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2023\"/>
    </mc:Choice>
  </mc:AlternateContent>
  <xr:revisionPtr revIDLastSave="0" documentId="8_{FBEF45AF-217E-4630-BEEE-CDD4BB34A7D1}" xr6:coauthVersionLast="47" xr6:coauthVersionMax="47" xr10:uidLastSave="{00000000-0000-0000-0000-000000000000}"/>
  <bookViews>
    <workbookView xWindow="-31560" yWindow="-3690" windowWidth="20460" windowHeight="17640" activeTab="1" xr2:uid="{FA333EAE-228D-4D33-816E-33CD582AD921}"/>
  </bookViews>
  <sheets>
    <sheet name="ACTUAL" sheetId="1" r:id="rId1"/>
    <sheet name="CENAC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'[1]Mod Eco Controlados 99'!#REF!</definedName>
    <definedName name="\c">'[1]Mod Eco Controlados 99'!#REF!</definedName>
    <definedName name="\p" localSheetId="1">#REF!</definedName>
    <definedName name="\p">#REF!</definedName>
    <definedName name="\s">#N/A</definedName>
    <definedName name="\z" localSheetId="1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1">#REF!</definedName>
    <definedName name="____ASA96">#REF!</definedName>
    <definedName name="____cad179" localSheetId="1">'[1]Mod Eco Controlados 99'!#REF!</definedName>
    <definedName name="____cad179">'[1]Mod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1">#REF!</definedName>
    <definedName name="____syt03">#REF!</definedName>
    <definedName name="____TDC2001">'[5]Tipos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1">#REF!</definedName>
    <definedName name="___ASA96">#REF!</definedName>
    <definedName name="___cad179" localSheetId="1">'[1]Mod Eco Controlados 99'!#REF!</definedName>
    <definedName name="___cad179">'[1]Mod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1">#REF!</definedName>
    <definedName name="___syt03">#REF!</definedName>
    <definedName name="___TDC2001">'[5]Tipos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1">#REF!</definedName>
    <definedName name="__ASA96">#REF!</definedName>
    <definedName name="__cad179" localSheetId="1">'[1]Mod Eco Controlados 99'!#REF!</definedName>
    <definedName name="__cad179">'[1]Mod Eco Controlados 99'!#REF!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1">#REF!</definedName>
    <definedName name="__syt03">#REF!</definedName>
    <definedName name="__TDC2001">'[5]Tipos de Cambio'!$C$4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1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1">#REF!</definedName>
    <definedName name="_ASA96">#REF!</definedName>
    <definedName name="_base" localSheetId="1">[6]BANPRO99!#REF!</definedName>
    <definedName name="_base">[6]BANPRO99!#REF!</definedName>
    <definedName name="_c">#REF!</definedName>
    <definedName name="_cad179" localSheetId="1">'[1]Mod Eco Controlados 99'!#REF!</definedName>
    <definedName name="_cad179">'[1]Mod Eco Controlados 99'!#REF!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1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1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>'[5]Tipos de Cambio'!$C$4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1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1">#REF!</definedName>
    <definedName name="ain">#REF!</definedName>
    <definedName name="Ajuste_SP">[10]Supuestos!$D$7</definedName>
    <definedName name="ALER" localSheetId="1">#REF!</definedName>
    <definedName name="ALER">#REF!</definedName>
    <definedName name="Alerta">[11]NoEliminar!$B$1:$B$2</definedName>
    <definedName name="ALERTA2">'[12]No eliminar'!$E$1:$E$2</definedName>
    <definedName name="ampliaciones" localSheetId="1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1">CENACE!$A$1:$K$40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VAN" localSheetId="1">#REF!</definedName>
    <definedName name="AVAN">#REF!</definedName>
    <definedName name="Avance" localSheetId="1">#REF!</definedName>
    <definedName name="Avance">#REF!</definedName>
    <definedName name="Avance2">'[12]No eliminar'!$D$1:$D$4</definedName>
    <definedName name="ayer">'[4]Premisas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 localSheetId="1">#REF!</definedName>
    <definedName name="base03au">#REF!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 localSheetId="1">[13]CP_2003!#REF!</definedName>
    <definedName name="basecierre">[13]CP_2003!#REF!</definedName>
    <definedName name="_xlnm.Database" localSheetId="1">#REF!</definedName>
    <definedName name="_xlnm.Database">#REF!</definedName>
    <definedName name="borrar">#REF!</definedName>
    <definedName name="bUSCAR" localSheetId="1">#REF!</definedName>
    <definedName name="bUSCAR">#REF!</definedName>
    <definedName name="C_" localSheetId="1">[14]FP1996!#REF!</definedName>
    <definedName name="C_">[14]FP1996!#REF!</definedName>
    <definedName name="cálculos" localSheetId="1">#REF!</definedName>
    <definedName name="cálculos">#REF!</definedName>
    <definedName name="CALENDA">#N/A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>#REF!</definedName>
    <definedName name="cata">[15]tablas!$A$5:$A$275</definedName>
    <definedName name="cata4">'[16]catálogo pps'!$A$2:$N$2506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 localSheetId="1">'[18]BASE DEFINITIVA 2002'!#REF!</definedName>
    <definedName name="concepto">'[18]BASE DEFINITIVA 2002'!#REF!</definedName>
    <definedName name="CONS" localSheetId="1">[6]BANPRO99!#REF!</definedName>
    <definedName name="CONS">[6]BANPRO99!#REF!</definedName>
    <definedName name="copia_Clas_Admva" localSheetId="1">#REF!</definedName>
    <definedName name="copia_Clas_Admva">#REF!</definedName>
    <definedName name="copia_Clas_Econ">[19]Clas_Econ!$B$2:$M$25</definedName>
    <definedName name="copia_Clas_Fun" localSheetId="1">#REF!</definedName>
    <definedName name="copia_Clas_Fun">#REF!</definedName>
    <definedName name="copia_Clas_Func" localSheetId="1">[20]Clas_Fun!#REF!</definedName>
    <definedName name="copia_Clas_Func">[20]Clas_Fun!#REF!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[6]BANPRO99!#REF!</definedName>
    <definedName name="CRI">[6]BANPRO99!#REF!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>#REF!</definedName>
    <definedName name="CUAD179" localSheetId="1">'[1]Mod Eco Controlados 99'!#REF!</definedName>
    <definedName name="CUAD179">'[1]Mod Eco Controlados 99'!#REF!</definedName>
    <definedName name="CUAD179A" localSheetId="1">'[1]Mod Eco Controlados 99'!#REF!</definedName>
    <definedName name="CUAD179A">'[1]Mod Eco Controlados 99'!#REF!</definedName>
    <definedName name="CUAD180" localSheetId="1">'[1]Mod Eco Controlados 99'!#REF!</definedName>
    <definedName name="CUAD180">'[1]Mod Eco Controlados 99'!#REF!</definedName>
    <definedName name="Cuadro16511" localSheetId="1">'[21]Ingresos serie'!#REF!</definedName>
    <definedName name="Cuadro16511">'[21]Ingresos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0523" localSheetId="1">'[22]20-5.2.3'!#REF!</definedName>
    <definedName name="Cuadro20523">'[22]20-5.2.3'!#REF!</definedName>
    <definedName name="cUADRO26529CR" localSheetId="1">#REF!</definedName>
    <definedName name="cUADRO26529CR">#REF!</definedName>
    <definedName name="Cuadro30611">'[22]30-6.1.1'!$B$65:$M$120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1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1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>[27]ECPD!$F$2:$I$29</definedName>
    <definedName name="ECPD1">[27]ECPD!$A$2:$E$1001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[6]BANPRO99!#REF!</definedName>
    <definedName name="EYM">[6]BANPRO99!#REF!</definedName>
    <definedName name="familias" localSheetId="1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>#REF!</definedName>
    <definedName name="FU" localSheetId="1">#REF!</definedName>
    <definedName name="FU">#REF!</definedName>
    <definedName name="FUEN" localSheetId="1">#REF!</definedName>
    <definedName name="FUEN">#REF!</definedName>
    <definedName name="Fuente" localSheetId="1">#REF!</definedName>
    <definedName name="Fuente">#REF!</definedName>
    <definedName name="Fuentes" localSheetId="1">#REF!</definedName>
    <definedName name="Fuentes">#REF!</definedName>
    <definedName name="Fuentes1" localSheetId="1">#REF!</definedName>
    <definedName name="Fuentes1">#REF!</definedName>
    <definedName name="función" localSheetId="1">#REF!</definedName>
    <definedName name="función">#REF!</definedName>
    <definedName name="geova" localSheetId="1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 localSheetId="1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[6]BANPRO99!#REF!</definedName>
    <definedName name="IV">[6]BANPRO99!#REF!</definedName>
    <definedName name="jjj" localSheetId="1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1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1">[6]BANPRO99!#REF!</definedName>
    <definedName name="METAS">[6]BANPRO99!#REF!</definedName>
    <definedName name="Modif00" localSheetId="1">#REF!</definedName>
    <definedName name="Modif00">#REF!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1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1">#REF!</definedName>
    <definedName name="oooo">#REF!</definedName>
    <definedName name="p" localSheetId="1">[29]SPC!#REF!</definedName>
    <definedName name="p">[29]SPC!#REF!</definedName>
    <definedName name="PAD" localSheetId="1">[6]BANPRO99!#REF!</definedName>
    <definedName name="PAD">[6]BANPRO99!#REF!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1">'[1]Mod Eco Controlados 99'!#REF!</definedName>
    <definedName name="PARTE">'[1]Mod Eco Controlados 99'!#REF!</definedName>
    <definedName name="PCONS" localSheetId="1">[6]BANPRO99!#REF!</definedName>
    <definedName name="PCONS">[6]BANPRO99!#REF!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[6]BANPRO99!#REF!</definedName>
    <definedName name="PEyM">[6]BANPRO99!#REF!</definedName>
    <definedName name="PGPS" localSheetId="1">[6]BANPRO99!#REF!</definedName>
    <definedName name="PGPS">[6]BANPRO99!#REF!</definedName>
    <definedName name="PIBR" localSheetId="1">#REF!</definedName>
    <definedName name="PIBR">#REF!</definedName>
    <definedName name="PIV" localSheetId="1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1">'[18]BASE DEFINITIVA 2002'!#REF!</definedName>
    <definedName name="porcentaje">'[18]BASE DEFINITIVA 2002'!#REF!</definedName>
    <definedName name="pppp" localSheetId="1">#REF!</definedName>
    <definedName name="pppp">#REF!</definedName>
    <definedName name="PRCV" localSheetId="1">[6]BANPRO99!#REF!</definedName>
    <definedName name="PRCV">[6]BANPRO99!#REF!</definedName>
    <definedName name="PRESUPUESTO_1997" localSheetId="1">#REF!</definedName>
    <definedName name="PRESUPUESTO_1997">#REF!</definedName>
    <definedName name="PRIMAPS">#N/A</definedName>
    <definedName name="Print_Area_MI" localSheetId="1">[14]FP1996!#REF!</definedName>
    <definedName name="Print_Area_MI">[14]FP1996!#REF!</definedName>
    <definedName name="PRIOR" localSheetId="1">#REF!</definedName>
    <definedName name="PRIOR">#REF!</definedName>
    <definedName name="Prioridad" localSheetId="1">#REF!</definedName>
    <definedName name="Prioridad">#REF!</definedName>
    <definedName name="Prioridad2">'[12]No eliminar'!$C$1:$C$3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1">[6]BANPRO99!#REF!</definedName>
    <definedName name="PRT">[6]BANPRO99!#REF!</definedName>
    <definedName name="PSF" localSheetId="1">[6]BANPRO99!#REF!</definedName>
    <definedName name="PSF">[6]BANPRO99!#REF!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 localSheetId="1">[6]BANPRO99!#REF!</definedName>
    <definedName name="RCV">[6]BANPRO99!#REF!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[6]BANPRO99!#REF!</definedName>
    <definedName name="RF">[6]BANPRO99!#REF!</definedName>
    <definedName name="RP" localSheetId="1">[6]BANPRO99!#REF!</definedName>
    <definedName name="RP">[6]BANPRO99!#REF!</definedName>
    <definedName name="RT" localSheetId="1">[6]BANPRO99!#REF!</definedName>
    <definedName name="RT">[6]BANPRO99!#REF!</definedName>
    <definedName name="sa" localSheetId="1">#REF!</definedName>
    <definedName name="sa">#REF!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1" xml:space="preserve"> salida6</definedName>
    <definedName name="salida" xml:space="preserve"> salida6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>#REF!</definedName>
    <definedName name="sc" localSheetId="1">#REF!</definedName>
    <definedName name="sc">#REF!</definedName>
    <definedName name="SCHP">'[4]Premisas IMSS'!$M$13</definedName>
    <definedName name="sd" localSheetId="1">#REF!</definedName>
    <definedName name="sd">#REF!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>#REF!</definedName>
    <definedName name="SEM" localSheetId="1">#REF!</definedName>
    <definedName name="SEM">#REF!</definedName>
    <definedName name="Semáforo" localSheetId="1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[6]BANPRO99!#REF!</definedName>
    <definedName name="SF">[6]BANPRO99!#REF!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>'[4]Premisa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1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>#REF!</definedName>
    <definedName name="TITULO">[32]PPQ!$B$3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1">#REF!</definedName>
    <definedName name="UPCPICF_VMD50020">#REF!</definedName>
    <definedName name="V_Bife">'[30]ADEC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>#REF!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" i="2" l="1"/>
  <c r="K29" i="2"/>
  <c r="J27" i="2"/>
  <c r="G25" i="2"/>
  <c r="J26" i="2"/>
  <c r="K26" i="2"/>
  <c r="H25" i="2"/>
  <c r="D25" i="2"/>
  <c r="I24" i="2"/>
  <c r="J24" i="2"/>
  <c r="I23" i="2"/>
  <c r="I22" i="2"/>
  <c r="J22" i="2"/>
  <c r="I21" i="2"/>
  <c r="I20" i="2"/>
  <c r="J20" i="2"/>
  <c r="E19" i="2"/>
  <c r="C19" i="2"/>
  <c r="H19" i="2"/>
  <c r="G19" i="2"/>
  <c r="D19" i="2"/>
  <c r="I15" i="2"/>
  <c r="I14" i="2" s="1"/>
  <c r="E14" i="2"/>
  <c r="H14" i="2"/>
  <c r="G14" i="2"/>
  <c r="F14" i="2"/>
  <c r="D14" i="2"/>
  <c r="C14" i="2"/>
  <c r="S372" i="1"/>
  <c r="R372" i="1"/>
  <c r="Q372" i="1"/>
  <c r="Q371" i="1"/>
  <c r="Q368" i="1"/>
  <c r="S366" i="1"/>
  <c r="R366" i="1"/>
  <c r="Q366" i="1"/>
  <c r="S365" i="1"/>
  <c r="S364" i="1" s="1"/>
  <c r="R365" i="1"/>
  <c r="Q365" i="1"/>
  <c r="R364" i="1"/>
  <c r="Q364" i="1"/>
  <c r="S359" i="1"/>
  <c r="R359" i="1"/>
  <c r="Q359" i="1"/>
  <c r="S358" i="1"/>
  <c r="R358" i="1"/>
  <c r="Q358" i="1"/>
  <c r="S356" i="1"/>
  <c r="R356" i="1"/>
  <c r="Q356" i="1"/>
  <c r="S353" i="1"/>
  <c r="R353" i="1"/>
  <c r="Q353" i="1"/>
  <c r="S352" i="1"/>
  <c r="R352" i="1"/>
  <c r="Q352" i="1"/>
  <c r="S351" i="1"/>
  <c r="R351" i="1"/>
  <c r="Q351" i="1"/>
  <c r="S350" i="1"/>
  <c r="R350" i="1"/>
  <c r="Q350" i="1"/>
  <c r="Q349" i="1" s="1"/>
  <c r="S349" i="1"/>
  <c r="R349" i="1"/>
  <c r="S348" i="1"/>
  <c r="R348" i="1"/>
  <c r="Q348" i="1"/>
  <c r="S347" i="1"/>
  <c r="R347" i="1"/>
  <c r="Q347" i="1"/>
  <c r="S346" i="1"/>
  <c r="S368" i="1" s="1"/>
  <c r="R346" i="1"/>
  <c r="R368" i="1" s="1"/>
  <c r="Q346" i="1"/>
  <c r="S345" i="1"/>
  <c r="R345" i="1"/>
  <c r="Q345" i="1"/>
  <c r="S344" i="1"/>
  <c r="R344" i="1"/>
  <c r="R341" i="1" s="1"/>
  <c r="Q344" i="1"/>
  <c r="S343" i="1"/>
  <c r="R343" i="1"/>
  <c r="Q343" i="1"/>
  <c r="Q341" i="1" s="1"/>
  <c r="S342" i="1"/>
  <c r="R342" i="1"/>
  <c r="Q342" i="1"/>
  <c r="S341" i="1"/>
  <c r="S340" i="1" s="1"/>
  <c r="S339" i="1"/>
  <c r="R339" i="1"/>
  <c r="Q339" i="1"/>
  <c r="S338" i="1"/>
  <c r="R338" i="1"/>
  <c r="Q338" i="1"/>
  <c r="S337" i="1"/>
  <c r="R337" i="1"/>
  <c r="Q337" i="1"/>
  <c r="S336" i="1"/>
  <c r="R336" i="1"/>
  <c r="Q336" i="1"/>
  <c r="Q335" i="1"/>
  <c r="S334" i="1"/>
  <c r="R334" i="1"/>
  <c r="Q334" i="1"/>
  <c r="S333" i="1"/>
  <c r="S330" i="1" s="1"/>
  <c r="R333" i="1"/>
  <c r="R335" i="1" s="1"/>
  <c r="Q333" i="1"/>
  <c r="S332" i="1"/>
  <c r="R332" i="1"/>
  <c r="R330" i="1" s="1"/>
  <c r="Q332" i="1"/>
  <c r="Q331" i="1"/>
  <c r="Q330" i="1"/>
  <c r="Q362" i="1" s="1"/>
  <c r="Q376" i="1" s="1"/>
  <c r="Q329" i="1"/>
  <c r="S322" i="1"/>
  <c r="R322" i="1"/>
  <c r="Q322" i="1"/>
  <c r="S317" i="1"/>
  <c r="S316" i="1" s="1"/>
  <c r="S357" i="1" s="1"/>
  <c r="S355" i="1" s="1"/>
  <c r="R317" i="1"/>
  <c r="Q317" i="1"/>
  <c r="R316" i="1"/>
  <c r="Q316" i="1"/>
  <c r="Q357" i="1" s="1"/>
  <c r="Q355" i="1" s="1"/>
  <c r="T313" i="1"/>
  <c r="S313" i="1"/>
  <c r="S371" i="1" s="1"/>
  <c r="R313" i="1"/>
  <c r="R312" i="1" s="1"/>
  <c r="R311" i="1" s="1"/>
  <c r="S312" i="1"/>
  <c r="Q312" i="1"/>
  <c r="S311" i="1"/>
  <c r="Q311" i="1"/>
  <c r="K14" i="2" l="1"/>
  <c r="G17" i="2"/>
  <c r="K15" i="2"/>
  <c r="J15" i="2"/>
  <c r="K21" i="2"/>
  <c r="K23" i="2"/>
  <c r="E25" i="2"/>
  <c r="K25" i="2" s="1"/>
  <c r="C25" i="2"/>
  <c r="C17" i="2" s="1"/>
  <c r="C30" i="2" s="1"/>
  <c r="I26" i="2"/>
  <c r="J29" i="2"/>
  <c r="D17" i="2"/>
  <c r="H17" i="2"/>
  <c r="F19" i="2"/>
  <c r="J21" i="2"/>
  <c r="J23" i="2"/>
  <c r="F25" i="2"/>
  <c r="J25" i="2" s="1"/>
  <c r="I27" i="2"/>
  <c r="G30" i="2"/>
  <c r="K20" i="2"/>
  <c r="K22" i="2"/>
  <c r="K24" i="2"/>
  <c r="K27" i="2"/>
  <c r="D30" i="2"/>
  <c r="H30" i="2"/>
  <c r="K19" i="2"/>
  <c r="J14" i="2"/>
  <c r="R355" i="1"/>
  <c r="Q354" i="1"/>
  <c r="R329" i="1"/>
  <c r="R362" i="1"/>
  <c r="R376" i="1" s="1"/>
  <c r="S362" i="1"/>
  <c r="S376" i="1" s="1"/>
  <c r="S329" i="1"/>
  <c r="S354" i="1" s="1"/>
  <c r="R357" i="1"/>
  <c r="Q340" i="1"/>
  <c r="Q363" i="1"/>
  <c r="Q377" i="1" s="1"/>
  <c r="R363" i="1"/>
  <c r="R340" i="1"/>
  <c r="R371" i="1"/>
  <c r="S335" i="1"/>
  <c r="S363" i="1"/>
  <c r="E17" i="2" l="1"/>
  <c r="E30" i="2" s="1"/>
  <c r="J19" i="2"/>
  <c r="F17" i="2"/>
  <c r="K17" i="2"/>
  <c r="I25" i="2"/>
  <c r="I19" i="2"/>
  <c r="S361" i="1"/>
  <c r="Q374" i="1"/>
  <c r="Q361" i="1"/>
  <c r="R377" i="1"/>
  <c r="S377" i="1" s="1"/>
  <c r="S360" i="1"/>
  <c r="R354" i="1"/>
  <c r="Q360" i="1"/>
  <c r="Q375" i="1" s="1"/>
  <c r="J17" i="2" l="1"/>
  <c r="F30" i="2"/>
  <c r="I17" i="2"/>
  <c r="R374" i="1"/>
  <c r="S374" i="1" s="1"/>
  <c r="R361" i="1"/>
  <c r="R360" i="1"/>
  <c r="R375" i="1" s="1"/>
  <c r="S375" i="1"/>
  <c r="J30" i="2" l="1"/>
  <c r="I30" i="2"/>
</calcChain>
</file>

<file path=xl/sharedStrings.xml><?xml version="1.0" encoding="utf-8"?>
<sst xmlns="http://schemas.openxmlformats.org/spreadsheetml/2006/main" count="804" uniqueCount="725">
  <si>
    <t>CLAVE DEL CONCEPTO</t>
  </si>
  <si>
    <t>N1</t>
  </si>
  <si>
    <t>N2</t>
  </si>
  <si>
    <t>N3</t>
  </si>
  <si>
    <t>N4</t>
  </si>
  <si>
    <t>N5</t>
  </si>
  <si>
    <t>N6</t>
  </si>
  <si>
    <t>N7</t>
  </si>
  <si>
    <t>C  O  N  C  E  P  T  O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</si>
  <si>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</si>
  <si>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</si>
  <si>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</si>
  <si>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</si>
  <si>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</si>
  <si>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</si>
  <si>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</si>
  <si>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</si>
  <si>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</si>
  <si>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</si>
  <si>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</si>
  <si>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</si>
  <si>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1,0,0,0,0,0,0</t>
  </si>
  <si>
    <t>ENTRADAS</t>
  </si>
  <si>
    <t>1,1,0,0,0,0,0</t>
  </si>
  <si>
    <t>INGRESOS TOTALES</t>
  </si>
  <si>
    <t>1,1,1,0,0,0,0</t>
  </si>
  <si>
    <t>VENTA  DE BIENES</t>
  </si>
  <si>
    <t>1,1,1,3,0,0,0</t>
  </si>
  <si>
    <t>OTRAS VENTAS DE BIENES</t>
  </si>
  <si>
    <t>1,1,1,3,1,0,0</t>
  </si>
  <si>
    <t>INTERNAS</t>
  </si>
  <si>
    <t>1,1,1,3,2,0,0</t>
  </si>
  <si>
    <t>EXTERNAS</t>
  </si>
  <si>
    <t>1,1,2,1,0,0,0</t>
  </si>
  <si>
    <t>VENTA  DE SERVICIOS NO FINANCIEROS</t>
  </si>
  <si>
    <t>1,1,2,1,5,0,0</t>
  </si>
  <si>
    <t>OTRAS VENTAS DE SERVICIOS</t>
  </si>
  <si>
    <t>1,1,2,1,5,1,0</t>
  </si>
  <si>
    <t>1,1,2,1,5,2,0</t>
  </si>
  <si>
    <t>1,2,0,0,0,0,0</t>
  </si>
  <si>
    <t>RECUPERACIÓN DE ACTIVOS</t>
  </si>
  <si>
    <t>1,2,1,0,0,0,0</t>
  </si>
  <si>
    <t>VENTA DE ACTIVOS NO FINANCIEROS</t>
  </si>
  <si>
    <t>1,2,2,0,0,0,0</t>
  </si>
  <si>
    <t>VENTA DE ACTIVOS FINANCIEROS</t>
  </si>
  <si>
    <t>1,1,7,0,0,0,0</t>
  </si>
  <si>
    <t>INGRESOS DIVERSOS</t>
  </si>
  <si>
    <t>1,1,7,1,0,0,0</t>
  </si>
  <si>
    <t>PRODUCTOS FINANCIEROS</t>
  </si>
  <si>
    <t>1,1,7,1,2,0,0</t>
  </si>
  <si>
    <t>DE ACTIVOS FINANCIEROS DISPONIBLES</t>
  </si>
  <si>
    <t>1,1,7,1,50,0,0</t>
  </si>
  <si>
    <t>OTROS PRODUCTOS</t>
  </si>
  <si>
    <t>1,1,7,2,0,0,0</t>
  </si>
  <si>
    <t>DONACIONES</t>
  </si>
  <si>
    <t>1,1,7,2,1,0,0</t>
  </si>
  <si>
    <t>PROYECTOS ESPECIALES</t>
  </si>
  <si>
    <t>1,1,7,2,2,0,0</t>
  </si>
  <si>
    <t>OTRAS DONACIONES</t>
  </si>
  <si>
    <t>1,1,7,3,0,0,0</t>
  </si>
  <si>
    <t>RECUPERACIÓN DE SEGUROS</t>
  </si>
  <si>
    <t>1,1,7,5,0,0,0</t>
  </si>
  <si>
    <t>INGRESOS DE FIDEICOMISOS PÚBLICOS</t>
  </si>
  <si>
    <t>1,1,7,6,0,0,0</t>
  </si>
  <si>
    <t>DIVIDENDOS Y UTILIDADES</t>
  </si>
  <si>
    <t>1,1,7,7,0,0,0</t>
  </si>
  <si>
    <t>ARRENDAMIENTOS</t>
  </si>
  <si>
    <t>1,1,7,8,0,0,0</t>
  </si>
  <si>
    <t>PARTICIPACIONES Y APORTACIONES DE CAPITAL</t>
  </si>
  <si>
    <t>1,1,7,50,0,0,0</t>
  </si>
  <si>
    <t>OTROS INGRESOS DIVERSOS</t>
  </si>
  <si>
    <t>1,1,7,50,3,0,0</t>
  </si>
  <si>
    <t>PENALIZACIONES</t>
  </si>
  <si>
    <t>1,1,7,50,14,0,0</t>
  </si>
  <si>
    <t>VENTA DE BIENES INMUEBLES, INFRAESTRUCTURA</t>
  </si>
  <si>
    <t>1,1,7,50,15,0,0</t>
  </si>
  <si>
    <t>VENTA DE DESECHOS Y ACTIVOS NO INVENTARIADOS</t>
  </si>
  <si>
    <t>1,1,7,50,16,0,0</t>
  </si>
  <si>
    <t>VENTA DE BIENES MUEBLES</t>
  </si>
  <si>
    <t>1,1,7,50,9,0,0</t>
  </si>
  <si>
    <t>OTROS DE INGRESOS DIVERSOS</t>
  </si>
  <si>
    <t>1,1,9,0,0,0,0</t>
  </si>
  <si>
    <t>INGRESOS AJENOS POR CUENTA DE TERCEROS</t>
  </si>
  <si>
    <t>1,1,9,1,0,0,0</t>
  </si>
  <si>
    <t>RETENCIÓN DE IMPUESTOS</t>
  </si>
  <si>
    <t>1,1,9,1,1,0,0</t>
  </si>
  <si>
    <t>IVA COBRADO</t>
  </si>
  <si>
    <t>1,1,9,1,2,0,0</t>
  </si>
  <si>
    <t>IEPS</t>
  </si>
  <si>
    <t>1,1,9,1,3,0,0</t>
  </si>
  <si>
    <t>IMPUESTO SOBRE PRODUCTOS DEL TRABAJO</t>
  </si>
  <si>
    <t>1,1,9,1,4,0,0</t>
  </si>
  <si>
    <t>ISR 10% SOBRE HONORARIOS</t>
  </si>
  <si>
    <t>1,1,9,1,5,0,0</t>
  </si>
  <si>
    <t>ISR 10% SOBRE ARRENDAMIENTO</t>
  </si>
  <si>
    <t>1,1,9,1,50,0,0</t>
  </si>
  <si>
    <t>OTROS IMPUESTOS O DERECHOS</t>
  </si>
  <si>
    <t>1,1,9,2,0,0,0</t>
  </si>
  <si>
    <t>RETENCIONES DE APORTA. A SEG. SOCIAL Y VIVIENDA</t>
  </si>
  <si>
    <t>1,1,9,2,1,0,0</t>
  </si>
  <si>
    <t>CUOTAS DE IMSS E ISSSTE</t>
  </si>
  <si>
    <t>1,1,9,2,2,0,0</t>
  </si>
  <si>
    <t>APORTACIONES A INFONAVIT Y FOVISSSTE</t>
  </si>
  <si>
    <t>1,1,9,2,50,0,0</t>
  </si>
  <si>
    <t>OTRAS</t>
  </si>
  <si>
    <t>1,1,9,3,0,0,0</t>
  </si>
  <si>
    <t>RETENCIONES RELATIVAS AL PERSONAL</t>
  </si>
  <si>
    <t>1,1,9,3,1,0,0</t>
  </si>
  <si>
    <t>CUOTAS SINDICALES</t>
  </si>
  <si>
    <t>1,1,9,3,2,0,0</t>
  </si>
  <si>
    <t>SEGURO COLECTIVO</t>
  </si>
  <si>
    <t>1,1,9,3,3,0,0</t>
  </si>
  <si>
    <t>FONDO DE AHORRO APORTACIÓN PERSONAL</t>
  </si>
  <si>
    <t>1,1,9,3,4,0,0</t>
  </si>
  <si>
    <t>PENSIÓN ALIMENTICIA</t>
  </si>
  <si>
    <t>1,1,9,3,50,0,0</t>
  </si>
  <si>
    <t>OTROS DESCUENTOS AL PERSONAL</t>
  </si>
  <si>
    <t>1,1,9,4,0,0,0</t>
  </si>
  <si>
    <t>RETENCIONES PARA FONDOS DE RETIRO DE LOS TRAB.</t>
  </si>
  <si>
    <t>1,1,9,4,1,0,0</t>
  </si>
  <si>
    <t>APORTACIONES VOLUNTARIAS AL SAR</t>
  </si>
  <si>
    <t>1,1,9,4,2,0,0</t>
  </si>
  <si>
    <t>APORTACIONES A FONDOS DE RETIRO</t>
  </si>
  <si>
    <t>1,1,9,4,50,0,0</t>
  </si>
  <si>
    <t>1,1,9,5,0,0,0</t>
  </si>
  <si>
    <t>MANEJO DE RECURSOS FISCALES</t>
  </si>
  <si>
    <t>1,1,9,5,1,0,0</t>
  </si>
  <si>
    <t>INTERESES GANADOS POR DEPÓSITOS</t>
  </si>
  <si>
    <t>1,1,9,5,50,0,0</t>
  </si>
  <si>
    <t>OTROS</t>
  </si>
  <si>
    <t>1,1,9,6,0,0,0</t>
  </si>
  <si>
    <t>DEPÓSITOS RECIBIDOS EN GARANTÍA</t>
  </si>
  <si>
    <t>1,1,9,7,0,0,0</t>
  </si>
  <si>
    <t>RETENCIONES A CONTRATISTAS</t>
  </si>
  <si>
    <t>1,1,9,50,0,0,0</t>
  </si>
  <si>
    <t>OTROS INGRESOS POR CUENTA DE TERCEROS</t>
  </si>
  <si>
    <t>1,2,3,0,0,0,0</t>
  </si>
  <si>
    <t>INGRESOS PROVENIENTES DE EROGACIONES RECUPERABLES</t>
  </si>
  <si>
    <t>1,2,3,1,0,0,0</t>
  </si>
  <si>
    <t>RECUPERACIÓN DE PRÉSTAMOS</t>
  </si>
  <si>
    <t>1,2,3,1,1,0,0</t>
  </si>
  <si>
    <t>AL SINDICATO</t>
  </si>
  <si>
    <t>1,2,3,1,2,0,0</t>
  </si>
  <si>
    <t>AL PERSONAL</t>
  </si>
  <si>
    <t>1,2,3,1,3,0,0</t>
  </si>
  <si>
    <t>AL FONDO HABITACIONAL</t>
  </si>
  <si>
    <t>1,2,3,1,4,0,0</t>
  </si>
  <si>
    <t>1,2,3,2,0,0,0</t>
  </si>
  <si>
    <t>RECUPERACIÓN POR INCAPACIDAD IMSS</t>
  </si>
  <si>
    <t>1,2,3,3,0,0,0</t>
  </si>
  <si>
    <t>RECUPERACIÓN POR JUBILACIONES IMSS</t>
  </si>
  <si>
    <t>1,2,3,4,0,0,0</t>
  </si>
  <si>
    <t>DEPÓSITOS EN GARANTÍA RECUPERADOS</t>
  </si>
  <si>
    <t>1,2,3,5,0,0,0</t>
  </si>
  <si>
    <t>IVA (TASA CERO)</t>
  </si>
  <si>
    <t>1,2,3,50,0,0,0</t>
  </si>
  <si>
    <t>OTROS PROVENIENTES DE EROGACIONES RECUPERABLES</t>
  </si>
  <si>
    <t>1,5,0,0,0,0,0</t>
  </si>
  <si>
    <t>INGRESOS COMPENSADOS EN GASTO</t>
  </si>
  <si>
    <t>1,3,0,0,0,0,0</t>
  </si>
  <si>
    <t>RECURSOS DEL GOBIERNO FEDERAL</t>
  </si>
  <si>
    <t>1,3,1,1,3,0,0</t>
  </si>
  <si>
    <t>TRANSFERENCIAS INTERNAS OTORGADAS A ENTIDADES PARAESTATALES EMPRESARIALES Y NO FINANCIERAS</t>
  </si>
  <si>
    <t>1,3,1,1,3,1,0</t>
  </si>
  <si>
    <t>TRANSFERENCIAS PARA SERVICIOS PERSONALES</t>
  </si>
  <si>
    <t>1,3,1,1,3,2,0</t>
  </si>
  <si>
    <t>TRANSFERENCIAS PARA MATERIALES Y SUMINISTROS</t>
  </si>
  <si>
    <t>1,3,1,1,3,3,0</t>
  </si>
  <si>
    <t>TRANSFERENCIAS PARA CONTRATACIÓN DE SERVICIOS</t>
  </si>
  <si>
    <t>1,3,1,1,3,4,0</t>
  </si>
  <si>
    <t>TRANSFERENCIAS PARA BIENES MUEBLES</t>
  </si>
  <si>
    <t>1,3,1,1,3,5,0</t>
  </si>
  <si>
    <t>TRANSFERENCIAS PARA BIENES INMUEBLES</t>
  </si>
  <si>
    <t>1,3,1,1,3,6,0</t>
  </si>
  <si>
    <t>TRANSFERENCIAS PARA OBRAS PÚBLICAS</t>
  </si>
  <si>
    <t>1,3,1,1,3,8,0</t>
  </si>
  <si>
    <t>TRANSFERENCIAS PARA CUBRIR DÉFICIT DE OPERACIÓN</t>
  </si>
  <si>
    <t>1,3,1,1,3,9,0</t>
  </si>
  <si>
    <t>TRANSFERENCIAS P/INVERSIÓN FINANC.</t>
  </si>
  <si>
    <t>1,3,1,1,3,10,0</t>
  </si>
  <si>
    <t>TRANSFERENCIAS  P/PAGO DE INT.COMISIONES Y GTO</t>
  </si>
  <si>
    <t>1,3,1,1,3,11,0</t>
  </si>
  <si>
    <t>TRANSFERENCIAS P/ AMORTIZACIÓN DE PASIVOS</t>
  </si>
  <si>
    <t>1,3,1,1,3,12,0</t>
  </si>
  <si>
    <t>TRANSFERENCIAS PARA EL PAGO DE PENSIONES Y JUBILACIONES</t>
  </si>
  <si>
    <t>1,3,1,5,3,1,2</t>
  </si>
  <si>
    <t>OTRAS TRANSFERENCIAS PARA EL PAGO DE PENSIONES Y JUBILACIONES</t>
  </si>
  <si>
    <t>1,3,1,1,3,14,0</t>
  </si>
  <si>
    <t>TRANSFERENCIAS PARA CUOTAS Y APORTACIONES A LOS SEGUROS DE RETIRO, CESANTÍA EN EDAD AVANZADA Y VEJEZ</t>
  </si>
  <si>
    <t>1,3,1,1,3,50,0</t>
  </si>
  <si>
    <t>OTRAS TRANSFERENCIAS</t>
  </si>
  <si>
    <t>1,3,1,1,3,50,1</t>
  </si>
  <si>
    <t>CORRIENTES</t>
  </si>
  <si>
    <t>1,3,1,1,3,50,2</t>
  </si>
  <si>
    <t>CAPITAL</t>
  </si>
  <si>
    <t>1,3,1,3,0,0,0</t>
  </si>
  <si>
    <t>SUBSIDIOS Y SUBVENCIONES</t>
  </si>
  <si>
    <t>1,3,1,3,1,0,0</t>
  </si>
  <si>
    <t>SUBSIDIOS Y SUBVENCIONES CORRIENTES</t>
  </si>
  <si>
    <t>1,3,1,3,1,1,0</t>
  </si>
  <si>
    <t>SUBSIDIOS A LA PRODUCCIÓN</t>
  </si>
  <si>
    <t>1,3,1,3,1,2,0</t>
  </si>
  <si>
    <t>SUBSIDIOS A LA DISTRIBUCIÓN</t>
  </si>
  <si>
    <t>1,3,1,3,1,3,0</t>
  </si>
  <si>
    <t>SUBSIDIOS A LA PRESTACIÓN DE SERVICIOS PÚBLICOS</t>
  </si>
  <si>
    <t>1,3,1,3,1,4,0</t>
  </si>
  <si>
    <t>SUBSIDIOS PARA CUBRIR DIFERENCIAS DE TASAS DE INTERÉS</t>
  </si>
  <si>
    <t>1,3,1,3,1,5,0</t>
  </si>
  <si>
    <t>SUBVENCIONES AL CONSUMO</t>
  </si>
  <si>
    <t>1,3,1,3,1,6,0</t>
  </si>
  <si>
    <t>OTROS SUBSIDIOS Y SUBVENCIONES CORRIENTES</t>
  </si>
  <si>
    <t>1,3,1,3,1,6,1</t>
  </si>
  <si>
    <t>SUBSIDIOS PARA CAPACITACIÓN Y BECAS</t>
  </si>
  <si>
    <t>1,3,1,3,1,6,2</t>
  </si>
  <si>
    <t>SUBSIDIOS A FIDEICOMISOS PRIVADOS Y ESTATALES</t>
  </si>
  <si>
    <t>1,3,1,3,1,6,3</t>
  </si>
  <si>
    <t>SUBSIDIOS A LA VIVIENDA</t>
  </si>
  <si>
    <t>1,3,1,3,1,6,50</t>
  </si>
  <si>
    <t>OTROS SUBSIDIOS CORRIENTES</t>
  </si>
  <si>
    <t>1,3,1,3,2,0,0</t>
  </si>
  <si>
    <t>SUBSIDIOS Y SUBVENCIONES DE CAPITAL</t>
  </si>
  <si>
    <t>1,3,1,3,2,1,0</t>
  </si>
  <si>
    <t>SUBSIDIOS A LA INVERSIÓN</t>
  </si>
  <si>
    <t>1,3,1,3,2,2,0</t>
  </si>
  <si>
    <t>1,3,1,3,2,3,0</t>
  </si>
  <si>
    <t>1,3,1,3,2,4,0</t>
  </si>
  <si>
    <t>OTROS SUBSIDIOS Y SUBVENCIONES DE CAPITAL</t>
  </si>
  <si>
    <t>1,3,1,3,2,4,1</t>
  </si>
  <si>
    <t>1,3,1,3,2,4,2</t>
  </si>
  <si>
    <t>1,3,1,3,2,4,3</t>
  </si>
  <si>
    <t>SUBSIDIOS AL CONSUMO</t>
  </si>
  <si>
    <t>1,3,1,3,2,4,4</t>
  </si>
  <si>
    <t>1,3,1,3,2,4,50</t>
  </si>
  <si>
    <t>1,3,50,3,0,0,0</t>
  </si>
  <si>
    <t>APOYOS DEL RAMO</t>
  </si>
  <si>
    <t>1,3,50,3,1,0,0</t>
  </si>
  <si>
    <t>1,3,50,3,2,0,0</t>
  </si>
  <si>
    <t>1,3,1,4,0,0,0</t>
  </si>
  <si>
    <t>AYUDAS SOCIALES</t>
  </si>
  <si>
    <t>1,3,1,4,1,1,0</t>
  </si>
  <si>
    <t>1,3,1,4,1,2,0</t>
  </si>
  <si>
    <t>1,4,0,0,0,0,0</t>
  </si>
  <si>
    <t>DEUDA PÚBLICA Y OTROS FINANCIAMIENTOS</t>
  </si>
  <si>
    <t>1,4,1,0,0,0,0</t>
  </si>
  <si>
    <t>CONTRATACIÓN DE DEUDA</t>
  </si>
  <si>
    <t>1,4,1,1,0,0,0</t>
  </si>
  <si>
    <t>COLOCACIÓN DE LA DEUDA INTERNA</t>
  </si>
  <si>
    <t>1,4,1,2,0,0,0</t>
  </si>
  <si>
    <t>COLOCACIÓN DE LA DEUDA EXTERNA</t>
  </si>
  <si>
    <t>2,0,0,0,0,0,0</t>
  </si>
  <si>
    <t>SALIDAS</t>
  </si>
  <si>
    <t>2,1,0,0,0,0,0</t>
  </si>
  <si>
    <t>EGRESOS DE OPERACIÓN E INVERSIÓN FÍSICA</t>
  </si>
  <si>
    <t>2,1,1,0,0,0,0</t>
  </si>
  <si>
    <t>SERVICIOS PERSONALES</t>
  </si>
  <si>
    <t>2,1,1,1,1,0,0</t>
  </si>
  <si>
    <t>REMUNERACIONES AL PERSONAL DE CARÁCTER PERMANENTE</t>
  </si>
  <si>
    <t>2,1,1,1,2,0,0</t>
  </si>
  <si>
    <t>REMUNERACIONES AL PERSONAL DE CARÁCTER TRANSITORIO</t>
  </si>
  <si>
    <t>2,1,1,1,3,0,0</t>
  </si>
  <si>
    <t>REMUNERACIONES ADICIONALES Y ESPECIALES</t>
  </si>
  <si>
    <t>2,1,1,1,4,0,0</t>
  </si>
  <si>
    <t>SEGURIDAD SOCIAL</t>
  </si>
  <si>
    <t>2,1,1,1,5,0,0</t>
  </si>
  <si>
    <t>OTRAS PRESTACIONES SOCIALES Y ECONÓMICAS</t>
  </si>
  <si>
    <t>2,1,1,1,6,0,0</t>
  </si>
  <si>
    <t>PREVISIONES</t>
  </si>
  <si>
    <t>2,1,1,1,7,0,0</t>
  </si>
  <si>
    <t>PAGO DE ESTÍMULOS A SERVIDORES PÚBLICOS</t>
  </si>
  <si>
    <t>2,1,1,1,8,0,0</t>
  </si>
  <si>
    <t>OTROS PAGOS DE SERVICIOS PERSONALES</t>
  </si>
  <si>
    <t>2,1,2,0,0,0,0</t>
  </si>
  <si>
    <t>MATERIALES Y SUMINISTROS</t>
  </si>
  <si>
    <t>2,1,2,1,0,0,0</t>
  </si>
  <si>
    <t>MATERIALES DE ADMINISTRACIÓN, EMISIÓN DE DOCUMENTOS Y ARTÍCULOS OFICIALES</t>
  </si>
  <si>
    <t>2,1,2,2,0,0,0</t>
  </si>
  <si>
    <t>ALIMENTOS Y UTENSILIOS</t>
  </si>
  <si>
    <t>2,1,2,3,0,0,0</t>
  </si>
  <si>
    <t>MATERIAS PRIMAS Y MATERIALES DE PRODUCCIÓN Y COMERCIALIZACIÓN</t>
  </si>
  <si>
    <t>2,1,2,4,0,0,0</t>
  </si>
  <si>
    <t>MATERIALES Y ARTÍCULOS DE CONSTRUCCIÓN Y DE REPARACIÓN</t>
  </si>
  <si>
    <t>2,1,2,5,0,0,0</t>
  </si>
  <si>
    <t>PRODUCTOS QUÍMICOS, FARMACÉUTICOS Y DE LABORATORIO</t>
  </si>
  <si>
    <t>2,1,2,6,0,0,0</t>
  </si>
  <si>
    <t>COMBUSTIBLES, LUBRICANTES Y ADITIVOS</t>
  </si>
  <si>
    <t>2,1,2,7,0,0,0</t>
  </si>
  <si>
    <t>VESTUARIOS, BLANCOS, PRENDAS DE PROTECCIÓN Y ARTÍCULOS DEPORTIVOS</t>
  </si>
  <si>
    <t>2,1,2,8,0,0,0</t>
  </si>
  <si>
    <t>MATERIALES Y SUMINISTROS PARA SEGURIDAD</t>
  </si>
  <si>
    <t>2,1,2,9,0,0,0</t>
  </si>
  <si>
    <t>HERRAMIENTAS, REFACCIONES Y ACCESORIOS MENORES</t>
  </si>
  <si>
    <t>5,1,2,1,2,3,0</t>
  </si>
  <si>
    <t>OTROS CONCEPTOS DE MATERIALES Y SUMINISTROS</t>
  </si>
  <si>
    <t>2,1,3,0,0,0,0</t>
  </si>
  <si>
    <t>SERVICIOS GENERALES</t>
  </si>
  <si>
    <t>2,1,3,1,0,0,0</t>
  </si>
  <si>
    <t>SERVICIOS BÁSICOS</t>
  </si>
  <si>
    <t>2,1,3,2,0,0,0</t>
  </si>
  <si>
    <t>SERVICIOS DE ARRENDAMIENTO</t>
  </si>
  <si>
    <t>2,1,3,3,0,0,0</t>
  </si>
  <si>
    <t>SERVICIOS PROFESIONALES, CIENTÍFICOS, TÉCNICOS Y OTROS SERVICIOS</t>
  </si>
  <si>
    <t>2,1,3,4,0,0,0</t>
  </si>
  <si>
    <t>SERVICIOS FINANCIEROS, BANCARIOS Y COMERCIALES</t>
  </si>
  <si>
    <t>2,1,3,5,0,0,0</t>
  </si>
  <si>
    <t>SERVICIOS DE INSTALACIÓN, REPARACIÓN, MANTENIMIENTO Y CONSERVACIÓN</t>
  </si>
  <si>
    <t>2,1,3,6,0,0,0</t>
  </si>
  <si>
    <t>SERVICIOS DE COMUNICACIÓN SOCIAL Y PUBLICIDAD</t>
  </si>
  <si>
    <t>2,1,3,7,0,0,0</t>
  </si>
  <si>
    <t>SERVICIOS DE TRASLADO Y VIÁTICOS</t>
  </si>
  <si>
    <t>2,1,3,8,0,0,0</t>
  </si>
  <si>
    <t>SERVICIOS OFICIALES</t>
  </si>
  <si>
    <t>2,1,3,9,0,0,0</t>
  </si>
  <si>
    <t>OTROS SERVICIOS GENERALES</t>
  </si>
  <si>
    <t>2,1,4,0,0,0,0</t>
  </si>
  <si>
    <t>BIENES MUEBLES, INMUEBLES E INTANGIBLES</t>
  </si>
  <si>
    <t>2,1,4,1,0,0,0</t>
  </si>
  <si>
    <t>MOBILIARIO Y EQUIPO DE ADMINISTRACIÓN</t>
  </si>
  <si>
    <t>2,1,4,2,0,0,0</t>
  </si>
  <si>
    <t>MOBILIARIO Y EQUIPO EDUCACIONAL Y RECREATIVO</t>
  </si>
  <si>
    <t>2,1,4,3,0,0,0</t>
  </si>
  <si>
    <t>EQUIPOS E INSTRUMENTAL MÉDICO Y DE LABORATORIO</t>
  </si>
  <si>
    <t>2,1,4,4,0,0,0</t>
  </si>
  <si>
    <t>VEHÍCULOS Y EQUIPO DE TRANSPORTE</t>
  </si>
  <si>
    <t>2,1,4,5,0,0,0</t>
  </si>
  <si>
    <t>EQUIPO DE DEFENSA Y SEGURIDAD</t>
  </si>
  <si>
    <t>2,1,4,6,0,0,0</t>
  </si>
  <si>
    <t>MAQUINARIA, OTROS EQUIPOS Y HERRAMIENTAS</t>
  </si>
  <si>
    <t>2,1,4,7,0,0,0</t>
  </si>
  <si>
    <t>ACTIVOS BIOLÓGICOS</t>
  </si>
  <si>
    <t>2,1,4,8,0,0,0</t>
  </si>
  <si>
    <t>BIENES INMUEBLES</t>
  </si>
  <si>
    <t>2,1,4,9,0,0,0</t>
  </si>
  <si>
    <t>ACTIVOS INTANGIBLES</t>
  </si>
  <si>
    <t>2,1,4,10,0,0,0</t>
  </si>
  <si>
    <t>OTROS BIENES MUEBLES E  INMUEBLES</t>
  </si>
  <si>
    <t>2,1,5,0,0,0,0</t>
  </si>
  <si>
    <t>INVERSIÓN PÚBLICA</t>
  </si>
  <si>
    <t>2,1,5,1,0,0,0</t>
  </si>
  <si>
    <t>OBRA PÚBLICA EN BIENES DE DOMINIO PÚBLICO</t>
  </si>
  <si>
    <t>2,1,5,2,0,0,0</t>
  </si>
  <si>
    <t>OBRA PÚBLICA EN BIENES PROPIOS</t>
  </si>
  <si>
    <t>2,1,5,3,0,0,0</t>
  </si>
  <si>
    <t>PROYECTOS PRODUCTIVOS Y ACCIONES DE FOMENTO</t>
  </si>
  <si>
    <t>2,1,5,4,0,0,0</t>
  </si>
  <si>
    <t>OTROS DE OBRA PÚBLICA</t>
  </si>
  <si>
    <t>5,1,2,4,1,0,0</t>
  </si>
  <si>
    <t>OTROS DE INVERSIÓN FÍSICA</t>
  </si>
  <si>
    <t>2,2,0,0,0,0,0</t>
  </si>
  <si>
    <t>INVERSIONES FINANCIERAS Y OTRAS PROVISIONES</t>
  </si>
  <si>
    <t>2,2,3,0,0,0,0</t>
  </si>
  <si>
    <t>COMPRA DE TÍTULOS Y VALORES</t>
  </si>
  <si>
    <t>2,2,4,0,0,0,0</t>
  </si>
  <si>
    <t>CONCESIONES DE PRÉSTAMOS</t>
  </si>
  <si>
    <t>2,2,5,0,0,0,0</t>
  </si>
  <si>
    <t>INVERSIONES EN FIDEICOMISO, MANDATO Y OTROS ANÁLOGOS</t>
  </si>
  <si>
    <t>2,2,8,0,0,0,0</t>
  </si>
  <si>
    <t>OTROS DE INVERSIÓN FINANCIERA</t>
  </si>
  <si>
    <t>2,2,7,0,0,0,0</t>
  </si>
  <si>
    <t>PROVISIONES PARA CONTINGENCIAS Y OTRAS EROGACIONES ESPECIALES</t>
  </si>
  <si>
    <t>2,2,14,0,0,0,0</t>
  </si>
  <si>
    <t>OTRAS  EROGACIONES</t>
  </si>
  <si>
    <t>2,4,1,0,0,0,0</t>
  </si>
  <si>
    <t>INTERESES COMISIONES Y GASTOS</t>
  </si>
  <si>
    <t>2,4,1,1,0,0,0</t>
  </si>
  <si>
    <t>INTERESES DE LA DEUDA PÚBLICA</t>
  </si>
  <si>
    <t>2,4,1,1,1,0,0</t>
  </si>
  <si>
    <t>INTERESES DE LA DEUDA PÚBLICA TRADICIONAL</t>
  </si>
  <si>
    <t>2,4,1,1,1,1,0</t>
  </si>
  <si>
    <t>INTERESES DE LA DEUDA INTERNA CON INSTITUCIONES DE CRÉDITO</t>
  </si>
  <si>
    <t>2,4,1,1,1,4,0</t>
  </si>
  <si>
    <t>INTERESES DE LA DEUDA EXTERNA CON INSTITUCIONES DE CRÉDITO</t>
  </si>
  <si>
    <t>2,4,1,1,1,7,0</t>
  </si>
  <si>
    <t>INTERESES DERIVADOS DE LA COLOCACIÓN DE TÍTULOS Y VALORES EN EL EXTERIOR</t>
  </si>
  <si>
    <t>2,4,1,1,2,0,0</t>
  </si>
  <si>
    <t>COMISIONES DE LA DEUDA</t>
  </si>
  <si>
    <t>2,4,1,1,2,1,0</t>
  </si>
  <si>
    <t>COMISIONES DE LA DEUDA INTERNA</t>
  </si>
  <si>
    <t>2,4,1,1,2,2,0</t>
  </si>
  <si>
    <t>COMISIONES DE LA DEUDA EXTERNA</t>
  </si>
  <si>
    <t>2,4,1,1,3,0,0</t>
  </si>
  <si>
    <t>GASTOS DE LA DEUDA</t>
  </si>
  <si>
    <t>2,4,1,1,3,1,0</t>
  </si>
  <si>
    <t>GASTOS DE LA DEUDA INTERNA</t>
  </si>
  <si>
    <t>2,4,1,1,3,2,0</t>
  </si>
  <si>
    <t>GASTOS DE LA DEUDA EXTERNA</t>
  </si>
  <si>
    <t>2,4,1,1,4,0,0</t>
  </si>
  <si>
    <t>COSTO POR COBERTURAS</t>
  </si>
  <si>
    <t>2,4,1,1,50,0,0</t>
  </si>
  <si>
    <t>OTROS INTERESES DE LA DEUDA PÚBLICA</t>
  </si>
  <si>
    <t>2,3,3,0,0,0,0</t>
  </si>
  <si>
    <t>2,3,3,1,0,0,0</t>
  </si>
  <si>
    <t>SUBSIDIOS Y SUBVENCIONES  CORRIENTES</t>
  </si>
  <si>
    <t>2,3,3,1,1,0,0</t>
  </si>
  <si>
    <t>2,3,3,1,2,0,0</t>
  </si>
  <si>
    <t>2,3,3,1,3,0,0</t>
  </si>
  <si>
    <t>2,3,3,1,4,0,0</t>
  </si>
  <si>
    <t>2,3,3,1,5,0,0</t>
  </si>
  <si>
    <t>2,3,3,1,6,0,0</t>
  </si>
  <si>
    <t>2,3,3,1,8,0,0</t>
  </si>
  <si>
    <t>2,3,3,1,8,1,0</t>
  </si>
  <si>
    <t>2,3,3,1,8,2,0</t>
  </si>
  <si>
    <t>2,3,3,1,8,50,0</t>
  </si>
  <si>
    <t>2,3,3,2,0,0,0</t>
  </si>
  <si>
    <t>2,3,3,2,1,0,0</t>
  </si>
  <si>
    <t>2,3,3,2,2,0,0</t>
  </si>
  <si>
    <t>2,3,3,2,3,0,0</t>
  </si>
  <si>
    <t>2,3,3,2,4,0,0</t>
  </si>
  <si>
    <t>2,3,3,2,5,0,0</t>
  </si>
  <si>
    <t>2,3,3,2,7,0,0</t>
  </si>
  <si>
    <t>2,3,3,2,7,1,0</t>
  </si>
  <si>
    <t>2,3,3,2,7,2,0</t>
  </si>
  <si>
    <t>2,3,3,2,7,3,0</t>
  </si>
  <si>
    <t>2,3,3,2,7,50,0</t>
  </si>
  <si>
    <t>2,3,4,0,0,0,0</t>
  </si>
  <si>
    <t>2,3,4,1,0,0,0</t>
  </si>
  <si>
    <t>2,3,4,2,0,0,0</t>
  </si>
  <si>
    <t>2,3,5,0,0,0,0</t>
  </si>
  <si>
    <t>PENSIONES Y JUBILACIONES</t>
  </si>
  <si>
    <t>2,3,5,1,0,0,0</t>
  </si>
  <si>
    <t>PENSIONES</t>
  </si>
  <si>
    <t>2,3,5,2,0,0,0</t>
  </si>
  <si>
    <t xml:space="preserve">JUBILACIONES </t>
  </si>
  <si>
    <t>2,3,5,2,2,0,0</t>
  </si>
  <si>
    <t>PAGO DE PENSIONES Y JUBILACIONES CONTRACTUALES</t>
  </si>
  <si>
    <t>2,3,5,2,3,0,0</t>
  </si>
  <si>
    <t>2,3,5,2,4,0,0</t>
  </si>
  <si>
    <t>PRESTACIONES ECONÓMICAS DISTINTAS DE JUBILACIONES</t>
  </si>
  <si>
    <t>2,3,5,2,4,1,0</t>
  </si>
  <si>
    <t>SUBSIDIOS, AYUDAS E INDEMNIZACIONES</t>
  </si>
  <si>
    <t>2,3,5,2,4,2,0</t>
  </si>
  <si>
    <t>PENSIONES PROVISIONALES Y TEMPORALES</t>
  </si>
  <si>
    <t>2,3,5,3,2,0,0</t>
  </si>
  <si>
    <t>PRESTACIONES ECONÓMICAS DISTINTAS DE PENSIONES Y JUBILACIONES</t>
  </si>
  <si>
    <t>2,3,5,3,3,0,0</t>
  </si>
  <si>
    <t>OTRAS PENSIONES Y JUBILACIONES</t>
  </si>
  <si>
    <t>2,3,6,1,1,0,0</t>
  </si>
  <si>
    <t>APORTACIONES A FIDEICOMISOS</t>
  </si>
  <si>
    <t>2,3,6,1,1,1,0</t>
  </si>
  <si>
    <t>APORTACIONES A FIDEICOMISOS CORRIENTES</t>
  </si>
  <si>
    <t>2,3,6,1,1,2,0</t>
  </si>
  <si>
    <t>APORTACIONES A FIDEICOMISOS CAPITAL</t>
  </si>
  <si>
    <t>2,3,6,1,2,0,0</t>
  </si>
  <si>
    <t>APORTACIONES A MANDATOS</t>
  </si>
  <si>
    <t>2,3,6,1,2,1,0</t>
  </si>
  <si>
    <t>APORTACIONES A MANDATOS CORRIENTES</t>
  </si>
  <si>
    <t>2,3,6,1,2,2,0</t>
  </si>
  <si>
    <t>APORTACIONES A MANDATOS DE CAPITAL</t>
  </si>
  <si>
    <t>2,3,8,0,0,0,0</t>
  </si>
  <si>
    <t>DONATIVOS</t>
  </si>
  <si>
    <t>2,3,8,1,0,0,0</t>
  </si>
  <si>
    <t>2,3,8,2,0,0,0</t>
  </si>
  <si>
    <t>DE CAPITAL</t>
  </si>
  <si>
    <t>2,3,9,0,0,0,0</t>
  </si>
  <si>
    <t>TRANSFERENCIAS AL EXTERIOR</t>
  </si>
  <si>
    <t>2,3,9,1,0,0,0</t>
  </si>
  <si>
    <t>2,3,9,2,0,0,0</t>
  </si>
  <si>
    <t>2,1,8,0,0,0,0</t>
  </si>
  <si>
    <t>GASTO POR CUENTA DE TERCEROS</t>
  </si>
  <si>
    <t>2,1,8,1,0,0,0</t>
  </si>
  <si>
    <t>ENTERO DE IMPUESTOS</t>
  </si>
  <si>
    <t>2,1,8,1,1,0,0</t>
  </si>
  <si>
    <t>IVA</t>
  </si>
  <si>
    <t>2,1,8,1,2,0,0</t>
  </si>
  <si>
    <t>2,1,8,1,3,0,0</t>
  </si>
  <si>
    <t>IMPUESTO SOBRE PRODUCTOS DEL TRABAJO (ISPT)</t>
  </si>
  <si>
    <t>2,1,8,1,4,0,0</t>
  </si>
  <si>
    <t>2,1,8,1,5,0,0</t>
  </si>
  <si>
    <t>2,1,8,1,6,0,0</t>
  </si>
  <si>
    <t>2,1,8,2,0,0,0</t>
  </si>
  <si>
    <t>ENTERO DE APORTACIONES A SEG. SOCIAL Y VIVIENDA</t>
  </si>
  <si>
    <t>2,1,8,2,1,0,0</t>
  </si>
  <si>
    <t>2,1,8,2,2,0,0</t>
  </si>
  <si>
    <t>2,1,8,2,3,0,0</t>
  </si>
  <si>
    <t>OTRAS APORTACIONES</t>
  </si>
  <si>
    <t>2,1,8,3,0,0,0</t>
  </si>
  <si>
    <t>ENTERO DE LAS RETENCIONES RELATIVAS AL PERSONAL</t>
  </si>
  <si>
    <t>2,1,8,3,1,0,0</t>
  </si>
  <si>
    <t>2,1,8,3,2,0,0</t>
  </si>
  <si>
    <t>2,1,8,3,3,0,0</t>
  </si>
  <si>
    <t>2,1,8,3,4,0,0</t>
  </si>
  <si>
    <t>2,1,8,3,5,0,0</t>
  </si>
  <si>
    <t>2,1,8,4,0,0,0</t>
  </si>
  <si>
    <t>ENTEROS A FONDOS DE RETIRO DE LOS TRABAJADORES</t>
  </si>
  <si>
    <t>2,1,8,4,1,0,0</t>
  </si>
  <si>
    <t>2,1,8,4,2,0,0</t>
  </si>
  <si>
    <t>2,1,8,4,3,0,0</t>
  </si>
  <si>
    <t>OTROS DESCUENTOS</t>
  </si>
  <si>
    <t>2,1,8,5,0,0,0</t>
  </si>
  <si>
    <t>ENTERO DE RECURSOS FISCALES</t>
  </si>
  <si>
    <t>2,1,8,5,1,0,0</t>
  </si>
  <si>
    <t>DE INTERESES GANADOS POR DEPÓSITOS</t>
  </si>
  <si>
    <t>2,1,8,5,2,0,0</t>
  </si>
  <si>
    <t>OTROS RECURSOS FISCALES</t>
  </si>
  <si>
    <t>2,1,8,6,0,0,0</t>
  </si>
  <si>
    <t>DEVOLUCIÓN DE DEPÓSITOS RECIBIDOS EN GARANTÍA</t>
  </si>
  <si>
    <t>2,1,8,7,0,0,0</t>
  </si>
  <si>
    <t>ENTERO DE RETENCIONES A CONTRATISTAS</t>
  </si>
  <si>
    <t>2,1,8,8,0,0,0</t>
  </si>
  <si>
    <t>OTROS GASTOS POR CUENTA DE TERCEROS</t>
  </si>
  <si>
    <t>2,2,9,0,0,0,0</t>
  </si>
  <si>
    <t>EROGACIONES RECUPERABLES</t>
  </si>
  <si>
    <t>2,2,9,1,0,0,0</t>
  </si>
  <si>
    <t>PRÉSTAMOS</t>
  </si>
  <si>
    <t>2,2,9,1,1,0,0</t>
  </si>
  <si>
    <t>2,2,9,1,2,0,0</t>
  </si>
  <si>
    <t>2,2,9,1,3,0,0</t>
  </si>
  <si>
    <t>2,2,9,1,4,0,0</t>
  </si>
  <si>
    <t>OTROS PRÉSTAMOS</t>
  </si>
  <si>
    <t>2,2,9,2,0,0,0</t>
  </si>
  <si>
    <t>PAGO DE INCAPACIDADES A CARGO DEL IMSS</t>
  </si>
  <si>
    <t>2,2,9,3,0,0,0</t>
  </si>
  <si>
    <t>PAGO DE JUBILACIONES A CARGO DEL IMSS</t>
  </si>
  <si>
    <t>2,2,9,4,0,0,0</t>
  </si>
  <si>
    <t>DEPÓSITOS EN GARANTÍA</t>
  </si>
  <si>
    <t>2,2,9,5,0,0,0</t>
  </si>
  <si>
    <t>2,2,9,6,0,0,0</t>
  </si>
  <si>
    <t>OTRAS EROGACIONES RECUPERABLES</t>
  </si>
  <si>
    <t>2,6,0,0,0,0,0</t>
  </si>
  <si>
    <t>GASTOS COMPENSADOS EN INGRESOS</t>
  </si>
  <si>
    <t>2,6,1,0,0,0,0</t>
  </si>
  <si>
    <t>EN INGRESOS PROPIOS</t>
  </si>
  <si>
    <t>2,6,1,3,0,0,0</t>
  </si>
  <si>
    <t>PREMIOS</t>
  </si>
  <si>
    <t>2,6,1,4,0,0,0</t>
  </si>
  <si>
    <t>COMISIONES</t>
  </si>
  <si>
    <t>2,6,1,6,0,0,0</t>
  </si>
  <si>
    <t>CONTRIBUCIONES</t>
  </si>
  <si>
    <t>2,6,1,6,1,0,0</t>
  </si>
  <si>
    <t>DIRECTAS</t>
  </si>
  <si>
    <t>2,6,1,6,2,0,0</t>
  </si>
  <si>
    <t>INDIRECTAS</t>
  </si>
  <si>
    <t>2,6,1,6,50,0,0</t>
  </si>
  <si>
    <t>OTRAS CONTRIBUCIONES</t>
  </si>
  <si>
    <t>2,6,1,7,0,0,0</t>
  </si>
  <si>
    <t>ENTEROS A LA FEDERACIÓN</t>
  </si>
  <si>
    <t>2,6,1,7,1,0,0</t>
  </si>
  <si>
    <t>ORDINARIOS A LA TESOFE</t>
  </si>
  <si>
    <t>2,6,1,7,2,0,0</t>
  </si>
  <si>
    <t>EXTRAORDINARIOS A LA TESOFE</t>
  </si>
  <si>
    <t>2,6,1,7,3,0,0</t>
  </si>
  <si>
    <t>COORDINACIÓN FISCAL</t>
  </si>
  <si>
    <t>2,6,1,8,0,0,0</t>
  </si>
  <si>
    <t>OTROS COSTOS DE BIENES</t>
  </si>
  <si>
    <t>2,6,1,8,1,0,0</t>
  </si>
  <si>
    <t>INTERNO</t>
  </si>
  <si>
    <t>2,6,1,8,2,0,0</t>
  </si>
  <si>
    <t>EXTERNO</t>
  </si>
  <si>
    <t>2,6,1,9,0,0,0</t>
  </si>
  <si>
    <t>OTROS COSTOS DE SERVICIOS</t>
  </si>
  <si>
    <t>2,6,1,9,1,0,0</t>
  </si>
  <si>
    <t>2,6,1,9,2,0,0</t>
  </si>
  <si>
    <t>2,6,1,50,0,0,0</t>
  </si>
  <si>
    <t>OTROS COMPENSADOS EN INGRESOS PROPIOS</t>
  </si>
  <si>
    <t>2,6,2,0,0,0,0</t>
  </si>
  <si>
    <t>REINTEGROS AL PRESUPUESTO Y DE APOYOS</t>
  </si>
  <si>
    <t>2,6,2,2,0,0,0</t>
  </si>
  <si>
    <t>REINTEGROS AL PRESUPUESTO</t>
  </si>
  <si>
    <t>2,6,2,2,1,0,0</t>
  </si>
  <si>
    <t>2,6,2,2,2,0,0</t>
  </si>
  <si>
    <t>2,6,2,3,0,0,0</t>
  </si>
  <si>
    <t>REINTEGROS DE APOYOS DEL RAMO</t>
  </si>
  <si>
    <t>2,6,2,3,1,0,0</t>
  </si>
  <si>
    <t>2,6,2,3,2,0,0</t>
  </si>
  <si>
    <t>2,5,0,0,0,0,0</t>
  </si>
  <si>
    <t>AMORTIZACIÓN DE LA DEUDA PÚBLICA Y OTROS FINANCIAMIENTOS</t>
  </si>
  <si>
    <t>2,5,1,0,0,0,0</t>
  </si>
  <si>
    <t>AMORTIZACIÓN DE LA DEUDA</t>
  </si>
  <si>
    <t>2,5,1,1,0,0,0</t>
  </si>
  <si>
    <t>AMORTIZACIÓN DE LA DEUDA INTERNA</t>
  </si>
  <si>
    <t>2,5,1,2,0,0,0</t>
  </si>
  <si>
    <t>AMORTIZACIÓN DE LA DEUDA EXTERNA</t>
  </si>
  <si>
    <t>3,0,0,0,0,0,0</t>
  </si>
  <si>
    <t>DISPONIBILIDADES FINANCIERAS Y POSICIÓN LÍQUIDA</t>
  </si>
  <si>
    <t>3,1,0,0,0,0,0</t>
  </si>
  <si>
    <t>SALDO INICIAL DE DISPONIBILIDADES</t>
  </si>
  <si>
    <t>3,1,1,0,0,0,0</t>
  </si>
  <si>
    <t>DISPONIBILIDAD INTERNA</t>
  </si>
  <si>
    <t>3,1,1,1,0,0,0</t>
  </si>
  <si>
    <t>MONEDA NACIONAL</t>
  </si>
  <si>
    <t>3,1,1,2,0,0,0</t>
  </si>
  <si>
    <t>MONEDA EXTRANJERA</t>
  </si>
  <si>
    <t>3,1,2,0,0,0,0</t>
  </si>
  <si>
    <t>DISPONIBILIDAD EXTERNA</t>
  </si>
  <si>
    <t>3,2,0,0,0,0,0</t>
  </si>
  <si>
    <t>SALDO FINAL DE DISPONIBILIDADES</t>
  </si>
  <si>
    <t>3,2,1,0,0,0,0</t>
  </si>
  <si>
    <t>3,2,1,1,0,0,0</t>
  </si>
  <si>
    <t>3,2,1,2,0,0,0</t>
  </si>
  <si>
    <t>3,2,2,0,0,0,0</t>
  </si>
  <si>
    <t>4,0,0,0,0,0,0</t>
  </si>
  <si>
    <t>AJUSTES</t>
  </si>
  <si>
    <t>4,1,1,0,0,0,0</t>
  </si>
  <si>
    <t>REVALUACIÓN DE SALDOS DE DISPONIBILIDADES</t>
  </si>
  <si>
    <t>4,1,1,6,0,0,0</t>
  </si>
  <si>
    <t>REVALUACIÓN POR TIPO DE CAMBIO</t>
  </si>
  <si>
    <t>4,1,50,0,0,0,0</t>
  </si>
  <si>
    <t>4,2,0,0,0,0,0</t>
  </si>
  <si>
    <t>OPERACIONES EN TRÁNSITO</t>
  </si>
  <si>
    <t>4,5,0,0,0,0,0</t>
  </si>
  <si>
    <t>DISCREPANCIA ESTADÍSTICA</t>
  </si>
  <si>
    <t>4,7,0,0,0,0,0</t>
  </si>
  <si>
    <t>RETIRO DEL PATRIMONIO INVERTIDO DE LA NACIÓN</t>
  </si>
  <si>
    <t>5,1,0,0,0,0,0</t>
  </si>
  <si>
    <t>RESULTADOS DEL SECTOR PARAESTATAL NO FINANCIERO</t>
  </si>
  <si>
    <t>5,1,1,0,0,0,0</t>
  </si>
  <si>
    <t>5,1,1,1,0,0,0</t>
  </si>
  <si>
    <t>INGRESOS CORRIENTES Y DE CAPITAL</t>
  </si>
  <si>
    <t>5,1,1,1,1,0,0</t>
  </si>
  <si>
    <t>VENTA NETA DE BIENES</t>
  </si>
  <si>
    <t>5,1,1,1,2,0,0</t>
  </si>
  <si>
    <t>VENTA NETA DE SERVICIOS</t>
  </si>
  <si>
    <t>5,1,1,1,3,0,0</t>
  </si>
  <si>
    <t>5,1,1,1,3,1,0</t>
  </si>
  <si>
    <t>5,1,1,1,3,2,0</t>
  </si>
  <si>
    <t>OTROS DIVERSOS</t>
  </si>
  <si>
    <t>5,1,1,1,4,0,0</t>
  </si>
  <si>
    <t>VENTA DE INVERSIONES</t>
  </si>
  <si>
    <t>5,1,1,2,0,0,0</t>
  </si>
  <si>
    <t>INGRESOS POR OPERACIONES AJENAS</t>
  </si>
  <si>
    <t>5,1,1,3,0,0,0</t>
  </si>
  <si>
    <t>SUBSIDIOS Y TRANSFERENCIAS NETOS DEL GOBIERNO FEDERAL</t>
  </si>
  <si>
    <t>5,1,1,4,0,0,0</t>
  </si>
  <si>
    <t>OTROS INGRESOS</t>
  </si>
  <si>
    <t>5,1,2,0,0,0,0</t>
  </si>
  <si>
    <t>GASTO TOTAL</t>
  </si>
  <si>
    <t>5,1,2,1,0,0,0</t>
  </si>
  <si>
    <t>GASTO CORRIENTE</t>
  </si>
  <si>
    <t>5,1,2,1,1,0,0</t>
  </si>
  <si>
    <t>5,1,2,1,2,0,0</t>
  </si>
  <si>
    <t>GASTO DE OPERACIÓN</t>
  </si>
  <si>
    <t>5,1,2,1,3,0,0</t>
  </si>
  <si>
    <t>5,1,2,1,5,0,0</t>
  </si>
  <si>
    <t>OTROS GASTOS CORRIENTES</t>
  </si>
  <si>
    <t>5,1,2,2,0,0,0</t>
  </si>
  <si>
    <t>INVERSIÓN FÍSICA</t>
  </si>
  <si>
    <t>5,1,2,3,0,0,0</t>
  </si>
  <si>
    <t>INVERSIÓN FINANCIERA</t>
  </si>
  <si>
    <t>5,1,2,4,0,0,0</t>
  </si>
  <si>
    <t>5,1,2,6,0,0,0</t>
  </si>
  <si>
    <t>COSTO FINANCIERO NETO</t>
  </si>
  <si>
    <t>5,1,2,6,1,0,0</t>
  </si>
  <si>
    <t>COSTO FINANCIERO</t>
  </si>
  <si>
    <t>5,1,2,7,0,0,0</t>
  </si>
  <si>
    <t>EGRESOS POR OPERACIONES AJENAS</t>
  </si>
  <si>
    <t>5,1,2,8,0,0,0</t>
  </si>
  <si>
    <t>OTROS GASTOS</t>
  </si>
  <si>
    <t>5,1,3,0,0,0,0</t>
  </si>
  <si>
    <t>ENTEROS A LA TESOFE</t>
  </si>
  <si>
    <t>5,1,4,0,0,0,0</t>
  </si>
  <si>
    <t>BALANCE FINANCIERO</t>
  </si>
  <si>
    <t>5,1,5,0,0,0,0</t>
  </si>
  <si>
    <t>FINANCIAMIENTO NETO TOTAL</t>
  </si>
  <si>
    <t>5,1,5,1,0,0,0</t>
  </si>
  <si>
    <t>ENDEUDAMIENTO NETO</t>
  </si>
  <si>
    <t>5,1,5,2,0,0,0</t>
  </si>
  <si>
    <t>VARIACIÓN DE DISPONIBILIDADES</t>
  </si>
  <si>
    <t>5,1,5,3,0,0,0</t>
  </si>
  <si>
    <t>5,1,5,4,0,0,0</t>
  </si>
  <si>
    <t>5,1,6,0,0,0,0</t>
  </si>
  <si>
    <t>BALANCE PRIMARIO</t>
  </si>
  <si>
    <t>5,1,7,0,0,0,0</t>
  </si>
  <si>
    <t>BALANCE ANTES DE SUBSIDIOS Y TRANSFERENCIAS</t>
  </si>
  <si>
    <t>5,1,8,0,0,0,0</t>
  </si>
  <si>
    <t>INGRESOS PROPIOS</t>
  </si>
  <si>
    <t>5,1,9,0,0,0,0</t>
  </si>
  <si>
    <t>GASTO PROGRAMABLE</t>
  </si>
  <si>
    <t>5,1,10,0,0,0,0</t>
  </si>
  <si>
    <t>OPERACIONES AJENAS NETAS</t>
  </si>
  <si>
    <t>5,1,10,1,0,0,0</t>
  </si>
  <si>
    <t>OPERACIONES AJENAS NETAS DE TERCEROS</t>
  </si>
  <si>
    <t>5,1,10,2,0,0,0</t>
  </si>
  <si>
    <t>OPERACIONES AJENAS NETAS RECUPERABLES</t>
  </si>
  <si>
    <t>6,0,0,0,0,0,0</t>
  </si>
  <si>
    <t>PARTIDAS INFORMATIVAS</t>
  </si>
  <si>
    <t>6,1,1,0,0,0,0</t>
  </si>
  <si>
    <t>INVERSIÓN FÍSICA CON RECURSOS PROPIOS</t>
  </si>
  <si>
    <t>6,1,2,0,0,0,0</t>
  </si>
  <si>
    <t>INVERSIÓN FÍSICA CON RECURSOS PRESUPUESTARIOS</t>
  </si>
  <si>
    <t>6,3,0,0,0,0,0</t>
  </si>
  <si>
    <t>DISPONIBILIDAD CONTABLE</t>
  </si>
  <si>
    <t>6,3,1,0,0,0,0</t>
  </si>
  <si>
    <t>DISPONIBILIDAD INICIAL</t>
  </si>
  <si>
    <t>6,3,2,0,0,0,0</t>
  </si>
  <si>
    <t>DISPONIBILIDAD FINAL</t>
  </si>
  <si>
    <t>6,2,0,0,0,0,0</t>
  </si>
  <si>
    <t>RESULTADOS ACUMULADOS</t>
  </si>
  <si>
    <t>6,2,1,0,0,0,0</t>
  </si>
  <si>
    <t>BALANCE FINANCIERO TOTAL ACUMULADO</t>
  </si>
  <si>
    <t>6,2,2,0,0,0,0</t>
  </si>
  <si>
    <t>BALANCE PRIMARIO ACUMULADO</t>
  </si>
  <si>
    <t>6,2,3,0,0,0,0</t>
  </si>
  <si>
    <t>INGRESOS PROPIOS ACUMULADO</t>
  </si>
  <si>
    <t>6,2,4,0,0,0,0</t>
  </si>
  <si>
    <t>GASTO PROGRAMABLE ACUMULADO</t>
  </si>
  <si>
    <t>Centro Nacional de Control de Energía</t>
  </si>
  <si>
    <t>Millones de pesos</t>
  </si>
  <si>
    <t>C O N C E P T O</t>
  </si>
  <si>
    <t>Aprobado
Anual</t>
  </si>
  <si>
    <t>Programado Acumulado</t>
  </si>
  <si>
    <t>Ejercido
2021</t>
  </si>
  <si>
    <t>Ejercido
2022</t>
  </si>
  <si>
    <t>Variación</t>
  </si>
  <si>
    <t>Avance Anual %</t>
  </si>
  <si>
    <t>Absoluta</t>
  </si>
  <si>
    <t xml:space="preserve">% </t>
  </si>
  <si>
    <t>(6) - (4)</t>
  </si>
  <si>
    <t>(6) / (4)</t>
  </si>
  <si>
    <t>(6) / (3)</t>
  </si>
  <si>
    <t>Ingresos</t>
  </si>
  <si>
    <t>Propios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</si>
  <si>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</si>
  <si>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</si>
  <si>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</si>
  <si>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</si>
  <si>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</si>
  <si>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</si>
  <si>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</si>
  <si>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 Física</t>
  </si>
  <si>
    <t>Bienes muebles e inmuebles</t>
  </si>
  <si>
    <t>Inversión Pública</t>
  </si>
  <si>
    <t xml:space="preserve">Operaciones Ajenas </t>
  </si>
  <si>
    <t xml:space="preserve">Balance Primario </t>
  </si>
  <si>
    <t>Diciembre 2022</t>
  </si>
  <si>
    <t>Aprobado
Modificado     2021</t>
  </si>
  <si>
    <t>Aprobado
Modificado   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</si>
</sst>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#,##0.0\ _€_-;\-#,##0.0\ _€_-;_-* &quot;-&quot;??\ _€_-;_-@_-"/>
    <numFmt numFmtId="165" formatCode="00"/>
    <numFmt numFmtId="166" formatCode="0_ ;\-0\ "/>
    <numFmt numFmtId="167" formatCode="#,##0.0,,"/>
    <numFmt numFmtId="168" formatCode="0.0"/>
    <numFmt numFmtId="169" formatCode="#,##0.0"/>
    <numFmt numFmtId="170" formatCode="#,##0.000"/>
    <numFmt numFmtId="171" formatCode="_-* #,##0.00000_-;\-* #,##0.00000_-;_-* &quot;-&quot;??_-;_-@_-"/>
    <numFmt numFmtId="172" formatCode="_(* #,##0.0_);_(* \(#,##0.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name val="Arial"/>
      <family val="2"/>
    </font>
    <font>
      <i/>
      <sz val="9"/>
      <name val="Calibri"/>
      <family val="2"/>
      <scheme val="minor"/>
    </font>
    <font>
      <sz val="8"/>
      <name val="Arial"/>
      <family val="2"/>
    </font>
    <font>
      <b/>
      <sz val="16"/>
      <name val="Eras Medium ITC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b/>
      <sz val="10"/>
      <color theme="0"/>
      <name val="Eras Medium ITC"/>
      <family val="2"/>
    </font>
  </fonts>
  <fills count="9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8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</cellStyleXfs>
  <cellXfs count="20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4" fontId="4" fillId="3" borderId="9" xfId="0" applyNumberFormat="1" applyFont="1" applyFill="1" applyBorder="1"/>
    <xf numFmtId="4" fontId="4" fillId="3" borderId="10" xfId="0" applyNumberFormat="1" applyFont="1" applyFill="1" applyBorder="1"/>
    <xf numFmtId="4" fontId="5" fillId="3" borderId="10" xfId="0" applyNumberFormat="1" applyFont="1" applyFill="1" applyBorder="1"/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4" fontId="6" fillId="4" borderId="10" xfId="0" applyNumberFormat="1" applyFont="1" applyFill="1" applyBorder="1" applyProtection="1">
      <protection locked="0"/>
    </xf>
    <xf numFmtId="0" fontId="6" fillId="2" borderId="12" xfId="0" applyFont="1" applyFill="1" applyBorder="1"/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12" xfId="0" applyFont="1" applyBorder="1"/>
    <xf numFmtId="0" fontId="6" fillId="0" borderId="13" xfId="0" applyFont="1" applyBorder="1" applyAlignment="1">
      <alignment horizontal="left"/>
    </xf>
    <xf numFmtId="0" fontId="6" fillId="4" borderId="12" xfId="0" applyFont="1" applyFill="1" applyBorder="1"/>
    <xf numFmtId="4" fontId="7" fillId="3" borderId="10" xfId="0" applyNumberFormat="1" applyFont="1" applyFill="1" applyBorder="1"/>
    <xf numFmtId="0" fontId="6" fillId="4" borderId="12" xfId="0" quotePrefix="1" applyFont="1" applyFill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7" fillId="4" borderId="12" xfId="0" quotePrefix="1" applyFont="1" applyFill="1" applyBorder="1" applyAlignment="1">
      <alignment horizontal="left"/>
    </xf>
    <xf numFmtId="0" fontId="7" fillId="4" borderId="12" xfId="0" applyFont="1" applyFill="1" applyBorder="1" applyAlignment="1">
      <alignment horizontal="left"/>
    </xf>
    <xf numFmtId="0" fontId="8" fillId="4" borderId="12" xfId="0" applyFont="1" applyFill="1" applyBorder="1" applyAlignment="1">
      <alignment horizontal="left"/>
    </xf>
    <xf numFmtId="0" fontId="6" fillId="2" borderId="12" xfId="2" applyFont="1" applyFill="1" applyBorder="1" applyAlignment="1">
      <alignment horizontal="left"/>
    </xf>
    <xf numFmtId="0" fontId="8" fillId="4" borderId="10" xfId="0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right"/>
    </xf>
    <xf numFmtId="4" fontId="3" fillId="3" borderId="10" xfId="0" applyNumberFormat="1" applyFont="1" applyFill="1" applyBorder="1"/>
    <xf numFmtId="4" fontId="6" fillId="3" borderId="10" xfId="0" applyNumberFormat="1" applyFont="1" applyFill="1" applyBorder="1"/>
    <xf numFmtId="0" fontId="6" fillId="2" borderId="13" xfId="0" applyFont="1" applyFill="1" applyBorder="1" applyAlignment="1">
      <alignment horizontal="left" indent="1"/>
    </xf>
    <xf numFmtId="0" fontId="6" fillId="4" borderId="13" xfId="0" applyFont="1" applyFill="1" applyBorder="1" applyAlignment="1">
      <alignment horizontal="left" indent="1"/>
    </xf>
    <xf numFmtId="0" fontId="6" fillId="4" borderId="12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1"/>
    </xf>
    <xf numFmtId="0" fontId="6" fillId="4" borderId="13" xfId="0" applyFont="1" applyFill="1" applyBorder="1"/>
    <xf numFmtId="0" fontId="3" fillId="2" borderId="13" xfId="0" applyFont="1" applyFill="1" applyBorder="1" applyAlignment="1">
      <alignment horizontal="left" indent="1"/>
    </xf>
    <xf numFmtId="0" fontId="6" fillId="4" borderId="14" xfId="0" applyFont="1" applyFill="1" applyBorder="1"/>
    <xf numFmtId="0" fontId="6" fillId="0" borderId="14" xfId="0" applyFont="1" applyBorder="1"/>
    <xf numFmtId="0" fontId="6" fillId="4" borderId="11" xfId="0" applyFont="1" applyFill="1" applyBorder="1"/>
    <xf numFmtId="0" fontId="6" fillId="4" borderId="15" xfId="0" applyFont="1" applyFill="1" applyBorder="1"/>
    <xf numFmtId="0" fontId="3" fillId="2" borderId="12" xfId="0" applyFont="1" applyFill="1" applyBorder="1"/>
    <xf numFmtId="0" fontId="6" fillId="2" borderId="16" xfId="0" applyFont="1" applyFill="1" applyBorder="1"/>
    <xf numFmtId="0" fontId="6" fillId="4" borderId="16" xfId="0" applyFont="1" applyFill="1" applyBorder="1"/>
    <xf numFmtId="0" fontId="6" fillId="4" borderId="12" xfId="2" applyFont="1" applyFill="1" applyBorder="1" applyAlignment="1">
      <alignment horizontal="left"/>
    </xf>
    <xf numFmtId="0" fontId="3" fillId="2" borderId="12" xfId="0" applyFont="1" applyFill="1" applyBorder="1" applyAlignment="1">
      <alignment horizontal="left" indent="1"/>
    </xf>
    <xf numFmtId="0" fontId="6" fillId="2" borderId="11" xfId="0" applyFont="1" applyFill="1" applyBorder="1"/>
    <xf numFmtId="4" fontId="4" fillId="3" borderId="10" xfId="0" applyNumberFormat="1" applyFont="1" applyFill="1" applyBorder="1" applyAlignment="1">
      <alignment horizontal="right"/>
    </xf>
    <xf numFmtId="0" fontId="6" fillId="2" borderId="12" xfId="0" applyFont="1" applyFill="1" applyBorder="1" applyAlignment="1">
      <alignment horizontal="left" indent="1"/>
    </xf>
    <xf numFmtId="4" fontId="6" fillId="0" borderId="10" xfId="0" applyNumberFormat="1" applyFont="1" applyBorder="1" applyProtection="1">
      <protection locked="0"/>
    </xf>
    <xf numFmtId="0" fontId="6" fillId="4" borderId="16" xfId="0" applyFont="1" applyFill="1" applyBorder="1" applyAlignment="1">
      <alignment horizontal="left"/>
    </xf>
    <xf numFmtId="0" fontId="10" fillId="4" borderId="11" xfId="0" applyFont="1" applyFill="1" applyBorder="1" applyAlignment="1">
      <alignment horizontal="left"/>
    </xf>
    <xf numFmtId="0" fontId="11" fillId="2" borderId="17" xfId="0" applyFont="1" applyFill="1" applyBorder="1"/>
    <xf numFmtId="0" fontId="3" fillId="2" borderId="16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center"/>
    </xf>
    <xf numFmtId="0" fontId="11" fillId="0" borderId="11" xfId="0" applyFont="1" applyBorder="1"/>
    <xf numFmtId="4" fontId="0" fillId="0" borderId="0" xfId="0" applyNumberFormat="1"/>
    <xf numFmtId="0" fontId="3" fillId="2" borderId="9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4" borderId="19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left"/>
    </xf>
    <xf numFmtId="0" fontId="6" fillId="4" borderId="21" xfId="0" applyFont="1" applyFill="1" applyBorder="1" applyAlignment="1">
      <alignment horizontal="left"/>
    </xf>
    <xf numFmtId="0" fontId="6" fillId="4" borderId="21" xfId="0" applyFont="1" applyFill="1" applyBorder="1"/>
    <xf numFmtId="0" fontId="6" fillId="4" borderId="22" xfId="0" applyFont="1" applyFill="1" applyBorder="1" applyAlignment="1">
      <alignment horizontal="left"/>
    </xf>
    <xf numFmtId="4" fontId="6" fillId="0" borderId="19" xfId="0" applyNumberFormat="1" applyFont="1" applyBorder="1" applyProtection="1">
      <protection locked="0"/>
    </xf>
    <xf numFmtId="43" fontId="0" fillId="0" borderId="0" xfId="1" applyFont="1"/>
    <xf numFmtId="164" fontId="12" fillId="0" borderId="0" xfId="3" applyNumberFormat="1" applyFont="1" applyAlignment="1">
      <alignment horizontal="centerContinuous"/>
    </xf>
    <xf numFmtId="164" fontId="13" fillId="0" borderId="0" xfId="3" applyNumberFormat="1" applyFont="1" applyAlignment="1">
      <alignment horizontal="centerContinuous"/>
    </xf>
    <xf numFmtId="164" fontId="13" fillId="0" borderId="0" xfId="3" applyNumberFormat="1" applyFont="1"/>
    <xf numFmtId="164" fontId="14" fillId="0" borderId="0" xfId="3" applyNumberFormat="1" applyFont="1" applyAlignment="1" applyProtection="1">
      <alignment horizontal="centerContinuous"/>
    </xf>
    <xf numFmtId="164" fontId="13" fillId="0" borderId="0" xfId="3" applyNumberFormat="1" applyFont="1" applyBorder="1"/>
    <xf numFmtId="165" fontId="13" fillId="0" borderId="24" xfId="4" applyNumberFormat="1" applyFont="1" applyBorder="1" applyAlignment="1">
      <alignment vertical="top"/>
    </xf>
    <xf numFmtId="164" fontId="13" fillId="0" borderId="24" xfId="3" applyNumberFormat="1" applyFont="1" applyBorder="1" applyAlignment="1">
      <alignment wrapText="1"/>
    </xf>
    <xf numFmtId="164" fontId="14" fillId="0" borderId="24" xfId="3" applyNumberFormat="1" applyFont="1" applyBorder="1" applyAlignment="1">
      <alignment horizontal="right"/>
    </xf>
    <xf numFmtId="0" fontId="13" fillId="0" borderId="0" xfId="4" applyFont="1" applyAlignment="1">
      <alignment vertical="top"/>
    </xf>
    <xf numFmtId="164" fontId="15" fillId="5" borderId="0" xfId="3" quotePrefix="1" applyNumberFormat="1" applyFont="1" applyFill="1" applyBorder="1" applyAlignment="1">
      <alignment horizontal="right"/>
    </xf>
    <xf numFmtId="164" fontId="16" fillId="5" borderId="0" xfId="3" quotePrefix="1" applyNumberFormat="1" applyFont="1" applyFill="1" applyBorder="1" applyAlignment="1">
      <alignment horizontal="right"/>
    </xf>
    <xf numFmtId="0" fontId="17" fillId="0" borderId="0" xfId="4" applyFont="1" applyAlignment="1">
      <alignment vertical="top"/>
    </xf>
    <xf numFmtId="165" fontId="13" fillId="0" borderId="23" xfId="4" applyNumberFormat="1" applyFont="1" applyBorder="1" applyAlignment="1">
      <alignment vertical="top"/>
    </xf>
    <xf numFmtId="164" fontId="13" fillId="0" borderId="23" xfId="3" applyNumberFormat="1" applyFont="1" applyBorder="1" applyAlignment="1">
      <alignment wrapText="1"/>
    </xf>
    <xf numFmtId="164" fontId="14" fillId="0" borderId="23" xfId="3" quotePrefix="1" applyNumberFormat="1" applyFont="1" applyBorder="1" applyAlignment="1">
      <alignment horizontal="right"/>
    </xf>
    <xf numFmtId="165" fontId="13" fillId="0" borderId="0" xfId="4" applyNumberFormat="1" applyFont="1" applyAlignment="1">
      <alignment vertical="top"/>
    </xf>
    <xf numFmtId="164" fontId="14" fillId="0" borderId="24" xfId="3" quotePrefix="1" applyNumberFormat="1" applyFont="1" applyBorder="1" applyAlignment="1">
      <alignment horizontal="right"/>
    </xf>
    <xf numFmtId="164" fontId="14" fillId="0" borderId="24" xfId="3" quotePrefix="1" applyNumberFormat="1" applyFont="1" applyBorder="1" applyAlignment="1"/>
    <xf numFmtId="164" fontId="14" fillId="0" borderId="0" xfId="3" quotePrefix="1" applyNumberFormat="1" applyFont="1" applyBorder="1" applyAlignment="1">
      <alignment horizontal="right"/>
    </xf>
    <xf numFmtId="164" fontId="13" fillId="0" borderId="0" xfId="3" applyNumberFormat="1" applyFont="1" applyBorder="1" applyAlignment="1">
      <alignment wrapText="1"/>
    </xf>
    <xf numFmtId="164" fontId="14" fillId="0" borderId="0" xfId="3" quotePrefix="1" applyNumberFormat="1" applyFont="1" applyBorder="1" applyAlignment="1"/>
    <xf numFmtId="164" fontId="18" fillId="6" borderId="0" xfId="3" applyNumberFormat="1" applyFont="1" applyFill="1" applyBorder="1" applyAlignment="1">
      <alignment horizontal="left" vertical="top"/>
    </xf>
    <xf numFmtId="164" fontId="18" fillId="6" borderId="34" xfId="3" applyNumberFormat="1" applyFont="1" applyFill="1" applyBorder="1" applyAlignment="1">
      <alignment horizontal="left" vertical="top" wrapText="1"/>
    </xf>
    <xf numFmtId="167" fontId="18" fillId="6" borderId="34" xfId="3" applyNumberFormat="1" applyFont="1" applyFill="1" applyBorder="1" applyProtection="1"/>
    <xf numFmtId="168" fontId="18" fillId="6" borderId="34" xfId="3" applyNumberFormat="1" applyFont="1" applyFill="1" applyBorder="1" applyAlignment="1" applyProtection="1"/>
    <xf numFmtId="164" fontId="19" fillId="0" borderId="0" xfId="3" applyNumberFormat="1" applyFont="1" applyFill="1"/>
    <xf numFmtId="169" fontId="19" fillId="0" borderId="0" xfId="4" applyNumberFormat="1" applyFont="1" applyAlignment="1">
      <alignment vertical="top"/>
    </xf>
    <xf numFmtId="169" fontId="19" fillId="0" borderId="0" xfId="4" applyNumberFormat="1" applyFont="1" applyAlignment="1">
      <alignment horizontal="center" vertical="top"/>
    </xf>
    <xf numFmtId="0" fontId="19" fillId="0" borderId="0" xfId="4" applyFont="1" applyAlignment="1">
      <alignment vertical="top"/>
    </xf>
    <xf numFmtId="165" fontId="13" fillId="0" borderId="0" xfId="3" applyNumberFormat="1" applyFont="1" applyFill="1" applyAlignment="1">
      <alignment vertical="top" wrapText="1"/>
    </xf>
    <xf numFmtId="164" fontId="13" fillId="0" borderId="15" xfId="3" applyNumberFormat="1" applyFont="1" applyFill="1" applyBorder="1" applyAlignment="1">
      <alignment horizontal="left" vertical="center" wrapText="1" indent="1"/>
    </xf>
    <xf numFmtId="167" fontId="19" fillId="0" borderId="15" xfId="3" applyNumberFormat="1" applyFont="1" applyFill="1" applyBorder="1" applyProtection="1">
      <protection locked="0"/>
    </xf>
    <xf numFmtId="167" fontId="19" fillId="0" borderId="15" xfId="6" applyNumberFormat="1" applyFont="1" applyFill="1" applyBorder="1" applyAlignment="1" applyProtection="1">
      <protection locked="0"/>
    </xf>
    <xf numFmtId="167" fontId="19" fillId="0" borderId="34" xfId="3" applyNumberFormat="1" applyFont="1" applyFill="1" applyBorder="1" applyAlignment="1" applyProtection="1"/>
    <xf numFmtId="168" fontId="19" fillId="0" borderId="34" xfId="3" applyNumberFormat="1" applyFont="1" applyFill="1" applyBorder="1" applyAlignment="1" applyProtection="1"/>
    <xf numFmtId="43" fontId="19" fillId="0" borderId="0" xfId="7" applyFont="1" applyFill="1" applyAlignment="1">
      <alignment vertical="top"/>
    </xf>
    <xf numFmtId="165" fontId="17" fillId="0" borderId="0" xfId="4" applyNumberFormat="1" applyFont="1" applyAlignment="1">
      <alignment vertical="top"/>
    </xf>
    <xf numFmtId="164" fontId="17" fillId="0" borderId="0" xfId="3" applyNumberFormat="1" applyFont="1" applyFill="1" applyBorder="1" applyAlignment="1">
      <alignment wrapText="1"/>
    </xf>
    <xf numFmtId="167" fontId="17" fillId="0" borderId="0" xfId="3" quotePrefix="1" applyNumberFormat="1" applyFont="1" applyFill="1" applyBorder="1" applyAlignment="1">
      <alignment horizontal="right"/>
    </xf>
    <xf numFmtId="167" fontId="17" fillId="0" borderId="0" xfId="6" quotePrefix="1" applyNumberFormat="1" applyFont="1" applyFill="1" applyBorder="1" applyAlignment="1"/>
    <xf numFmtId="167" fontId="17" fillId="0" borderId="0" xfId="3" quotePrefix="1" applyNumberFormat="1" applyFont="1" applyFill="1" applyBorder="1" applyAlignment="1"/>
    <xf numFmtId="167" fontId="19" fillId="0" borderId="0" xfId="3" applyNumberFormat="1" applyFont="1" applyFill="1" applyBorder="1" applyAlignment="1" applyProtection="1"/>
    <xf numFmtId="168" fontId="19" fillId="0" borderId="0" xfId="3" applyNumberFormat="1" applyFont="1" applyFill="1" applyBorder="1" applyAlignment="1" applyProtection="1"/>
    <xf numFmtId="164" fontId="20" fillId="0" borderId="0" xfId="3" quotePrefix="1" applyNumberFormat="1" applyFont="1" applyFill="1" applyBorder="1" applyAlignment="1">
      <alignment horizontal="right"/>
    </xf>
    <xf numFmtId="164" fontId="21" fillId="7" borderId="0" xfId="3" applyNumberFormat="1" applyFont="1" applyFill="1" applyBorder="1" applyAlignment="1">
      <alignment horizontal="left" vertical="top"/>
    </xf>
    <xf numFmtId="164" fontId="18" fillId="7" borderId="15" xfId="3" applyNumberFormat="1" applyFont="1" applyFill="1" applyBorder="1" applyAlignment="1">
      <alignment horizontal="left" vertical="top" wrapText="1"/>
    </xf>
    <xf numFmtId="167" fontId="18" fillId="7" borderId="15" xfId="3" applyNumberFormat="1" applyFont="1" applyFill="1" applyBorder="1" applyAlignment="1" applyProtection="1"/>
    <xf numFmtId="167" fontId="18" fillId="7" borderId="15" xfId="3" applyNumberFormat="1" applyFont="1" applyFill="1" applyBorder="1" applyAlignment="1" applyProtection="1">
      <alignment horizontal="right"/>
    </xf>
    <xf numFmtId="168" fontId="18" fillId="7" borderId="15" xfId="3" applyNumberFormat="1" applyFont="1" applyFill="1" applyBorder="1" applyAlignment="1" applyProtection="1"/>
    <xf numFmtId="170" fontId="19" fillId="0" borderId="0" xfId="4" applyNumberFormat="1" applyFont="1" applyAlignment="1">
      <alignment vertical="top"/>
    </xf>
    <xf numFmtId="165" fontId="22" fillId="0" borderId="0" xfId="4" applyNumberFormat="1" applyFont="1" applyAlignment="1">
      <alignment vertical="top"/>
    </xf>
    <xf numFmtId="164" fontId="22" fillId="0" borderId="0" xfId="3" applyNumberFormat="1" applyFont="1" applyFill="1" applyBorder="1" applyAlignment="1">
      <alignment wrapText="1"/>
    </xf>
    <xf numFmtId="167" fontId="22" fillId="0" borderId="0" xfId="3" quotePrefix="1" applyNumberFormat="1" applyFont="1" applyFill="1" applyBorder="1" applyAlignment="1">
      <alignment horizontal="right"/>
    </xf>
    <xf numFmtId="167" fontId="22" fillId="0" borderId="0" xfId="6" quotePrefix="1" applyNumberFormat="1" applyFont="1" applyFill="1" applyBorder="1" applyAlignment="1"/>
    <xf numFmtId="167" fontId="22" fillId="0" borderId="0" xfId="3" quotePrefix="1" applyNumberFormat="1" applyFont="1" applyFill="1" applyBorder="1" applyAlignment="1"/>
    <xf numFmtId="167" fontId="22" fillId="0" borderId="0" xfId="3" quotePrefix="1" applyNumberFormat="1" applyFont="1" applyFill="1" applyBorder="1" applyAlignment="1" applyProtection="1">
      <alignment horizontal="right"/>
    </xf>
    <xf numFmtId="168" fontId="22" fillId="0" borderId="0" xfId="3" quotePrefix="1" applyNumberFormat="1" applyFont="1" applyFill="1" applyBorder="1" applyAlignment="1" applyProtection="1"/>
    <xf numFmtId="164" fontId="23" fillId="0" borderId="0" xfId="3" quotePrefix="1" applyNumberFormat="1" applyFont="1" applyFill="1" applyBorder="1" applyAlignment="1">
      <alignment horizontal="right"/>
    </xf>
    <xf numFmtId="0" fontId="22" fillId="0" borderId="0" xfId="4" applyFont="1" applyAlignment="1">
      <alignment vertical="top"/>
    </xf>
    <xf numFmtId="165" fontId="19" fillId="6" borderId="0" xfId="3" applyNumberFormat="1" applyFont="1" applyFill="1" applyBorder="1" applyAlignment="1">
      <alignment vertical="top" wrapText="1"/>
    </xf>
    <xf numFmtId="167" fontId="18" fillId="6" borderId="34" xfId="3" applyNumberFormat="1" applyFont="1" applyFill="1" applyBorder="1" applyAlignment="1" applyProtection="1">
      <alignment horizontal="right"/>
    </xf>
    <xf numFmtId="167" fontId="18" fillId="6" borderId="34" xfId="3" applyNumberFormat="1" applyFont="1" applyFill="1" applyBorder="1" applyAlignment="1" applyProtection="1"/>
    <xf numFmtId="4" fontId="19" fillId="0" borderId="0" xfId="4" applyNumberFormat="1" applyFont="1" applyAlignment="1">
      <alignment vertical="top"/>
    </xf>
    <xf numFmtId="164" fontId="13" fillId="0" borderId="34" xfId="3" applyNumberFormat="1" applyFont="1" applyFill="1" applyBorder="1" applyAlignment="1">
      <alignment horizontal="left" vertical="center" wrapText="1" indent="1"/>
    </xf>
    <xf numFmtId="167" fontId="19" fillId="0" borderId="34" xfId="3" applyNumberFormat="1" applyFont="1" applyFill="1" applyBorder="1" applyAlignment="1" applyProtection="1">
      <protection locked="0"/>
    </xf>
    <xf numFmtId="167" fontId="19" fillId="0" borderId="34" xfId="6" applyNumberFormat="1" applyFont="1" applyFill="1" applyBorder="1" applyAlignment="1" applyProtection="1">
      <protection locked="0"/>
    </xf>
    <xf numFmtId="164" fontId="13" fillId="0" borderId="0" xfId="3" applyNumberFormat="1" applyFont="1" applyFill="1"/>
    <xf numFmtId="171" fontId="13" fillId="0" borderId="0" xfId="1" applyNumberFormat="1" applyFont="1" applyFill="1" applyAlignment="1">
      <alignment vertical="top"/>
    </xf>
    <xf numFmtId="4" fontId="13" fillId="0" borderId="0" xfId="4" applyNumberFormat="1" applyFont="1" applyAlignment="1">
      <alignment vertical="top"/>
    </xf>
    <xf numFmtId="169" fontId="13" fillId="0" borderId="0" xfId="4" applyNumberFormat="1" applyFont="1" applyAlignment="1">
      <alignment vertical="top"/>
    </xf>
    <xf numFmtId="167" fontId="19" fillId="0" borderId="15" xfId="3" applyNumberFormat="1" applyFont="1" applyFill="1" applyBorder="1" applyAlignment="1" applyProtection="1"/>
    <xf numFmtId="168" fontId="19" fillId="0" borderId="15" xfId="3" applyNumberFormat="1" applyFont="1" applyFill="1" applyBorder="1" applyAlignment="1" applyProtection="1"/>
    <xf numFmtId="43" fontId="13" fillId="0" borderId="0" xfId="7" applyFont="1" applyFill="1" applyAlignment="1">
      <alignment vertical="top"/>
    </xf>
    <xf numFmtId="167" fontId="19" fillId="0" borderId="15" xfId="3" applyNumberFormat="1" applyFont="1" applyFill="1" applyBorder="1" applyAlignment="1" applyProtection="1">
      <alignment horizontal="right"/>
      <protection locked="0"/>
    </xf>
    <xf numFmtId="165" fontId="13" fillId="6" borderId="0" xfId="3" applyNumberFormat="1" applyFont="1" applyFill="1" applyAlignment="1">
      <alignment vertical="top" wrapText="1"/>
    </xf>
    <xf numFmtId="167" fontId="21" fillId="6" borderId="34" xfId="3" applyNumberFormat="1" applyFont="1" applyFill="1" applyBorder="1"/>
    <xf numFmtId="167" fontId="21" fillId="6" borderId="15" xfId="6" applyNumberFormat="1" applyFont="1" applyFill="1" applyBorder="1" applyAlignment="1"/>
    <xf numFmtId="167" fontId="18" fillId="6" borderId="15" xfId="3" applyNumberFormat="1" applyFont="1" applyFill="1" applyBorder="1" applyAlignment="1"/>
    <xf numFmtId="168" fontId="18" fillId="6" borderId="15" xfId="3" applyNumberFormat="1" applyFont="1" applyFill="1" applyBorder="1" applyAlignment="1" applyProtection="1"/>
    <xf numFmtId="164" fontId="18" fillId="6" borderId="34" xfId="3" applyNumberFormat="1" applyFont="1" applyFill="1" applyBorder="1" applyAlignment="1">
      <alignment vertical="top" wrapText="1"/>
    </xf>
    <xf numFmtId="167" fontId="21" fillId="6" borderId="15" xfId="3" applyNumberFormat="1" applyFont="1" applyFill="1" applyBorder="1" applyAlignment="1">
      <alignment horizontal="right"/>
    </xf>
    <xf numFmtId="167" fontId="21" fillId="6" borderId="15" xfId="3" applyNumberFormat="1" applyFont="1" applyFill="1" applyBorder="1" applyAlignment="1"/>
    <xf numFmtId="164" fontId="13" fillId="0" borderId="34" xfId="3" applyNumberFormat="1" applyFont="1" applyFill="1" applyBorder="1" applyAlignment="1">
      <alignment horizontal="left" vertical="top" wrapText="1" indent="1"/>
    </xf>
    <xf numFmtId="167" fontId="19" fillId="0" borderId="34" xfId="3" applyNumberFormat="1" applyFont="1" applyFill="1" applyBorder="1"/>
    <xf numFmtId="167" fontId="19" fillId="0" borderId="34" xfId="6" applyNumberFormat="1" applyFont="1" applyFill="1" applyBorder="1" applyAlignment="1"/>
    <xf numFmtId="10" fontId="13" fillId="0" borderId="0" xfId="8" applyNumberFormat="1" applyFont="1" applyFill="1" applyAlignment="1">
      <alignment vertical="top"/>
    </xf>
    <xf numFmtId="164" fontId="13" fillId="0" borderId="35" xfId="3" applyNumberFormat="1" applyFont="1" applyFill="1" applyBorder="1" applyAlignment="1">
      <alignment horizontal="left" vertical="center" wrapText="1" indent="1"/>
    </xf>
    <xf numFmtId="172" fontId="17" fillId="0" borderId="0" xfId="3" quotePrefix="1" applyNumberFormat="1" applyFont="1" applyFill="1" applyBorder="1" applyAlignment="1">
      <alignment horizontal="right"/>
    </xf>
    <xf numFmtId="172" fontId="17" fillId="0" borderId="0" xfId="6" quotePrefix="1" applyNumberFormat="1" applyFont="1" applyFill="1" applyBorder="1" applyAlignment="1"/>
    <xf numFmtId="167" fontId="19" fillId="0" borderId="0" xfId="3" quotePrefix="1" applyNumberFormat="1" applyFont="1" applyFill="1" applyBorder="1" applyAlignment="1">
      <alignment horizontal="right"/>
    </xf>
    <xf numFmtId="168" fontId="19" fillId="0" borderId="0" xfId="3" quotePrefix="1" applyNumberFormat="1" applyFont="1" applyFill="1" applyBorder="1" applyAlignment="1">
      <alignment horizontal="right"/>
    </xf>
    <xf numFmtId="4" fontId="17" fillId="0" borderId="0" xfId="4" applyNumberFormat="1" applyFont="1" applyAlignment="1">
      <alignment vertical="top"/>
    </xf>
    <xf numFmtId="167" fontId="19" fillId="0" borderId="15" xfId="3" applyNumberFormat="1" applyFont="1" applyFill="1" applyBorder="1"/>
    <xf numFmtId="167" fontId="19" fillId="0" borderId="15" xfId="6" applyNumberFormat="1" applyFont="1" applyFill="1" applyBorder="1"/>
    <xf numFmtId="43" fontId="17" fillId="0" borderId="0" xfId="7" applyFont="1" applyFill="1" applyAlignment="1">
      <alignment vertical="top"/>
    </xf>
    <xf numFmtId="43" fontId="17" fillId="0" borderId="0" xfId="4" applyNumberFormat="1" applyFont="1" applyAlignment="1">
      <alignment vertical="top"/>
    </xf>
    <xf numFmtId="0" fontId="9" fillId="0" borderId="0" xfId="4"/>
    <xf numFmtId="0" fontId="9" fillId="0" borderId="35" xfId="4" applyBorder="1"/>
    <xf numFmtId="4" fontId="6" fillId="0" borderId="35" xfId="4" applyNumberFormat="1" applyFont="1" applyBorder="1" applyProtection="1">
      <protection locked="0"/>
    </xf>
    <xf numFmtId="4" fontId="9" fillId="0" borderId="0" xfId="4" applyNumberFormat="1"/>
    <xf numFmtId="166" fontId="16" fillId="8" borderId="36" xfId="3" applyNumberFormat="1" applyFont="1" applyFill="1" applyBorder="1" applyAlignment="1">
      <alignment horizontal="center" vertical="center" wrapText="1"/>
    </xf>
    <xf numFmtId="166" fontId="16" fillId="8" borderId="0" xfId="3" applyNumberFormat="1" applyFont="1" applyFill="1" applyAlignment="1">
      <alignment horizontal="center" vertical="center" wrapText="1"/>
    </xf>
    <xf numFmtId="164" fontId="16" fillId="8" borderId="27" xfId="3" applyNumberFormat="1" applyFont="1" applyFill="1" applyBorder="1" applyAlignment="1">
      <alignment horizontal="center"/>
    </xf>
    <xf numFmtId="164" fontId="16" fillId="8" borderId="30" xfId="3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65" fontId="13" fillId="0" borderId="0" xfId="9" applyNumberFormat="1" applyFont="1" applyAlignment="1">
      <alignment horizontal="justify" vertical="center" wrapText="1"/>
    </xf>
    <xf numFmtId="164" fontId="16" fillId="8" borderId="30" xfId="3" applyNumberFormat="1" applyFont="1" applyFill="1" applyBorder="1" applyAlignment="1">
      <alignment horizontal="center" vertical="center" wrapText="1"/>
    </xf>
    <xf numFmtId="164" fontId="16" fillId="8" borderId="31" xfId="3" applyNumberFormat="1" applyFont="1" applyFill="1" applyBorder="1" applyAlignment="1">
      <alignment horizontal="center" vertical="center" wrapText="1"/>
    </xf>
    <xf numFmtId="164" fontId="16" fillId="8" borderId="27" xfId="3" applyNumberFormat="1" applyFont="1" applyFill="1" applyBorder="1" applyAlignment="1">
      <alignment horizontal="center" vertical="center" wrapText="1"/>
    </xf>
    <xf numFmtId="164" fontId="16" fillId="8" borderId="32" xfId="3" applyNumberFormat="1" applyFont="1" applyFill="1" applyBorder="1" applyAlignment="1">
      <alignment horizontal="center" vertical="center" wrapText="1"/>
    </xf>
    <xf numFmtId="164" fontId="16" fillId="8" borderId="0" xfId="3" applyNumberFormat="1" applyFont="1" applyFill="1" applyAlignment="1">
      <alignment horizontal="center" vertical="center" wrapText="1"/>
    </xf>
    <xf numFmtId="0" fontId="14" fillId="0" borderId="0" xfId="3" applyNumberFormat="1" applyFont="1" applyAlignment="1">
      <alignment horizontal="center"/>
    </xf>
    <xf numFmtId="164" fontId="14" fillId="0" borderId="23" xfId="3" applyNumberFormat="1" applyFont="1" applyBorder="1" applyAlignment="1" applyProtection="1">
      <alignment horizontal="center"/>
    </xf>
    <xf numFmtId="165" fontId="24" fillId="8" borderId="0" xfId="4" applyNumberFormat="1" applyFont="1" applyFill="1" applyAlignment="1">
      <alignment horizontal="center" vertical="center" wrapText="1"/>
    </xf>
    <xf numFmtId="165" fontId="24" fillId="8" borderId="25" xfId="4" applyNumberFormat="1" applyFont="1" applyFill="1" applyBorder="1" applyAlignment="1">
      <alignment horizontal="center" vertical="center" wrapText="1"/>
    </xf>
    <xf numFmtId="164" fontId="16" fillId="8" borderId="26" xfId="3" applyNumberFormat="1" applyFont="1" applyFill="1" applyBorder="1" applyAlignment="1">
      <alignment horizontal="center" vertical="center" wrapText="1"/>
    </xf>
    <xf numFmtId="0" fontId="20" fillId="8" borderId="26" xfId="5" applyFont="1" applyFill="1" applyBorder="1" applyAlignment="1">
      <alignment vertical="center"/>
    </xf>
    <xf numFmtId="0" fontId="20" fillId="8" borderId="33" xfId="5" applyFont="1" applyFill="1" applyBorder="1" applyAlignment="1">
      <alignment vertical="center"/>
    </xf>
    <xf numFmtId="164" fontId="16" fillId="8" borderId="25" xfId="3" applyNumberFormat="1" applyFont="1" applyFill="1" applyBorder="1" applyAlignment="1">
      <alignment horizontal="center" vertical="center" wrapText="1"/>
    </xf>
    <xf numFmtId="164" fontId="16" fillId="8" borderId="28" xfId="3" applyNumberFormat="1" applyFont="1" applyFill="1" applyBorder="1" applyAlignment="1">
      <alignment horizontal="center" vertical="center"/>
    </xf>
    <xf numFmtId="164" fontId="16" fillId="8" borderId="29" xfId="3" applyNumberFormat="1" applyFont="1" applyFill="1" applyBorder="1" applyAlignment="1">
      <alignment horizontal="center" vertical="center"/>
    </xf>
  </cellXfs>
  <cellStyles count="10">
    <cellStyle name="Millares" xfId="1" builtinId="3"/>
    <cellStyle name="Millares 10 2" xfId="7" xr:uid="{3EE7F0C2-29D9-4207-AD07-50C91F57E91B}"/>
    <cellStyle name="Millares 2" xfId="3" xr:uid="{0E96225B-7607-4DE2-9B8F-9D6F74E678FB}"/>
    <cellStyle name="Millares 2 23" xfId="6" xr:uid="{39F0B4D5-F567-4CBA-93DC-A68CD0DA5193}"/>
    <cellStyle name="Normal" xfId="0" builtinId="0"/>
    <cellStyle name="Normal 153" xfId="4" xr:uid="{F9343E1F-A6A2-4CB8-A1C6-A7FDE8233F09}"/>
    <cellStyle name="Normal 2" xfId="2" xr:uid="{0C332BBD-5C18-4A51-83F3-1FB00CF6C060}"/>
    <cellStyle name="Normal 2 3" xfId="5" xr:uid="{8C81D4A2-3B37-4CD5-93A6-42CC9E7A018A}"/>
    <cellStyle name="Normal 48 2" xfId="9" xr:uid="{DEC5F7AD-74BF-4E60-A1A7-83DE88E4C385}"/>
    <cellStyle name="Porcentaje 2 7" xfId="8" xr:uid="{03EEA82C-7486-45E0-9FCB-39BE7883F6B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67C4B56D-9A5D-4601-8BD0-BA08EB3196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18ECAC55-760D-40C2-B923-5F75209A97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DDAFF9EF-F2D1-4CBB-BD1D-15F3BACB74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A04D036F-D090-48B6-A275-B6F01FAA73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2380AF33-E694-4092-B98F-1CC23CA200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E5F009A2-2BFE-4FD6-9FFB-B668010FA4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D14DF1E4-73CB-4C1B-8FDC-426A890BFD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DE0E5BB8-513E-412B-91AB-95A4106D14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4C05095A-DBBF-4FA7-990B-8C0E902826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254212FB-B8D2-4935-BE62-9DB3874119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7006230-2794-43D1-BE4D-87ED663F4B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79B9A075-483F-4B95-8FB4-5C3F916D40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65C47FD5-D8F2-47CC-BC18-7615A6A2DE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:a16="http://schemas.microsoft.com/office/drawing/2014/main" id="{B8B0723D-D309-4D1F-BD32-32C7A40E25F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C1CC1337-6CD2-4738-AD47-B5255B4BD1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83998F25-ED2F-4C00-8310-BA70864E875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F686C9B9-2E40-4AD2-8192-2427B7154C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0DD9AD49-1BF9-4D6C-A921-E1FD949EBB5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:a16="http://schemas.microsoft.com/office/drawing/2014/main" id="{BD46BF2D-8A34-41F4-82A1-68E36F4070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1587F671-E35C-41C9-9E16-12CA4D5572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:a16="http://schemas.microsoft.com/office/drawing/2014/main" id="{6B568054-7015-43E8-A89F-5DA4CC6B11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:a16="http://schemas.microsoft.com/office/drawing/2014/main" id="{DCEBD4F4-5B51-494A-8205-3293568FA06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:a16="http://schemas.microsoft.com/office/drawing/2014/main" id="{B73FE752-6ECE-4FB0-8F40-1CE2152AA05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AC62531C-1155-4F82-AAE8-7C5EDA5FC3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:a16="http://schemas.microsoft.com/office/drawing/2014/main" id="{60B56D19-688F-46C0-806C-D4D8AC0E0F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B341D544-8200-4C8E-8C29-0A0E0B48EAF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:a16="http://schemas.microsoft.com/office/drawing/2014/main" id="{2D70E76F-AB0D-40B0-B1E9-C5DF7A9D34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D371B555-95B1-4A48-97C3-F34AF98D6D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:a16="http://schemas.microsoft.com/office/drawing/2014/main" id="{BE6DE4F7-04FF-4D3F-9ED0-DA4AFE23DF6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:a16="http://schemas.microsoft.com/office/drawing/2014/main" id="{BE6364EC-6C02-4646-8928-A15D4BDE21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D83F712B-A5CD-4126-AFA4-1D78C76F73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A422FE3E-1F17-45EA-8F33-B7A7CD04C7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:a16="http://schemas.microsoft.com/office/drawing/2014/main" id="{FAAFFFE0-49F7-4186-9405-F5E98DA29E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:a16="http://schemas.microsoft.com/office/drawing/2014/main" id="{954CAA8B-1298-4EB5-9272-832D8B5E08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:a16="http://schemas.microsoft.com/office/drawing/2014/main" id="{D6B1357F-DE8B-4A32-8B4E-9CF548FB6E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568C8C23-208F-4343-A908-EB633572DF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9FD2648D-D542-43CD-8448-EF50F30649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:a16="http://schemas.microsoft.com/office/drawing/2014/main" id="{5FBA9CF0-B242-4318-A4C7-0EFD04CE50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0723FDD8-027A-4A2B-A184-8CFDAD5AA7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:a16="http://schemas.microsoft.com/office/drawing/2014/main" id="{FE64F450-83BE-4B72-9F91-2363C8635A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:a16="http://schemas.microsoft.com/office/drawing/2014/main" id="{9B8CB2A7-56A0-42BB-8193-013C537E93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:a16="http://schemas.microsoft.com/office/drawing/2014/main" id="{0C24A242-95CB-470C-BB06-7EED177DEA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:a16="http://schemas.microsoft.com/office/drawing/2014/main" id="{3E6E0013-470A-4639-B5B1-3893D3E38777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:a16="http://schemas.microsoft.com/office/drawing/2014/main" id="{7A14F9A2-1751-4C74-B33B-2476C3AF0D1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1083D280-B197-43DF-80A3-B436567133C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:a16="http://schemas.microsoft.com/office/drawing/2014/main" id="{2D5B79E0-A5DC-45EC-BFF6-DF485FFD73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:a16="http://schemas.microsoft.com/office/drawing/2014/main" id="{2D10BCF0-B6ED-4092-A265-0441380154D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:a16="http://schemas.microsoft.com/office/drawing/2014/main" id="{D103DB2A-D303-4C4B-8182-6F2D74B6250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:a16="http://schemas.microsoft.com/office/drawing/2014/main" id="{452ED370-6B03-45BD-AFBF-54E1A6C8C4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:a16="http://schemas.microsoft.com/office/drawing/2014/main" id="{865F9353-2D30-49CB-9C4C-6BE925B779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:a16="http://schemas.microsoft.com/office/drawing/2014/main" id="{E87F27EB-6F79-4871-BFD1-3221093E50C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:a16="http://schemas.microsoft.com/office/drawing/2014/main" id="{879B2E98-1F4A-40DC-AB9E-39DA273E64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E4A0A3E5-25D9-4A6B-A171-DDB88395705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:a16="http://schemas.microsoft.com/office/drawing/2014/main" id="{71C0F9C3-85E9-47E8-ACE7-B8329EA5FA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:a16="http://schemas.microsoft.com/office/drawing/2014/main" id="{CAE29ADC-3E50-457E-80AB-9A091FCBDB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:a16="http://schemas.microsoft.com/office/drawing/2014/main" id="{BBC270E0-6157-4CFE-B42B-226C5B36132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:a16="http://schemas.microsoft.com/office/drawing/2014/main" id="{3B73B700-1542-4691-BE6C-CB5755639FA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:a16="http://schemas.microsoft.com/office/drawing/2014/main" id="{379C15C7-029F-403F-AB9A-88BEC7FDCC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A3B3A92B-2399-4B80-A839-B7F3D58F03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:a16="http://schemas.microsoft.com/office/drawing/2014/main" id="{65C55259-D0F9-4865-8782-C62A678F5D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:a16="http://schemas.microsoft.com/office/drawing/2014/main" id="{ED316525-598E-4074-9041-8B6D3CEB88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:a16="http://schemas.microsoft.com/office/drawing/2014/main" id="{634B8C58-54B0-409E-89DC-76D86EFF48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:a16="http://schemas.microsoft.com/office/drawing/2014/main" id="{5CF1981A-57A6-4C7F-ACE7-F74E3CAF15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:a16="http://schemas.microsoft.com/office/drawing/2014/main" id="{008D6515-DBD5-4945-A147-FAD169DFB1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:a16="http://schemas.microsoft.com/office/drawing/2014/main" id="{1E11D904-3C6C-4392-84DB-10DD1467B1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:a16="http://schemas.microsoft.com/office/drawing/2014/main" id="{AEFE0382-7C7E-4D6A-B484-E69A08AA36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1EDBF57D-4EEA-4C14-95EF-317D2AD03E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:a16="http://schemas.microsoft.com/office/drawing/2014/main" id="{9E846C43-CC5F-4E4C-99E9-532C7A3F7F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:a16="http://schemas.microsoft.com/office/drawing/2014/main" id="{8EDFB79F-5081-43E0-BAB5-F73F7DBD73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987780FE-BD7D-4ADE-9925-EF38F85385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9C5E331D-A9E3-4CC5-BFA0-54B71110BF8D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E25BF621-09BA-45BC-8432-2CB85AED03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FE7166F9-D85E-46B1-BDEA-86997E35AD8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ECBB1203-BFE2-42CC-98A7-8F3C011D36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FEE74427-F5D1-41AC-A4D2-D099F3CFBB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:a16="http://schemas.microsoft.com/office/drawing/2014/main" id="{FE51D0BE-4EBB-4D10-800C-44388D460F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:a16="http://schemas.microsoft.com/office/drawing/2014/main" id="{700D7E6B-2E7E-47B7-A200-4988A1F53D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:a16="http://schemas.microsoft.com/office/drawing/2014/main" id="{02A0D33E-10D1-49F1-9FEF-8A8BDE64EC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:a16="http://schemas.microsoft.com/office/drawing/2014/main" id="{D71FAFC0-1152-412D-AF99-0B6A8136384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:a16="http://schemas.microsoft.com/office/drawing/2014/main" id="{09D751AE-EF3E-4D96-8C71-F26894F452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B55BF2A7-7D06-4B11-A8F3-96B37B710D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:a16="http://schemas.microsoft.com/office/drawing/2014/main" id="{F54DB6A7-BFEB-4125-AF4A-DC99124198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:a16="http://schemas.microsoft.com/office/drawing/2014/main" id="{5BEB7722-5A58-4C27-BD64-61023473AA7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:a16="http://schemas.microsoft.com/office/drawing/2014/main" id="{77542EEC-E095-48B5-9FBD-48101906B4C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:a16="http://schemas.microsoft.com/office/drawing/2014/main" id="{16E0DE92-1D6A-4787-BA42-73E0F2129C3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:a16="http://schemas.microsoft.com/office/drawing/2014/main" id="{47DB6116-2730-46F2-946B-103FA0B26E5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:a16="http://schemas.microsoft.com/office/drawing/2014/main" id="{DEE5CD13-D7FD-47BB-804D-8ECE5BA61A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CE8737A9-C39B-47C6-989B-5506972C71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:a16="http://schemas.microsoft.com/office/drawing/2014/main" id="{A617FB0C-51F7-4FF6-968F-FDAF1C99333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:a16="http://schemas.microsoft.com/office/drawing/2014/main" id="{CA3DF75B-A2C1-4248-8BDF-875FBE7A33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:a16="http://schemas.microsoft.com/office/drawing/2014/main" id="{47261B32-089A-4D6E-A2B4-B31409EF82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:a16="http://schemas.microsoft.com/office/drawing/2014/main" id="{E28F911F-0C00-4DDD-8FA1-ED3A616440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:a16="http://schemas.microsoft.com/office/drawing/2014/main" id="{826445A1-01A8-48D2-93CE-9C8D1D13A2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:a16="http://schemas.microsoft.com/office/drawing/2014/main" id="{47D747C4-43E6-4BEE-8A53-82B36B69FC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:a16="http://schemas.microsoft.com/office/drawing/2014/main" id="{AF8F2723-F3A0-4A08-A45F-F74D729862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1C217FAB-4986-4AAD-8D27-CE7AA158B21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:a16="http://schemas.microsoft.com/office/drawing/2014/main" id="{1DFE5E4F-0E09-4B03-AD48-9200A19495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:a16="http://schemas.microsoft.com/office/drawing/2014/main" id="{1DFD357A-A44D-41EA-9682-B3FAD14C54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:a16="http://schemas.microsoft.com/office/drawing/2014/main" id="{E2E17DD9-1106-45FD-B99D-943EACBF59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:a16="http://schemas.microsoft.com/office/drawing/2014/main" id="{36798664-9EE0-4513-B0E5-C81007D97CB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:a16="http://schemas.microsoft.com/office/drawing/2014/main" id="{E7DB8004-5590-413B-B38C-FD83155554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24B0D103-05D4-401E-9B73-8A7B6C6B162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:a16="http://schemas.microsoft.com/office/drawing/2014/main" id="{3608850C-DA47-434E-8409-2972399FF4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:a16="http://schemas.microsoft.com/office/drawing/2014/main" id="{611FD515-125B-4B89-B4F6-122BE7BF968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:a16="http://schemas.microsoft.com/office/drawing/2014/main" id="{0B5E2D7B-B246-4901-BDC8-CE5A34FAFA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:a16="http://schemas.microsoft.com/office/drawing/2014/main" id="{AA5F6057-1431-49E8-9E45-AA636DDC3F4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:a16="http://schemas.microsoft.com/office/drawing/2014/main" id="{4D1B8DBB-CD6A-4F84-AC91-DCFB912F9BE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:a16="http://schemas.microsoft.com/office/drawing/2014/main" id="{D8E2A2A6-0D28-4CB1-8ACF-EB993F9308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:a16="http://schemas.microsoft.com/office/drawing/2014/main" id="{CC0929E9-E93A-484A-A30A-6BFCBCC0A46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34697E16-1E99-4086-84F9-9261B589D2C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:a16="http://schemas.microsoft.com/office/drawing/2014/main" id="{CABC5677-B64F-4B4C-9F80-45FDB9712C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:a16="http://schemas.microsoft.com/office/drawing/2014/main" id="{E2446913-1808-4E0C-92E1-49230E9A490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:a16="http://schemas.microsoft.com/office/drawing/2014/main" id="{5194F31C-CC28-4C20-8E50-FAA8D4CAC1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:a16="http://schemas.microsoft.com/office/drawing/2014/main" id="{B9DF919F-E055-4210-9B88-40A84BD4E47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B8DB123B-10DD-41E7-8FF6-2B5F0336EE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980F7D14-5028-4551-8F92-6886B6DBEE0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BB27A6A7-7358-46A2-B033-90BBFBF0D3C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F8BC585E-DE88-4B08-A7BD-5610CEA23D2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258CFF84-B51D-4D39-B594-D707A8EAC2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A55E67CB-B8B2-4834-BB84-E76898595D8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:a16="http://schemas.microsoft.com/office/drawing/2014/main" id="{48795D77-4531-44CA-AFCB-AAF84F10C4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:a16="http://schemas.microsoft.com/office/drawing/2014/main" id="{C54092ED-1104-420F-8509-71AE1A351C5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:a16="http://schemas.microsoft.com/office/drawing/2014/main" id="{296B3D2F-C334-43E5-9937-5843647E51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026D1D03-F3EF-4937-B47A-4F12EBB6BB9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:a16="http://schemas.microsoft.com/office/drawing/2014/main" id="{FD1180AF-CBE1-4EBC-A5E2-0C2D8AC691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:a16="http://schemas.microsoft.com/office/drawing/2014/main" id="{D28899F5-6FCB-434D-AF97-550A03DAB3A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:a16="http://schemas.microsoft.com/office/drawing/2014/main" id="{C72DD164-0468-43D3-A65C-624D2B45390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:a16="http://schemas.microsoft.com/office/drawing/2014/main" id="{993AC2AB-6BB3-4952-B624-DA8423884A5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:a16="http://schemas.microsoft.com/office/drawing/2014/main" id="{EFBCFB1D-1972-4FE1-9456-32752BD9B8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61473A00-E2F3-4CF9-8EE6-EBB745F0D0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:a16="http://schemas.microsoft.com/office/drawing/2014/main" id="{3F267270-7F4A-4291-91E1-030CF3788A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:a16="http://schemas.microsoft.com/office/drawing/2014/main" id="{B91F5C5E-E306-4372-9EC9-9B947CFD7C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:a16="http://schemas.microsoft.com/office/drawing/2014/main" id="{70EC373F-780F-4E2E-8ED4-2E8D30823C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:a16="http://schemas.microsoft.com/office/drawing/2014/main" id="{CDD1940F-1D6C-4826-8994-8C13CC2869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:a16="http://schemas.microsoft.com/office/drawing/2014/main" id="{A860215C-20BF-4D60-AE65-C518E90118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:a16="http://schemas.microsoft.com/office/drawing/2014/main" id="{320DD8F6-32C4-468C-B7EF-F1B4058258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:a16="http://schemas.microsoft.com/office/drawing/2014/main" id="{DD32C742-8FC2-483A-882B-F7BCF8C4D85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05615631-2D5B-4BBB-A8E8-2FCCD37C51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:a16="http://schemas.microsoft.com/office/drawing/2014/main" id="{A1B967C9-25E4-4F3D-BE80-585029C467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:a16="http://schemas.microsoft.com/office/drawing/2014/main" id="{FBA6191D-22C1-4828-B305-D335C9DE6F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:a16="http://schemas.microsoft.com/office/drawing/2014/main" id="{9F467204-9269-40D4-8B74-3D4864D2CD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:a16="http://schemas.microsoft.com/office/drawing/2014/main" id="{F66C47EC-CD1F-4DBD-802A-CEEEAC0E4B2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:a16="http://schemas.microsoft.com/office/drawing/2014/main" id="{69414624-0450-49F9-AF1A-9C7C09FDDB1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:a16="http://schemas.microsoft.com/office/drawing/2014/main" id="{4F6897B3-0E31-4CDA-8228-B55754F5890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F0E1A2B4-6606-4325-B869-3BC61B719C1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:a16="http://schemas.microsoft.com/office/drawing/2014/main" id="{6A40856D-A0D0-4690-AED6-B59ADFEBFE8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:a16="http://schemas.microsoft.com/office/drawing/2014/main" id="{2C92C248-5519-4DC5-A7A5-9D0655BA1E3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:a16="http://schemas.microsoft.com/office/drawing/2014/main" id="{67EFCBDE-C469-49F3-8C9D-7EC256B9141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:a16="http://schemas.microsoft.com/office/drawing/2014/main" id="{573F8967-EF32-470A-97B1-6F27D93742A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:a16="http://schemas.microsoft.com/office/drawing/2014/main" id="{35D96D7C-1562-4EC8-B4C3-C73E5DD946C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:a16="http://schemas.microsoft.com/office/drawing/2014/main" id="{0BD991D2-F7FA-4AB8-A151-4B9EC0BF63D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:a16="http://schemas.microsoft.com/office/drawing/2014/main" id="{4498CD01-E680-4ED5-AB9C-2D2479246CE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25FA0A23-9DA0-4F8C-9AE0-2EBE69497AE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:a16="http://schemas.microsoft.com/office/drawing/2014/main" id="{F1ADFA2A-BE3B-4BEC-9B6C-FFF85E616FE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:a16="http://schemas.microsoft.com/office/drawing/2014/main" id="{21A7D0E3-CDFB-468F-84D6-766717F35F6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:a16="http://schemas.microsoft.com/office/drawing/2014/main" id="{8E049023-C229-46A2-8B6E-6BE402F0918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:a16="http://schemas.microsoft.com/office/drawing/2014/main" id="{50C99BC7-331F-40F8-8443-43D7F719F07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:a16="http://schemas.microsoft.com/office/drawing/2014/main" id="{C8E35D71-D42E-4849-99EF-D04132F657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0EE8D10A-81DE-49B3-9B18-3530D14BDA8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:a16="http://schemas.microsoft.com/office/drawing/2014/main" id="{170C0916-C5AD-4A4F-A5E7-342CB13EC2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:a16="http://schemas.microsoft.com/office/drawing/2014/main" id="{82E41EE4-0FA2-469C-AE42-0BC319790F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:a16="http://schemas.microsoft.com/office/drawing/2014/main" id="{F3008D7F-2209-4A7C-AEE5-078B186795F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:a16="http://schemas.microsoft.com/office/drawing/2014/main" id="{05934DA1-FCC8-47B1-B65A-BBC85815EE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:a16="http://schemas.microsoft.com/office/drawing/2014/main" id="{A85BFB5E-4046-47B3-9A60-6E17CE313F2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:a16="http://schemas.microsoft.com/office/drawing/2014/main" id="{173A2035-8584-42DE-BC70-4680AD2B7A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:a16="http://schemas.microsoft.com/office/drawing/2014/main" id="{8FFD533C-1251-4E1C-AED0-A2C8D43199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13AE65CC-D18C-4907-BE74-BD50BD7791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:a16="http://schemas.microsoft.com/office/drawing/2014/main" id="{015C31C2-06C0-44DF-993C-4B33DA8099E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:a16="http://schemas.microsoft.com/office/drawing/2014/main" id="{FE84C030-9DE7-4189-823E-363EE9CB7B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:a16="http://schemas.microsoft.com/office/drawing/2014/main" id="{A2C0D8CC-0572-4208-B47D-2A17ABBD01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:a16="http://schemas.microsoft.com/office/drawing/2014/main" id="{BE306C18-B3F0-498A-AF25-C9C49F29F158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:a16="http://schemas.microsoft.com/office/drawing/2014/main" id="{07B0FE2F-C448-42E7-9796-DF8F61CF0E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5C5947DC-9F3C-443C-8D8C-22BA5270A9F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:a16="http://schemas.microsoft.com/office/drawing/2014/main" id="{B7C91654-AE35-4B28-AE35-567E8766C8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:a16="http://schemas.microsoft.com/office/drawing/2014/main" id="{406C7503-5E9D-46FB-86A9-5E20999DC6E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:a16="http://schemas.microsoft.com/office/drawing/2014/main" id="{763B8F8F-AC86-462B-9F6F-C21641EFF1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:a16="http://schemas.microsoft.com/office/drawing/2014/main" id="{D2EA54FE-3B34-4AA5-A0A9-CF7834C8F03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:a16="http://schemas.microsoft.com/office/drawing/2014/main" id="{AE7BB7AA-91F1-48F5-8391-FA2BB3A538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:a16="http://schemas.microsoft.com/office/drawing/2014/main" id="{8BAA82BB-32A7-413E-A990-46A76CC212D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:a16="http://schemas.microsoft.com/office/drawing/2014/main" id="{662EADA0-13EC-4D2F-BAD0-EB8944E224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D4469375-DE91-4F38-AAE5-37F86124593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:a16="http://schemas.microsoft.com/office/drawing/2014/main" id="{9552BADC-02F1-42C3-85D4-A9FE131A5F2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:a16="http://schemas.microsoft.com/office/drawing/2014/main" id="{DE177236-7481-4384-9BD8-06392261449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:a16="http://schemas.microsoft.com/office/drawing/2014/main" id="{89F72690-C8BB-4DD6-B1B3-8F0B6D2D673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:a16="http://schemas.microsoft.com/office/drawing/2014/main" id="{18D070B4-7434-47CD-8ADA-0E6DF7951CF2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:a16="http://schemas.microsoft.com/office/drawing/2014/main" id="{B4313E5F-D2D1-4F5A-972D-F3A114BA7EB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30615DAF-6B57-4161-BB34-2FB79E16C8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:a16="http://schemas.microsoft.com/office/drawing/2014/main" id="{528809ED-5979-4710-B680-0C3B44477F2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:a16="http://schemas.microsoft.com/office/drawing/2014/main" id="{E015BF49-071A-423B-9D56-A8F2D4F3A4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:a16="http://schemas.microsoft.com/office/drawing/2014/main" id="{66EFA766-3885-4C26-81C2-4816F3E5ECA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:a16="http://schemas.microsoft.com/office/drawing/2014/main" id="{ADCC42B0-8F86-426F-9561-8C7241D279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:a16="http://schemas.microsoft.com/office/drawing/2014/main" id="{51855066-2DDE-4268-9F46-ED6EAC6494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:a16="http://schemas.microsoft.com/office/drawing/2014/main" id="{D01FB029-8638-4791-99F1-44D3A82EB7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:a16="http://schemas.microsoft.com/office/drawing/2014/main" id="{F68128B2-59E0-41EA-9E02-9FAD876C8B3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3FC88297-281D-4561-AC7B-C1220236D5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:a16="http://schemas.microsoft.com/office/drawing/2014/main" id="{F26704B7-F3AB-48B1-A4A5-E2F1BB0D26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:a16="http://schemas.microsoft.com/office/drawing/2014/main" id="{84C04F00-9167-41ED-B518-A9F40BE431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:a16="http://schemas.microsoft.com/office/drawing/2014/main" id="{110F81A5-8909-4743-AAA2-6C298F958EA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:a16="http://schemas.microsoft.com/office/drawing/2014/main" id="{A04736DE-4A09-4246-ABFA-33891C28C6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:a16="http://schemas.microsoft.com/office/drawing/2014/main" id="{14A115E0-646E-4D75-AFAD-AA86C336CE2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:a16="http://schemas.microsoft.com/office/drawing/2014/main" id="{6C0F34A7-62F4-40DD-8289-D9393EF3AE2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A92F79C5-319F-42CA-B9DA-F2F61960050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:a16="http://schemas.microsoft.com/office/drawing/2014/main" id="{3CB5BE81-4CFB-434E-801A-C34D75B2283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:a16="http://schemas.microsoft.com/office/drawing/2014/main" id="{8D93A7B3-2060-4AA3-AF5C-1DE25BF4515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:a16="http://schemas.microsoft.com/office/drawing/2014/main" id="{D95C0293-5247-4CB5-ABC7-C291860CB30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:a16="http://schemas.microsoft.com/office/drawing/2014/main" id="{C0216926-AE0C-4BAF-92F5-0C48F85633A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:a16="http://schemas.microsoft.com/office/drawing/2014/main" id="{58FC4B58-B1C6-491B-A26A-D91AFFBEF58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:a16="http://schemas.microsoft.com/office/drawing/2014/main" id="{C96A9447-D3B5-4A20-BCF5-AC230AF2840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:a16="http://schemas.microsoft.com/office/drawing/2014/main" id="{77287B0E-6173-451C-9D43-B169BCE1ADE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10475EC6-5C99-4944-90AE-19900FEEDEF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:a16="http://schemas.microsoft.com/office/drawing/2014/main" id="{3271992D-DAB7-4A78-8021-574AC54E75B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:a16="http://schemas.microsoft.com/office/drawing/2014/main" id="{D20580D2-FC98-4D5E-82EC-9EB65760D11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:a16="http://schemas.microsoft.com/office/drawing/2014/main" id="{222BEE5A-325D-4FB3-83E8-A405A409B02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:a16="http://schemas.microsoft.com/office/drawing/2014/main" id="{B82AECA7-8E1D-48F0-85AF-03143CBC2B13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:a16="http://schemas.microsoft.com/office/drawing/2014/main" id="{B23F53EC-1286-47E2-A744-9AE2AE79CD4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3E60D67D-EE8F-4092-8ECE-1F2D57C5DD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:a16="http://schemas.microsoft.com/office/drawing/2014/main" id="{6571BDD0-BD42-4106-9158-B85D021BB6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:a16="http://schemas.microsoft.com/office/drawing/2014/main" id="{194D6E01-9C76-4E50-9261-7DA388CF27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:a16="http://schemas.microsoft.com/office/drawing/2014/main" id="{75F4AA52-253F-42D0-8892-2F37AEEB89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:a16="http://schemas.microsoft.com/office/drawing/2014/main" id="{2C8D1816-E945-488E-A684-6A72A4483A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:a16="http://schemas.microsoft.com/office/drawing/2014/main" id="{CFD5A127-9DFE-4FA7-B2CA-52374722C4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:a16="http://schemas.microsoft.com/office/drawing/2014/main" id="{5A9EB185-B7D0-4DC6-953D-29AD0961B2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:a16="http://schemas.microsoft.com/office/drawing/2014/main" id="{A983358D-8F38-4DF7-B23E-9822A1D555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9B804ACE-CF63-4DE1-A819-5721326A665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:a16="http://schemas.microsoft.com/office/drawing/2014/main" id="{B6D00D1F-DB29-4F54-B7E3-9CF1975055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:a16="http://schemas.microsoft.com/office/drawing/2014/main" id="{61D5835F-C7D9-4F37-9895-68958AD3D2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:a16="http://schemas.microsoft.com/office/drawing/2014/main" id="{24D3E70D-1158-4A03-B40B-B4955014BF0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:a16="http://schemas.microsoft.com/office/drawing/2014/main" id="{891D0306-1256-46F0-9D9B-78E2D08E37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:a16="http://schemas.microsoft.com/office/drawing/2014/main" id="{9E2C2D4C-5904-4E17-ADD4-049EFF5DBCF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90863E37-1FBD-48D3-896D-B88ECF5CB2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:a16="http://schemas.microsoft.com/office/drawing/2014/main" id="{52725BBC-1346-4FE7-98A2-BBF080EBFF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:a16="http://schemas.microsoft.com/office/drawing/2014/main" id="{07B540B7-E68F-407E-888C-7D608427CC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:a16="http://schemas.microsoft.com/office/drawing/2014/main" id="{0F7ED065-B011-490F-8222-4F6B45BA9D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:a16="http://schemas.microsoft.com/office/drawing/2014/main" id="{2FA1EBCF-0ED1-43F3-8297-985C0DBFCB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:a16="http://schemas.microsoft.com/office/drawing/2014/main" id="{1CB7F682-0E88-408D-B01D-39D6E6FC13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:a16="http://schemas.microsoft.com/office/drawing/2014/main" id="{19987B32-5A29-49FB-92F3-AC73F22F86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:a16="http://schemas.microsoft.com/office/drawing/2014/main" id="{CAC7194C-F736-4C0E-B0FB-6F1C49AAF25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92AEF6ED-D11C-4FB3-9F3C-D298FC71A1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:a16="http://schemas.microsoft.com/office/drawing/2014/main" id="{21E9DCED-565A-4DD4-989D-03EC101D3D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:a16="http://schemas.microsoft.com/office/drawing/2014/main" id="{E18BF61E-BB67-4A33-938A-B0446F6CAE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:a16="http://schemas.microsoft.com/office/drawing/2014/main" id="{8D09B463-B36F-4C7E-8CB6-16F81E4EFD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:a16="http://schemas.microsoft.com/office/drawing/2014/main" id="{D952FB9B-5CC1-4B56-A43E-CB674A3769D2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:a16="http://schemas.microsoft.com/office/drawing/2014/main" id="{3E1A81DB-5ECD-4837-8E71-8F9AC7D17C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2A4BB9DB-9A52-44C3-A7F2-D11BF933108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:a16="http://schemas.microsoft.com/office/drawing/2014/main" id="{F3164AF9-CBC9-4312-B95A-DEEF7876DF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:a16="http://schemas.microsoft.com/office/drawing/2014/main" id="{1019C0E1-F49B-46B9-8B24-8AE26FF941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:a16="http://schemas.microsoft.com/office/drawing/2014/main" id="{2D5D0ADA-1173-4278-9B15-E6F1BB1F7B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:a16="http://schemas.microsoft.com/office/drawing/2014/main" id="{C49899B4-8931-4898-AD4C-EB43BB6DEAD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:a16="http://schemas.microsoft.com/office/drawing/2014/main" id="{6054EEED-410E-4417-A840-C99D388EAC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:a16="http://schemas.microsoft.com/office/drawing/2014/main" id="{33662603-F3BD-4C0B-9F2B-CD42CC21F1C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:a16="http://schemas.microsoft.com/office/drawing/2014/main" id="{B269D5A7-0D94-4A83-82E4-6090AF2482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823B2FD6-EA64-4022-B95C-E270C9E5AB3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:a16="http://schemas.microsoft.com/office/drawing/2014/main" id="{8CF89683-3355-4F3B-B53C-0E4DEC7193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:a16="http://schemas.microsoft.com/office/drawing/2014/main" id="{5D50B86B-846F-4EF5-9029-415884C813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:a16="http://schemas.microsoft.com/office/drawing/2014/main" id="{4BF27804-3DCB-4251-B16F-15EF250CC0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:a16="http://schemas.microsoft.com/office/drawing/2014/main" id="{74108784-1C14-4C22-98B0-1DD61846CB7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:a16="http://schemas.microsoft.com/office/drawing/2014/main" id="{48820416-8C7F-4BB4-877B-EC68AB6082E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:a16="http://schemas.microsoft.com/office/drawing/2014/main" id="{BCA9A57D-2FB1-4989-A986-088F57830B4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8193F045-C715-4F6C-BBE3-9356D6AB358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:a16="http://schemas.microsoft.com/office/drawing/2014/main" id="{D0A5EDA6-E84E-4C79-86C2-83C7DF78C8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:a16="http://schemas.microsoft.com/office/drawing/2014/main" id="{C58E81E1-3D0F-4BE8-A8A2-DB179EAB479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:a16="http://schemas.microsoft.com/office/drawing/2014/main" id="{60D5BF13-C00B-45AD-BCE2-8D0BD92D1D9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:a16="http://schemas.microsoft.com/office/drawing/2014/main" id="{78A7F635-0AD4-4101-8B37-FF173176E29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:a16="http://schemas.microsoft.com/office/drawing/2014/main" id="{79664421-3CB4-4012-BA1D-290F00990F3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:a16="http://schemas.microsoft.com/office/drawing/2014/main" id="{490C8168-72FA-43E3-892D-0A04CCDB25C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:a16="http://schemas.microsoft.com/office/drawing/2014/main" id="{AAEF3BC2-DDA8-4DCC-9890-7992EF91DB8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18FCC6B3-ECAE-49BC-848C-A0302A70E1C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:a16="http://schemas.microsoft.com/office/drawing/2014/main" id="{7FD4C814-F3D2-460E-A757-09540B64DD9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:a16="http://schemas.microsoft.com/office/drawing/2014/main" id="{F6D3E8BC-242C-4145-B78F-E65C8442781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FCA4A77A-FA65-4C22-99C8-9F8AABDBDEE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:a16="http://schemas.microsoft.com/office/drawing/2014/main" id="{572730A9-4867-49BC-95DD-DCE1F2FB401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:a16="http://schemas.microsoft.com/office/drawing/2014/main" id="{C9F72BDD-4492-49A6-917A-B49013FC1B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011D3841-7B28-42D7-B8F4-5FEC7860DE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:a16="http://schemas.microsoft.com/office/drawing/2014/main" id="{95213670-D7A1-466F-B964-4D9523654E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:a16="http://schemas.microsoft.com/office/drawing/2014/main" id="{BAFD2910-502B-47C4-B717-4993F6CF514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:a16="http://schemas.microsoft.com/office/drawing/2014/main" id="{E76E8748-4BA9-42DA-9163-FD77204138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:a16="http://schemas.microsoft.com/office/drawing/2014/main" id="{03F9E0EC-BC3E-4E8B-8CA9-BC09C3E25F4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:a16="http://schemas.microsoft.com/office/drawing/2014/main" id="{B31EEBF6-406D-43D8-BF1B-5742288FFE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:a16="http://schemas.microsoft.com/office/drawing/2014/main" id="{FD89C968-BC2A-44FE-8AD6-A38D9E0D74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:a16="http://schemas.microsoft.com/office/drawing/2014/main" id="{1FEF8C81-F313-4A3B-8AE5-5FE0061E57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9183D728-F5F2-49A2-BADE-E610C77571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:a16="http://schemas.microsoft.com/office/drawing/2014/main" id="{F67211B8-FBFE-44DB-9D44-A7E45127B8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:a16="http://schemas.microsoft.com/office/drawing/2014/main" id="{EF64CB0B-7F7F-446A-8345-A7A07EE02A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:a16="http://schemas.microsoft.com/office/drawing/2014/main" id="{E96DA037-F6C2-4E40-AE0B-1B4DB25A127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:a16="http://schemas.microsoft.com/office/drawing/2014/main" id="{BA979D55-D75F-4658-8C67-87F98C99C066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:a16="http://schemas.microsoft.com/office/drawing/2014/main" id="{3583976B-81BC-45BE-B8C2-DE4B5E1284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20F8DD37-5FDC-4D88-923B-2028F697DB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:a16="http://schemas.microsoft.com/office/drawing/2014/main" id="{213D5405-98EE-4920-BB69-4DDD91DB64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:a16="http://schemas.microsoft.com/office/drawing/2014/main" id="{021CA3C0-8462-445F-B93E-D3B6FC93B5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:a16="http://schemas.microsoft.com/office/drawing/2014/main" id="{E8941F65-C578-48B3-9830-6FE588FF6F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:a16="http://schemas.microsoft.com/office/drawing/2014/main" id="{228CC2E7-DF25-4860-A7C7-6C1804A6BE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:a16="http://schemas.microsoft.com/office/drawing/2014/main" id="{08DB2BEA-94EF-46D7-BD9B-58CDD52C0C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:a16="http://schemas.microsoft.com/office/drawing/2014/main" id="{249F8FCA-CA8F-4BB6-BB4A-C0D931939F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:a16="http://schemas.microsoft.com/office/drawing/2014/main" id="{A042CC12-6755-4EC4-B537-CCC1946849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E173C013-B402-4763-AD4A-564D7C8138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:a16="http://schemas.microsoft.com/office/drawing/2014/main" id="{C3951AE7-586C-4F02-9821-E0F3DCFAFA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:a16="http://schemas.microsoft.com/office/drawing/2014/main" id="{842A605F-8F0B-43BC-A4E4-7C70D780FC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:a16="http://schemas.microsoft.com/office/drawing/2014/main" id="{8BFD2142-0DDC-4A67-9789-451272B482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:a16="http://schemas.microsoft.com/office/drawing/2014/main" id="{59BB2227-403B-4C28-9727-13ECD2E675A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:a16="http://schemas.microsoft.com/office/drawing/2014/main" id="{FFFE82D3-737B-4ECF-BDF9-49338D0C0D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0271421A-8F60-4855-9B93-E49BCF97D9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:a16="http://schemas.microsoft.com/office/drawing/2014/main" id="{13F5BCF7-05F8-432C-8059-E4FD590BA4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:a16="http://schemas.microsoft.com/office/drawing/2014/main" id="{4EEBD288-82EE-4678-A619-17B627A0506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:a16="http://schemas.microsoft.com/office/drawing/2014/main" id="{F04B6F0A-8180-443E-90E3-109572BA18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:a16="http://schemas.microsoft.com/office/drawing/2014/main" id="{7918784B-AAE1-419F-A0A7-E57BB52847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:a16="http://schemas.microsoft.com/office/drawing/2014/main" id="{1CA8B8B4-DDD3-47CC-B250-4C2AA9A0ACC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:a16="http://schemas.microsoft.com/office/drawing/2014/main" id="{782E118A-8284-448F-B3D2-C64C2636EF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:a16="http://schemas.microsoft.com/office/drawing/2014/main" id="{65ECDBA0-E74D-4CB4-B1E8-F30ED1408A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A07C18FF-35B6-4CFF-AEFF-B322F9AC2B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:a16="http://schemas.microsoft.com/office/drawing/2014/main" id="{D9223144-169E-4793-96BB-0310C0924A5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:a16="http://schemas.microsoft.com/office/drawing/2014/main" id="{8219F30E-FA9A-4A22-82A2-81A76AA996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:a16="http://schemas.microsoft.com/office/drawing/2014/main" id="{BFE3D642-285D-40B4-A450-92DB71071E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:a16="http://schemas.microsoft.com/office/drawing/2014/main" id="{BE3D0506-3442-45F6-B008-32A2D13E03E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:a16="http://schemas.microsoft.com/office/drawing/2014/main" id="{EAA001B7-45AD-4BB9-B9B8-90C983597CA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:a16="http://schemas.microsoft.com/office/drawing/2014/main" id="{63F54415-3892-44EB-9E8D-833AB5F41A5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2C46D88D-43D3-4B9B-BD7A-BCD1BDA3DFB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:a16="http://schemas.microsoft.com/office/drawing/2014/main" id="{BF141E02-9351-4736-8EE8-53A07FB7548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:a16="http://schemas.microsoft.com/office/drawing/2014/main" id="{568B8F78-6C66-40C1-AC8A-0AEA35CFC65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:a16="http://schemas.microsoft.com/office/drawing/2014/main" id="{3C413AD4-BDA1-460B-BF9D-4AF79A23725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:a16="http://schemas.microsoft.com/office/drawing/2014/main" id="{7C71A61D-DE98-47B0-8D5B-1F5E6034E0F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:a16="http://schemas.microsoft.com/office/drawing/2014/main" id="{E84ED5AA-6A1D-4764-9D55-5855C137A62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:a16="http://schemas.microsoft.com/office/drawing/2014/main" id="{B24063E0-23B1-4306-AD07-D2511E09030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:a16="http://schemas.microsoft.com/office/drawing/2014/main" id="{701988D4-BCEA-44D9-B176-7D00984DE75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7328C6D8-1D4C-4588-9888-C04058A19E0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:a16="http://schemas.microsoft.com/office/drawing/2014/main" id="{44F51425-9BA9-4372-A591-E59E741D2A6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:a16="http://schemas.microsoft.com/office/drawing/2014/main" id="{50AB58B4-E169-40F6-9C55-D5124BFF06C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:a16="http://schemas.microsoft.com/office/drawing/2014/main" id="{29450D2F-1C05-4C91-A34B-B4AB5EE00AC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:a16="http://schemas.microsoft.com/office/drawing/2014/main" id="{2FFDA644-9C69-4430-8277-FC91B7FA8532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:a16="http://schemas.microsoft.com/office/drawing/2014/main" id="{7E3AB702-6E1B-4C8E-8910-414D583449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F92F7327-DFA3-4D90-97F9-FA47AD0EFC9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:a16="http://schemas.microsoft.com/office/drawing/2014/main" id="{B13FBA66-2E99-4E42-AAB5-B4C77D2042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:a16="http://schemas.microsoft.com/office/drawing/2014/main" id="{898B2519-265B-4A36-8ED6-666216F4AD7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:a16="http://schemas.microsoft.com/office/drawing/2014/main" id="{00188EBD-D203-4760-AF80-9034CBA6B9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9F4F20A2-D16C-486D-BD70-6B3A86939D7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:a16="http://schemas.microsoft.com/office/drawing/2014/main" id="{66016C4C-9576-4D09-9A86-6B91F27EE3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:a16="http://schemas.microsoft.com/office/drawing/2014/main" id="{696E9262-52C2-4698-A647-815D308F40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:a16="http://schemas.microsoft.com/office/drawing/2014/main" id="{FD256531-BA36-4658-9728-DB09D6A5A8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446CA442-46D8-4255-9F3D-CED7BF027E7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:a16="http://schemas.microsoft.com/office/drawing/2014/main" id="{3994DA30-A485-431D-9AC3-ACFB0BF638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:a16="http://schemas.microsoft.com/office/drawing/2014/main" id="{1ED25AE1-98BD-46EE-A53D-3440474E9A6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:a16="http://schemas.microsoft.com/office/drawing/2014/main" id="{CF6248C6-5F18-4561-88F0-76C9EE64DB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:a16="http://schemas.microsoft.com/office/drawing/2014/main" id="{F5C18139-4891-4060-A0C9-43D5A99221C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:a16="http://schemas.microsoft.com/office/drawing/2014/main" id="{37CEE02D-EC8E-476B-AE7C-049B604620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A1D50999-AB6E-4F8F-B2AE-B9CDFECDF8E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:a16="http://schemas.microsoft.com/office/drawing/2014/main" id="{148EFFCA-D895-4B45-95C4-5C7FD500598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:a16="http://schemas.microsoft.com/office/drawing/2014/main" id="{C8FECF3A-3502-4994-93C4-4E18198CFE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:a16="http://schemas.microsoft.com/office/drawing/2014/main" id="{B9563C13-8573-456F-A156-28CDAB49BC9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:a16="http://schemas.microsoft.com/office/drawing/2014/main" id="{E5E51597-7DF4-4EE8-87ED-667DBDD5B8F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C51577BF-5997-436C-8D4E-7EB49D68A5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:a16="http://schemas.microsoft.com/office/drawing/2014/main" id="{C551D38D-93AC-4A7F-B96F-52268B99ECE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:a16="http://schemas.microsoft.com/office/drawing/2014/main" id="{1236F788-1407-4A4E-B8DD-4C2BAB00419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D6C8F192-C3AE-4724-B216-BD8694EEEBE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:a16="http://schemas.microsoft.com/office/drawing/2014/main" id="{338ABB50-4BD7-4321-B014-ED12911D92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:a16="http://schemas.microsoft.com/office/drawing/2014/main" id="{89F12A4B-75B9-4731-9A7A-752F6130153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:a16="http://schemas.microsoft.com/office/drawing/2014/main" id="{B721A8A5-F17F-4ACD-95D2-515ABE62FA3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:a16="http://schemas.microsoft.com/office/drawing/2014/main" id="{65DCBB6A-8BA0-4CC8-888F-05CFA85A4BF2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:a16="http://schemas.microsoft.com/office/drawing/2014/main" id="{4DC1130C-8FDF-448E-B329-AC5D2F5CFF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582BD726-923C-463F-9F92-B2B2DBB77C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:a16="http://schemas.microsoft.com/office/drawing/2014/main" id="{85C7CDAB-5F23-4B47-8EAA-C5C4241D02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:a16="http://schemas.microsoft.com/office/drawing/2014/main" id="{019BED15-BDD2-4962-9D5A-4655DF45CA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:a16="http://schemas.microsoft.com/office/drawing/2014/main" id="{708FD79C-83DE-49C1-B7C6-49F2698E1F3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:a16="http://schemas.microsoft.com/office/drawing/2014/main" id="{60A07BDA-A84E-4B27-AE07-CC2C1BF86F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:a16="http://schemas.microsoft.com/office/drawing/2014/main" id="{AC256D00-F961-4970-8A31-FF1B068940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:a16="http://schemas.microsoft.com/office/drawing/2014/main" id="{D21604B1-1569-4DBA-A6EB-3DF25FFCB6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:a16="http://schemas.microsoft.com/office/drawing/2014/main" id="{31FA5516-1F06-4024-BA52-BD2C50E881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34EE52A1-23FC-4709-8096-04D2872E78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:a16="http://schemas.microsoft.com/office/drawing/2014/main" id="{A2A38045-B283-4FA7-8332-E73DD062C50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:a16="http://schemas.microsoft.com/office/drawing/2014/main" id="{18DB7E81-DD5C-4B01-B88A-0F9B906625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:a16="http://schemas.microsoft.com/office/drawing/2014/main" id="{2D7F4BBE-D623-4D7B-B232-4AE8816BBC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:a16="http://schemas.microsoft.com/office/drawing/2014/main" id="{66C5334F-300E-47C1-B3A2-159BEAD018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:a16="http://schemas.microsoft.com/office/drawing/2014/main" id="{073C9DC8-1C1B-40D5-B5BE-516BD85E5F5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:a16="http://schemas.microsoft.com/office/drawing/2014/main" id="{F2935EFB-7BEC-457B-AD92-F105ED22DA9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9D2DEA8E-F277-4B07-88E2-C4F5DC0EB18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:a16="http://schemas.microsoft.com/office/drawing/2014/main" id="{2D0BFB7D-EF54-49DD-83AA-0CB3D0203D1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:a16="http://schemas.microsoft.com/office/drawing/2014/main" id="{22CF42B0-7B01-403C-8206-51C81D460C0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:a16="http://schemas.microsoft.com/office/drawing/2014/main" id="{DDADCE72-A38C-4021-9C56-553EF369753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:a16="http://schemas.microsoft.com/office/drawing/2014/main" id="{59AFCD42-BE12-4A3D-A842-7A950A3F9B3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:a16="http://schemas.microsoft.com/office/drawing/2014/main" id="{2776A67C-1A1D-44E3-AC36-CF0CCC52F19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:a16="http://schemas.microsoft.com/office/drawing/2014/main" id="{DF9F398C-2BD4-4BBC-A142-A2D5B6964E0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:a16="http://schemas.microsoft.com/office/drawing/2014/main" id="{0881036C-51E5-43A9-8D33-EE05EE06DF8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9E5FF88C-58D5-4913-8166-C3A279EC5BF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:a16="http://schemas.microsoft.com/office/drawing/2014/main" id="{58FF425E-A0D1-4367-9631-3066D53726C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:a16="http://schemas.microsoft.com/office/drawing/2014/main" id="{64FC5E57-F0D3-4E11-A6FE-B4F9ABBA7E0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:a16="http://schemas.microsoft.com/office/drawing/2014/main" id="{95C322D8-4C83-4ED8-9631-E966D4660A8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:a16="http://schemas.microsoft.com/office/drawing/2014/main" id="{6F15C74F-4BEB-4321-ABF6-915F4D06DDEC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:a16="http://schemas.microsoft.com/office/drawing/2014/main" id="{72D86F42-F013-4E7A-ABEA-F572E95077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627F5AC6-712E-44E6-BE30-FAF55736D8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:a16="http://schemas.microsoft.com/office/drawing/2014/main" id="{1369F397-1AEC-4F83-A03B-FD136CE077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:a16="http://schemas.microsoft.com/office/drawing/2014/main" id="{A0371062-B99C-4665-9AF0-1647038835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:a16="http://schemas.microsoft.com/office/drawing/2014/main" id="{5F3E22B1-6453-4FB5-816A-65AAC55687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:a16="http://schemas.microsoft.com/office/drawing/2014/main" id="{1F188B45-304D-4962-B6D1-1A23B90811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:a16="http://schemas.microsoft.com/office/drawing/2014/main" id="{D57258E6-3424-410A-882C-DDB69EE8106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:a16="http://schemas.microsoft.com/office/drawing/2014/main" id="{AE7EDB81-7494-404E-9A18-0FAAF86F56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:a16="http://schemas.microsoft.com/office/drawing/2014/main" id="{467F7C83-5C37-4847-84B1-B164B25F71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B56F4214-2E65-4968-B2BD-5A53C610AA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:a16="http://schemas.microsoft.com/office/drawing/2014/main" id="{1B777262-F149-4586-9E56-DEC0E4CC89A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:a16="http://schemas.microsoft.com/office/drawing/2014/main" id="{52E253F7-D110-4A9A-9C68-28AFC55E38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:a16="http://schemas.microsoft.com/office/drawing/2014/main" id="{561C3401-7DFD-4EEC-AF9C-E4044B2E852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:a16="http://schemas.microsoft.com/office/drawing/2014/main" id="{2AC358A4-E998-4000-BA15-C8EA6D98A61D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:a16="http://schemas.microsoft.com/office/drawing/2014/main" id="{5DE6A1CD-ABBC-4CC2-8120-A6BB664688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9D610F77-E782-44CE-90B6-35C2DFA4105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:a16="http://schemas.microsoft.com/office/drawing/2014/main" id="{CC9D49EE-919C-423F-9439-61B928DEB1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:a16="http://schemas.microsoft.com/office/drawing/2014/main" id="{8BEB0848-1A97-4F16-8A48-906C790857E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:a16="http://schemas.microsoft.com/office/drawing/2014/main" id="{43053D5B-2925-46B8-BF59-B1015B9DE2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:a16="http://schemas.microsoft.com/office/drawing/2014/main" id="{8678822F-DCA2-48E5-8085-5C23954D4B1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:a16="http://schemas.microsoft.com/office/drawing/2014/main" id="{AC204395-6BCE-43D5-A937-42DD93302E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:a16="http://schemas.microsoft.com/office/drawing/2014/main" id="{56C63D9E-912B-42CE-B2AB-8E51C766A73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:a16="http://schemas.microsoft.com/office/drawing/2014/main" id="{5A56F9D5-0922-4C5F-A243-1F724F0C62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7A0E648F-1993-48FC-AFC3-24897DC0A08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:a16="http://schemas.microsoft.com/office/drawing/2014/main" id="{4AC56CA4-04F7-433C-874D-7E8F20B3D0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:a16="http://schemas.microsoft.com/office/drawing/2014/main" id="{5A9A230A-4048-47E2-8F90-93C0AA2EA84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:a16="http://schemas.microsoft.com/office/drawing/2014/main" id="{9F064BF9-86C2-4748-B2D7-A77862E751A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:a16="http://schemas.microsoft.com/office/drawing/2014/main" id="{54F60B4C-A319-4785-BDC7-5E2AAB2949B4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:a16="http://schemas.microsoft.com/office/drawing/2014/main" id="{0B4D461F-F44A-4EAD-977E-2033770A2AC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F399C8CB-F20D-4068-B460-7C818A3531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:a16="http://schemas.microsoft.com/office/drawing/2014/main" id="{9648F7F9-6EA5-4BBB-B987-515B8FF1F9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:a16="http://schemas.microsoft.com/office/drawing/2014/main" id="{DDF4228D-5329-4131-A11C-CC68641241E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:a16="http://schemas.microsoft.com/office/drawing/2014/main" id="{5C9AF774-0100-4109-8481-2DDF31DC0E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:a16="http://schemas.microsoft.com/office/drawing/2014/main" id="{287CFAA1-E01E-4CE8-868E-95D4270F2AE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:a16="http://schemas.microsoft.com/office/drawing/2014/main" id="{85A8DA07-859F-434E-A8F9-22D94CA1EA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:a16="http://schemas.microsoft.com/office/drawing/2014/main" id="{1B5D8213-615D-4672-B727-515AEEDFB4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:a16="http://schemas.microsoft.com/office/drawing/2014/main" id="{E98E1C51-DBE6-4AB0-8460-7A19534F2E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40C384B3-FF4C-485A-9C4B-56D7826F91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:a16="http://schemas.microsoft.com/office/drawing/2014/main" id="{EEE92E5D-AB86-4E72-82FE-09E0E8DE369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:a16="http://schemas.microsoft.com/office/drawing/2014/main" id="{DBB42ECF-6AF5-4ED9-8551-8B0204210B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:a16="http://schemas.microsoft.com/office/drawing/2014/main" id="{ADD6C1E3-B0B8-458A-A57B-081EA18664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:a16="http://schemas.microsoft.com/office/drawing/2014/main" id="{6E8C42A5-D1EF-4F45-85DD-D4A05F7146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:a16="http://schemas.microsoft.com/office/drawing/2014/main" id="{339D32A7-F58A-4C84-B56A-7F4AAB80EE3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:a16="http://schemas.microsoft.com/office/drawing/2014/main" id="{8142C972-49D4-464A-A3DD-9F5FE679826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831E4C93-3CE2-4C47-A9D3-A7661F6B456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:a16="http://schemas.microsoft.com/office/drawing/2014/main" id="{66F11EAF-4E56-4666-B4CC-AF009232FE7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:a16="http://schemas.microsoft.com/office/drawing/2014/main" id="{FB05490E-E069-4C14-B253-0CA5D356E09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:a16="http://schemas.microsoft.com/office/drawing/2014/main" id="{99472B85-B7CC-4B68-A31D-ED23403BF80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:a16="http://schemas.microsoft.com/office/drawing/2014/main" id="{484F2FCC-EC7F-40DC-8FBD-1A0F046D06A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:a16="http://schemas.microsoft.com/office/drawing/2014/main" id="{42AD521C-6620-44A6-BB32-9746FAD62AC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:a16="http://schemas.microsoft.com/office/drawing/2014/main" id="{9658BCC4-28AB-4F74-9BA8-E56F7A7CBA9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:a16="http://schemas.microsoft.com/office/drawing/2014/main" id="{581FC56A-A457-43EF-AC75-AAA01B958E5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35B81DC5-D3DD-4B82-852E-9761D303AF4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:a16="http://schemas.microsoft.com/office/drawing/2014/main" id="{8028F263-9FD0-465B-B817-D2CF39E924E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:a16="http://schemas.microsoft.com/office/drawing/2014/main" id="{39AB2923-B21E-4181-996C-2701E45AE3D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:a16="http://schemas.microsoft.com/office/drawing/2014/main" id="{3FE98B92-8B77-4F04-9FC4-B5D2B247BD8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:a16="http://schemas.microsoft.com/office/drawing/2014/main" id="{A5FFBCE0-9333-4474-9477-E857DFF1FA2D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:a16="http://schemas.microsoft.com/office/drawing/2014/main" id="{AA099D45-F18D-4F9B-B04D-9FB7F3C066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4A7A205A-851B-401D-89C2-4C1DE25EF1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:a16="http://schemas.microsoft.com/office/drawing/2014/main" id="{75F4A40B-B316-4339-B07E-A7161260FB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:a16="http://schemas.microsoft.com/office/drawing/2014/main" id="{619A3D2F-D1FB-45D3-9CBD-A8079FC374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:a16="http://schemas.microsoft.com/office/drawing/2014/main" id="{D98DEC99-399F-47A7-B441-6A4D3F3ED1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:a16="http://schemas.microsoft.com/office/drawing/2014/main" id="{4EB9D18E-20A8-444F-9977-B120D4DB6B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:a16="http://schemas.microsoft.com/office/drawing/2014/main" id="{4FCD4382-A802-403A-9C0B-F3D7138571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:a16="http://schemas.microsoft.com/office/drawing/2014/main" id="{4A3B0E98-53D7-42A5-8370-AAE144BF15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:a16="http://schemas.microsoft.com/office/drawing/2014/main" id="{B5C7198D-B6FA-4070-9417-2733C1D1D5A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20F1FE38-47FA-45C8-8BB0-14993BAF9CC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:a16="http://schemas.microsoft.com/office/drawing/2014/main" id="{D631D3DB-2364-4548-9A2C-107CFBD7FE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:a16="http://schemas.microsoft.com/office/drawing/2014/main" id="{96EC90D7-C4AF-4CB5-8C03-747B45019D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:a16="http://schemas.microsoft.com/office/drawing/2014/main" id="{F1BB8596-FB57-46C8-B01C-91A380AEA9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:a16="http://schemas.microsoft.com/office/drawing/2014/main" id="{9C58DAF4-8732-47A2-8269-2723517282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7">
          <a:extLst>
            <a:ext uri="{FF2B5EF4-FFF2-40B4-BE49-F238E27FC236}">
              <a16:creationId xmlns:a16="http://schemas.microsoft.com/office/drawing/2014/main" id="{4790F1E1-212F-42AB-98B5-AD20305F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739" y="0"/>
          <a:ext cx="1912139" cy="419100"/>
        </a:xfrm>
        <a:prstGeom prst="rect">
          <a:avLst/>
        </a:prstGeom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59" name="1 CuadroTexto">
          <a:extLst>
            <a:ext uri="{FF2B5EF4-FFF2-40B4-BE49-F238E27FC236}">
              <a16:creationId xmlns:a16="http://schemas.microsoft.com/office/drawing/2014/main" id="{34EFC2D4-96B8-48F9-84ED-F4A826A85B1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6CBEA46A-4586-4B0C-AFEC-2AC4A925344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1" name="3 CuadroTexto">
          <a:extLst>
            <a:ext uri="{FF2B5EF4-FFF2-40B4-BE49-F238E27FC236}">
              <a16:creationId xmlns:a16="http://schemas.microsoft.com/office/drawing/2014/main" id="{ADF21B5C-A44F-4013-8AB6-6AC21E36067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2" name="4 CuadroTexto">
          <a:extLst>
            <a:ext uri="{FF2B5EF4-FFF2-40B4-BE49-F238E27FC236}">
              <a16:creationId xmlns:a16="http://schemas.microsoft.com/office/drawing/2014/main" id="{1D32241F-12AD-402C-AB36-9D51EE84B23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3" name="5 CuadroTexto">
          <a:extLst>
            <a:ext uri="{FF2B5EF4-FFF2-40B4-BE49-F238E27FC236}">
              <a16:creationId xmlns:a16="http://schemas.microsoft.com/office/drawing/2014/main" id="{34B9F42F-7511-4ABC-86FD-5FB526B2429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4" name="6 CuadroTexto">
          <a:extLst>
            <a:ext uri="{FF2B5EF4-FFF2-40B4-BE49-F238E27FC236}">
              <a16:creationId xmlns:a16="http://schemas.microsoft.com/office/drawing/2014/main" id="{D44DBBAB-1764-4D46-B400-EBFCD82CDD7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5" name="7 CuadroTexto">
          <a:extLst>
            <a:ext uri="{FF2B5EF4-FFF2-40B4-BE49-F238E27FC236}">
              <a16:creationId xmlns:a16="http://schemas.microsoft.com/office/drawing/2014/main" id="{A88B991A-CE95-475B-9386-A361DC03B6E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6" name="8 CuadroTexto">
          <a:extLst>
            <a:ext uri="{FF2B5EF4-FFF2-40B4-BE49-F238E27FC236}">
              <a16:creationId xmlns:a16="http://schemas.microsoft.com/office/drawing/2014/main" id="{E9FCE9BD-93C2-4654-80A4-8FAC1A41487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7" name="1 CuadroTexto">
          <a:extLst>
            <a:ext uri="{FF2B5EF4-FFF2-40B4-BE49-F238E27FC236}">
              <a16:creationId xmlns:a16="http://schemas.microsoft.com/office/drawing/2014/main" id="{FECEB892-0495-49D4-ABC8-592836C94EC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D4921E03-F0D6-4BF0-9E2F-CED61B83DDC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9" name="3 CuadroTexto">
          <a:extLst>
            <a:ext uri="{FF2B5EF4-FFF2-40B4-BE49-F238E27FC236}">
              <a16:creationId xmlns:a16="http://schemas.microsoft.com/office/drawing/2014/main" id="{2BB49758-3480-49B8-B788-F5CFB2658C1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0" name="4 CuadroTexto">
          <a:extLst>
            <a:ext uri="{FF2B5EF4-FFF2-40B4-BE49-F238E27FC236}">
              <a16:creationId xmlns:a16="http://schemas.microsoft.com/office/drawing/2014/main" id="{D85877E5-2995-4AC5-8F4F-C529FF0A5E8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1" name="6 CuadroTexto">
          <a:extLst>
            <a:ext uri="{FF2B5EF4-FFF2-40B4-BE49-F238E27FC236}">
              <a16:creationId xmlns:a16="http://schemas.microsoft.com/office/drawing/2014/main" id="{5DE5BE91-23CE-41E3-AAB3-3F22E91124C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72" name="8 CuadroTexto">
          <a:extLst>
            <a:ext uri="{FF2B5EF4-FFF2-40B4-BE49-F238E27FC236}">
              <a16:creationId xmlns:a16="http://schemas.microsoft.com/office/drawing/2014/main" id="{C2341A16-7EE7-4446-A069-3B46C2EE8E44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3" name="1 CuadroTexto">
          <a:extLst>
            <a:ext uri="{FF2B5EF4-FFF2-40B4-BE49-F238E27FC236}">
              <a16:creationId xmlns:a16="http://schemas.microsoft.com/office/drawing/2014/main" id="{CE39FEB9-0E8A-4189-9D74-9CB29C4CD6D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7F1B613D-3E29-48C8-9DC7-A13467B7B70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5" name="3 CuadroTexto">
          <a:extLst>
            <a:ext uri="{FF2B5EF4-FFF2-40B4-BE49-F238E27FC236}">
              <a16:creationId xmlns:a16="http://schemas.microsoft.com/office/drawing/2014/main" id="{2F15E415-67AF-47A5-965E-0E019AA687C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6" name="4 CuadroTexto">
          <a:extLst>
            <a:ext uri="{FF2B5EF4-FFF2-40B4-BE49-F238E27FC236}">
              <a16:creationId xmlns:a16="http://schemas.microsoft.com/office/drawing/2014/main" id="{4030C31D-899C-43B2-9C9D-4C0569253E7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7" name="5 CuadroTexto">
          <a:extLst>
            <a:ext uri="{FF2B5EF4-FFF2-40B4-BE49-F238E27FC236}">
              <a16:creationId xmlns:a16="http://schemas.microsoft.com/office/drawing/2014/main" id="{B027E93D-3DC7-4F61-B3B7-16F338EAB3C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8" name="6 CuadroTexto">
          <a:extLst>
            <a:ext uri="{FF2B5EF4-FFF2-40B4-BE49-F238E27FC236}">
              <a16:creationId xmlns:a16="http://schemas.microsoft.com/office/drawing/2014/main" id="{B3A013F5-D6F4-4470-9530-0BF972F6714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9" name="7 CuadroTexto">
          <a:extLst>
            <a:ext uri="{FF2B5EF4-FFF2-40B4-BE49-F238E27FC236}">
              <a16:creationId xmlns:a16="http://schemas.microsoft.com/office/drawing/2014/main" id="{279F6513-2078-4511-9E4B-53FDAF1F367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0" name="8 CuadroTexto">
          <a:extLst>
            <a:ext uri="{FF2B5EF4-FFF2-40B4-BE49-F238E27FC236}">
              <a16:creationId xmlns:a16="http://schemas.microsoft.com/office/drawing/2014/main" id="{EE172024-3632-4562-9866-854AF72F387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" name="1 CuadroTexto">
          <a:extLst>
            <a:ext uri="{FF2B5EF4-FFF2-40B4-BE49-F238E27FC236}">
              <a16:creationId xmlns:a16="http://schemas.microsoft.com/office/drawing/2014/main" id="{E05F89A1-7BD4-47E4-AD1F-2CB70A50EEA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1CF94C12-8D8B-4FF0-8DB9-372D3976B4F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3" name="3 CuadroTexto">
          <a:extLst>
            <a:ext uri="{FF2B5EF4-FFF2-40B4-BE49-F238E27FC236}">
              <a16:creationId xmlns:a16="http://schemas.microsoft.com/office/drawing/2014/main" id="{868D9157-512A-4D1E-A531-8010396B0CF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4" name="4 CuadroTexto">
          <a:extLst>
            <a:ext uri="{FF2B5EF4-FFF2-40B4-BE49-F238E27FC236}">
              <a16:creationId xmlns:a16="http://schemas.microsoft.com/office/drawing/2014/main" id="{5674C396-53F6-492A-88DA-F135EE86E92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5" name="5 CuadroTexto">
          <a:extLst>
            <a:ext uri="{FF2B5EF4-FFF2-40B4-BE49-F238E27FC236}">
              <a16:creationId xmlns:a16="http://schemas.microsoft.com/office/drawing/2014/main" id="{BD8CD6D2-C40E-4323-A69C-65CFF5B8AD5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6" name="6 CuadroTexto">
          <a:extLst>
            <a:ext uri="{FF2B5EF4-FFF2-40B4-BE49-F238E27FC236}">
              <a16:creationId xmlns:a16="http://schemas.microsoft.com/office/drawing/2014/main" id="{719536FF-D7BF-46E6-B8D6-F1A74631B1D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487" name="8 CuadroTexto">
          <a:extLst>
            <a:ext uri="{FF2B5EF4-FFF2-40B4-BE49-F238E27FC236}">
              <a16:creationId xmlns:a16="http://schemas.microsoft.com/office/drawing/2014/main" id="{C788E651-8FAE-4378-B5AA-01AEF404554E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" name="1 CuadroTexto">
          <a:extLst>
            <a:ext uri="{FF2B5EF4-FFF2-40B4-BE49-F238E27FC236}">
              <a16:creationId xmlns:a16="http://schemas.microsoft.com/office/drawing/2014/main" id="{86D2BF6E-EEC7-4961-8311-2137D672033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DB3B57C3-F64A-4A11-BC08-F8B1B385ED8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0" name="3 CuadroTexto">
          <a:extLst>
            <a:ext uri="{FF2B5EF4-FFF2-40B4-BE49-F238E27FC236}">
              <a16:creationId xmlns:a16="http://schemas.microsoft.com/office/drawing/2014/main" id="{B55D6F93-583C-4DDC-80CB-04D7E2ED5E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1" name="4 CuadroTexto">
          <a:extLst>
            <a:ext uri="{FF2B5EF4-FFF2-40B4-BE49-F238E27FC236}">
              <a16:creationId xmlns:a16="http://schemas.microsoft.com/office/drawing/2014/main" id="{C775113C-4354-42AF-B423-1BAE6CBBBF1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2" name="5 CuadroTexto">
          <a:extLst>
            <a:ext uri="{FF2B5EF4-FFF2-40B4-BE49-F238E27FC236}">
              <a16:creationId xmlns:a16="http://schemas.microsoft.com/office/drawing/2014/main" id="{28814640-5E5F-4437-8D98-63CF1983EDD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3" name="6 CuadroTexto">
          <a:extLst>
            <a:ext uri="{FF2B5EF4-FFF2-40B4-BE49-F238E27FC236}">
              <a16:creationId xmlns:a16="http://schemas.microsoft.com/office/drawing/2014/main" id="{A4B53638-D5C5-4280-BE44-5815080A282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4" name="7 CuadroTexto">
          <a:extLst>
            <a:ext uri="{FF2B5EF4-FFF2-40B4-BE49-F238E27FC236}">
              <a16:creationId xmlns:a16="http://schemas.microsoft.com/office/drawing/2014/main" id="{CA9AA70A-CDE0-4C78-999B-639435EDDF7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5" name="8 CuadroTexto">
          <a:extLst>
            <a:ext uri="{FF2B5EF4-FFF2-40B4-BE49-F238E27FC236}">
              <a16:creationId xmlns:a16="http://schemas.microsoft.com/office/drawing/2014/main" id="{B8AC8D0A-E533-46BE-A889-2EF768D0B49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6" name="1 CuadroTexto">
          <a:extLst>
            <a:ext uri="{FF2B5EF4-FFF2-40B4-BE49-F238E27FC236}">
              <a16:creationId xmlns:a16="http://schemas.microsoft.com/office/drawing/2014/main" id="{4FEAC9C9-2952-4779-AFC6-DD6E6382407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8B2E5832-1789-42C4-8AFB-6992FC90BBA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8" name="3 CuadroTexto">
          <a:extLst>
            <a:ext uri="{FF2B5EF4-FFF2-40B4-BE49-F238E27FC236}">
              <a16:creationId xmlns:a16="http://schemas.microsoft.com/office/drawing/2014/main" id="{762D759C-74D6-47A5-A223-1BFA8CDA56C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9" name="4 CuadroTexto">
          <a:extLst>
            <a:ext uri="{FF2B5EF4-FFF2-40B4-BE49-F238E27FC236}">
              <a16:creationId xmlns:a16="http://schemas.microsoft.com/office/drawing/2014/main" id="{49ACA449-F8C2-44CE-BD89-006892BF5D6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00" name="6 CuadroTexto">
          <a:extLst>
            <a:ext uri="{FF2B5EF4-FFF2-40B4-BE49-F238E27FC236}">
              <a16:creationId xmlns:a16="http://schemas.microsoft.com/office/drawing/2014/main" id="{20AB9332-71E2-46C2-85E2-5B58E815548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01" name="8 CuadroTexto">
          <a:extLst>
            <a:ext uri="{FF2B5EF4-FFF2-40B4-BE49-F238E27FC236}">
              <a16:creationId xmlns:a16="http://schemas.microsoft.com/office/drawing/2014/main" id="{73F8B869-C426-4FC3-9CD8-13CDDDE175D6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2" name="1 CuadroTexto">
          <a:extLst>
            <a:ext uri="{FF2B5EF4-FFF2-40B4-BE49-F238E27FC236}">
              <a16:creationId xmlns:a16="http://schemas.microsoft.com/office/drawing/2014/main" id="{9C6604DF-8D64-492E-A8D6-5B6862A52B0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3" name="2 CuadroTexto">
          <a:extLst>
            <a:ext uri="{FF2B5EF4-FFF2-40B4-BE49-F238E27FC236}">
              <a16:creationId xmlns:a16="http://schemas.microsoft.com/office/drawing/2014/main" id="{F60D26F7-97A3-405F-B23D-4D026833D9E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4" name="3 CuadroTexto">
          <a:extLst>
            <a:ext uri="{FF2B5EF4-FFF2-40B4-BE49-F238E27FC236}">
              <a16:creationId xmlns:a16="http://schemas.microsoft.com/office/drawing/2014/main" id="{2FA44877-7F18-42B7-AA1F-02AD10082E8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5" name="4 CuadroTexto">
          <a:extLst>
            <a:ext uri="{FF2B5EF4-FFF2-40B4-BE49-F238E27FC236}">
              <a16:creationId xmlns:a16="http://schemas.microsoft.com/office/drawing/2014/main" id="{62CA50EF-C390-4B90-8989-E5D4BA0B448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6" name="5 CuadroTexto">
          <a:extLst>
            <a:ext uri="{FF2B5EF4-FFF2-40B4-BE49-F238E27FC236}">
              <a16:creationId xmlns:a16="http://schemas.microsoft.com/office/drawing/2014/main" id="{3971DC1E-65AF-48D2-8E5F-90C10AFB8E2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86277229-9C6F-473B-A951-1C22AE6CCF0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8" name="7 CuadroTexto">
          <a:extLst>
            <a:ext uri="{FF2B5EF4-FFF2-40B4-BE49-F238E27FC236}">
              <a16:creationId xmlns:a16="http://schemas.microsoft.com/office/drawing/2014/main" id="{52C89EAC-AF08-4DF4-96F7-D2C97FC51C2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9" name="8 CuadroTexto">
          <a:extLst>
            <a:ext uri="{FF2B5EF4-FFF2-40B4-BE49-F238E27FC236}">
              <a16:creationId xmlns:a16="http://schemas.microsoft.com/office/drawing/2014/main" id="{CFDAAF11-4C1E-47A9-B295-B1D891FE210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0" name="1 CuadroTexto">
          <a:extLst>
            <a:ext uri="{FF2B5EF4-FFF2-40B4-BE49-F238E27FC236}">
              <a16:creationId xmlns:a16="http://schemas.microsoft.com/office/drawing/2014/main" id="{AFF8CF19-46E8-48D9-AFB0-628D58AB4EE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1" name="2 CuadroTexto">
          <a:extLst>
            <a:ext uri="{FF2B5EF4-FFF2-40B4-BE49-F238E27FC236}">
              <a16:creationId xmlns:a16="http://schemas.microsoft.com/office/drawing/2014/main" id="{8CCB8765-6FCB-436B-A49B-D0E85EAFF7A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2" name="3 CuadroTexto">
          <a:extLst>
            <a:ext uri="{FF2B5EF4-FFF2-40B4-BE49-F238E27FC236}">
              <a16:creationId xmlns:a16="http://schemas.microsoft.com/office/drawing/2014/main" id="{EAFA749D-5E2E-4BDD-BAB1-7CC9F318BE8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3" name="4 CuadroTexto">
          <a:extLst>
            <a:ext uri="{FF2B5EF4-FFF2-40B4-BE49-F238E27FC236}">
              <a16:creationId xmlns:a16="http://schemas.microsoft.com/office/drawing/2014/main" id="{899B9011-5802-4B90-953C-28C2431C08F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4" name="6 CuadroTexto">
          <a:extLst>
            <a:ext uri="{FF2B5EF4-FFF2-40B4-BE49-F238E27FC236}">
              <a16:creationId xmlns:a16="http://schemas.microsoft.com/office/drawing/2014/main" id="{291B3E25-EB16-451B-8E50-8CA8585B3EA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15" name="8 CuadroTexto">
          <a:extLst>
            <a:ext uri="{FF2B5EF4-FFF2-40B4-BE49-F238E27FC236}">
              <a16:creationId xmlns:a16="http://schemas.microsoft.com/office/drawing/2014/main" id="{DA507CC8-5265-4F2C-9F33-6D7EEEF7C71B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6" name="1 CuadroTexto">
          <a:extLst>
            <a:ext uri="{FF2B5EF4-FFF2-40B4-BE49-F238E27FC236}">
              <a16:creationId xmlns:a16="http://schemas.microsoft.com/office/drawing/2014/main" id="{D9587A03-5FE7-40D9-B5C1-5929BB219CE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86F0CB52-5D83-4060-9487-5DCA9626620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8" name="3 CuadroTexto">
          <a:extLst>
            <a:ext uri="{FF2B5EF4-FFF2-40B4-BE49-F238E27FC236}">
              <a16:creationId xmlns:a16="http://schemas.microsoft.com/office/drawing/2014/main" id="{96A6544E-58EC-4D57-BB53-A17B5B0CA9A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9" name="4 CuadroTexto">
          <a:extLst>
            <a:ext uri="{FF2B5EF4-FFF2-40B4-BE49-F238E27FC236}">
              <a16:creationId xmlns:a16="http://schemas.microsoft.com/office/drawing/2014/main" id="{0EB4C43B-5728-46F4-8762-688BFD8387A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0" name="5 CuadroTexto">
          <a:extLst>
            <a:ext uri="{FF2B5EF4-FFF2-40B4-BE49-F238E27FC236}">
              <a16:creationId xmlns:a16="http://schemas.microsoft.com/office/drawing/2014/main" id="{955B9705-E470-45BF-A229-1DE65BF9211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1" name="6 CuadroTexto">
          <a:extLst>
            <a:ext uri="{FF2B5EF4-FFF2-40B4-BE49-F238E27FC236}">
              <a16:creationId xmlns:a16="http://schemas.microsoft.com/office/drawing/2014/main" id="{FF01B422-717D-4278-ADFB-2EF52AB62D3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2" name="7 CuadroTexto">
          <a:extLst>
            <a:ext uri="{FF2B5EF4-FFF2-40B4-BE49-F238E27FC236}">
              <a16:creationId xmlns:a16="http://schemas.microsoft.com/office/drawing/2014/main" id="{295507F6-CA0D-4941-8D93-0FEF9038525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3" name="8 CuadroTexto">
          <a:extLst>
            <a:ext uri="{FF2B5EF4-FFF2-40B4-BE49-F238E27FC236}">
              <a16:creationId xmlns:a16="http://schemas.microsoft.com/office/drawing/2014/main" id="{88F38541-542B-4DCB-AC51-5C881CF9323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4" name="1 CuadroTexto">
          <a:extLst>
            <a:ext uri="{FF2B5EF4-FFF2-40B4-BE49-F238E27FC236}">
              <a16:creationId xmlns:a16="http://schemas.microsoft.com/office/drawing/2014/main" id="{8A8B5A00-41ED-4117-A15C-0F2B565FDFE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EDCFDBA2-802D-4147-95DC-0C83D5D8D92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6" name="3 CuadroTexto">
          <a:extLst>
            <a:ext uri="{FF2B5EF4-FFF2-40B4-BE49-F238E27FC236}">
              <a16:creationId xmlns:a16="http://schemas.microsoft.com/office/drawing/2014/main" id="{A3787E83-8786-4A80-8707-F63DD44BDDE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7" name="4 CuadroTexto">
          <a:extLst>
            <a:ext uri="{FF2B5EF4-FFF2-40B4-BE49-F238E27FC236}">
              <a16:creationId xmlns:a16="http://schemas.microsoft.com/office/drawing/2014/main" id="{B5751158-7424-45A7-ABD1-03551F1D0FB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8" name="6 CuadroTexto">
          <a:extLst>
            <a:ext uri="{FF2B5EF4-FFF2-40B4-BE49-F238E27FC236}">
              <a16:creationId xmlns:a16="http://schemas.microsoft.com/office/drawing/2014/main" id="{199D7F3C-919A-4B52-8064-FA6C628CFD1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29" name="8 CuadroTexto">
          <a:extLst>
            <a:ext uri="{FF2B5EF4-FFF2-40B4-BE49-F238E27FC236}">
              <a16:creationId xmlns:a16="http://schemas.microsoft.com/office/drawing/2014/main" id="{606DDE52-42A9-4843-82B0-0159FAB34255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0" name="1 CuadroTexto">
          <a:extLst>
            <a:ext uri="{FF2B5EF4-FFF2-40B4-BE49-F238E27FC236}">
              <a16:creationId xmlns:a16="http://schemas.microsoft.com/office/drawing/2014/main" id="{4188860F-16C5-4EA4-8413-F350A643A74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A2B50190-3A3A-4A9C-8E3D-423208BD5CC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2" name="3 CuadroTexto">
          <a:extLst>
            <a:ext uri="{FF2B5EF4-FFF2-40B4-BE49-F238E27FC236}">
              <a16:creationId xmlns:a16="http://schemas.microsoft.com/office/drawing/2014/main" id="{4E1CBA1C-0C37-42BC-B8FA-2E7B995DE0F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3" name="4 CuadroTexto">
          <a:extLst>
            <a:ext uri="{FF2B5EF4-FFF2-40B4-BE49-F238E27FC236}">
              <a16:creationId xmlns:a16="http://schemas.microsoft.com/office/drawing/2014/main" id="{D90C5FA7-DC75-4FBE-BBF5-F0B0A7E2B07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4" name="5 CuadroTexto">
          <a:extLst>
            <a:ext uri="{FF2B5EF4-FFF2-40B4-BE49-F238E27FC236}">
              <a16:creationId xmlns:a16="http://schemas.microsoft.com/office/drawing/2014/main" id="{D0B11032-4B06-4D0C-889A-88163FBCF2D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5" name="6 CuadroTexto">
          <a:extLst>
            <a:ext uri="{FF2B5EF4-FFF2-40B4-BE49-F238E27FC236}">
              <a16:creationId xmlns:a16="http://schemas.microsoft.com/office/drawing/2014/main" id="{3390AFCB-6A27-46B4-B4D4-54076C54A9E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6" name="7 CuadroTexto">
          <a:extLst>
            <a:ext uri="{FF2B5EF4-FFF2-40B4-BE49-F238E27FC236}">
              <a16:creationId xmlns:a16="http://schemas.microsoft.com/office/drawing/2014/main" id="{CF38F2B4-62CD-4D39-B7D8-13F3EE721A8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7" name="8 CuadroTexto">
          <a:extLst>
            <a:ext uri="{FF2B5EF4-FFF2-40B4-BE49-F238E27FC236}">
              <a16:creationId xmlns:a16="http://schemas.microsoft.com/office/drawing/2014/main" id="{E2E4ADE2-72ED-48D7-A57C-FC4581B1B74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8" name="1 CuadroTexto">
          <a:extLst>
            <a:ext uri="{FF2B5EF4-FFF2-40B4-BE49-F238E27FC236}">
              <a16:creationId xmlns:a16="http://schemas.microsoft.com/office/drawing/2014/main" id="{1721D4B5-41B1-42F4-94A9-AE4B6F90E2D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894180A1-31A9-4982-862B-623DA5D9FE3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0" name="3 CuadroTexto">
          <a:extLst>
            <a:ext uri="{FF2B5EF4-FFF2-40B4-BE49-F238E27FC236}">
              <a16:creationId xmlns:a16="http://schemas.microsoft.com/office/drawing/2014/main" id="{9E98A446-4C8D-452B-9B6F-829999FFA17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1" name="4 CuadroTexto">
          <a:extLst>
            <a:ext uri="{FF2B5EF4-FFF2-40B4-BE49-F238E27FC236}">
              <a16:creationId xmlns:a16="http://schemas.microsoft.com/office/drawing/2014/main" id="{4CA3ABF3-CBF1-43A4-B280-69E0D19BEFB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2" name="5 CuadroTexto">
          <a:extLst>
            <a:ext uri="{FF2B5EF4-FFF2-40B4-BE49-F238E27FC236}">
              <a16:creationId xmlns:a16="http://schemas.microsoft.com/office/drawing/2014/main" id="{19F3598D-752B-45F5-A410-323CBA0BC65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3" name="6 CuadroTexto">
          <a:extLst>
            <a:ext uri="{FF2B5EF4-FFF2-40B4-BE49-F238E27FC236}">
              <a16:creationId xmlns:a16="http://schemas.microsoft.com/office/drawing/2014/main" id="{16C7A593-EE53-46D1-B913-1FEEB38F9EC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44" name="8 CuadroTexto">
          <a:extLst>
            <a:ext uri="{FF2B5EF4-FFF2-40B4-BE49-F238E27FC236}">
              <a16:creationId xmlns:a16="http://schemas.microsoft.com/office/drawing/2014/main" id="{DC126593-1F2F-43CF-A234-24D8F558AEE8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5" name="1 CuadroTexto">
          <a:extLst>
            <a:ext uri="{FF2B5EF4-FFF2-40B4-BE49-F238E27FC236}">
              <a16:creationId xmlns:a16="http://schemas.microsoft.com/office/drawing/2014/main" id="{28C91B0E-2F0C-4D99-851C-5DCF87D9677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2B98FF80-C8B5-4F22-93CD-33599EDEC53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7" name="3 CuadroTexto">
          <a:extLst>
            <a:ext uri="{FF2B5EF4-FFF2-40B4-BE49-F238E27FC236}">
              <a16:creationId xmlns:a16="http://schemas.microsoft.com/office/drawing/2014/main" id="{DFA75A1D-9325-4BB5-A166-866F57A6DA4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8" name="4 CuadroTexto">
          <a:extLst>
            <a:ext uri="{FF2B5EF4-FFF2-40B4-BE49-F238E27FC236}">
              <a16:creationId xmlns:a16="http://schemas.microsoft.com/office/drawing/2014/main" id="{2B0BC0D5-4B13-4792-86BF-D550CFF4FEB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9" name="5 CuadroTexto">
          <a:extLst>
            <a:ext uri="{FF2B5EF4-FFF2-40B4-BE49-F238E27FC236}">
              <a16:creationId xmlns:a16="http://schemas.microsoft.com/office/drawing/2014/main" id="{99EF888A-5091-4A20-9531-6B5332EDD58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0" name="6 CuadroTexto">
          <a:extLst>
            <a:ext uri="{FF2B5EF4-FFF2-40B4-BE49-F238E27FC236}">
              <a16:creationId xmlns:a16="http://schemas.microsoft.com/office/drawing/2014/main" id="{5788DEC5-4C6E-4284-A6BE-C47630B0E15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1" name="7 CuadroTexto">
          <a:extLst>
            <a:ext uri="{FF2B5EF4-FFF2-40B4-BE49-F238E27FC236}">
              <a16:creationId xmlns:a16="http://schemas.microsoft.com/office/drawing/2014/main" id="{2EAD0431-FDF7-4FF6-96AF-0F04D235D62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2" name="8 CuadroTexto">
          <a:extLst>
            <a:ext uri="{FF2B5EF4-FFF2-40B4-BE49-F238E27FC236}">
              <a16:creationId xmlns:a16="http://schemas.microsoft.com/office/drawing/2014/main" id="{80EFA82F-4D3E-4774-BA05-CFEB396D4FB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3" name="1 CuadroTexto">
          <a:extLst>
            <a:ext uri="{FF2B5EF4-FFF2-40B4-BE49-F238E27FC236}">
              <a16:creationId xmlns:a16="http://schemas.microsoft.com/office/drawing/2014/main" id="{8A50E978-CAF7-45C4-A005-9DC279D508F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4424CD64-7328-4595-BB31-47AA443F609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5" name="3 CuadroTexto">
          <a:extLst>
            <a:ext uri="{FF2B5EF4-FFF2-40B4-BE49-F238E27FC236}">
              <a16:creationId xmlns:a16="http://schemas.microsoft.com/office/drawing/2014/main" id="{5BFBA3F8-5FBE-491A-BAAC-0FA965D8220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6" name="4 CuadroTexto">
          <a:extLst>
            <a:ext uri="{FF2B5EF4-FFF2-40B4-BE49-F238E27FC236}">
              <a16:creationId xmlns:a16="http://schemas.microsoft.com/office/drawing/2014/main" id="{0A1D90DE-B29A-4478-8243-508C91AB793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7" name="6 CuadroTexto">
          <a:extLst>
            <a:ext uri="{FF2B5EF4-FFF2-40B4-BE49-F238E27FC236}">
              <a16:creationId xmlns:a16="http://schemas.microsoft.com/office/drawing/2014/main" id="{BB542707-63C6-4941-A9EA-69F50F2F76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58" name="8 CuadroTexto">
          <a:extLst>
            <a:ext uri="{FF2B5EF4-FFF2-40B4-BE49-F238E27FC236}">
              <a16:creationId xmlns:a16="http://schemas.microsoft.com/office/drawing/2014/main" id="{0550EAE5-3425-4DD7-8115-7E3D4564F1AA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9" name="1 CuadroTexto">
          <a:extLst>
            <a:ext uri="{FF2B5EF4-FFF2-40B4-BE49-F238E27FC236}">
              <a16:creationId xmlns:a16="http://schemas.microsoft.com/office/drawing/2014/main" id="{CE46889F-534A-42D4-B9A8-82764086B1B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4C8821E3-DEF4-445B-B8AE-8022B6A1C1A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1" name="3 CuadroTexto">
          <a:extLst>
            <a:ext uri="{FF2B5EF4-FFF2-40B4-BE49-F238E27FC236}">
              <a16:creationId xmlns:a16="http://schemas.microsoft.com/office/drawing/2014/main" id="{FA5ECCEC-31EB-472C-B5DD-455C7CD27C2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2" name="4 CuadroTexto">
          <a:extLst>
            <a:ext uri="{FF2B5EF4-FFF2-40B4-BE49-F238E27FC236}">
              <a16:creationId xmlns:a16="http://schemas.microsoft.com/office/drawing/2014/main" id="{6EBC9914-5008-43B6-81E9-DC89BA04C97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3" name="5 CuadroTexto">
          <a:extLst>
            <a:ext uri="{FF2B5EF4-FFF2-40B4-BE49-F238E27FC236}">
              <a16:creationId xmlns:a16="http://schemas.microsoft.com/office/drawing/2014/main" id="{6786D0BB-157A-47C8-842C-86E52B7C114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4" name="6 CuadroTexto">
          <a:extLst>
            <a:ext uri="{FF2B5EF4-FFF2-40B4-BE49-F238E27FC236}">
              <a16:creationId xmlns:a16="http://schemas.microsoft.com/office/drawing/2014/main" id="{894C3447-6368-49DF-82D9-789E360B0CA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5" name="7 CuadroTexto">
          <a:extLst>
            <a:ext uri="{FF2B5EF4-FFF2-40B4-BE49-F238E27FC236}">
              <a16:creationId xmlns:a16="http://schemas.microsoft.com/office/drawing/2014/main" id="{3C7370E6-31CE-4F74-8538-BB38E7DC821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6" name="8 CuadroTexto">
          <a:extLst>
            <a:ext uri="{FF2B5EF4-FFF2-40B4-BE49-F238E27FC236}">
              <a16:creationId xmlns:a16="http://schemas.microsoft.com/office/drawing/2014/main" id="{07C58034-185C-4DBF-BDB2-E1BF9899651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7" name="1 CuadroTexto">
          <a:extLst>
            <a:ext uri="{FF2B5EF4-FFF2-40B4-BE49-F238E27FC236}">
              <a16:creationId xmlns:a16="http://schemas.microsoft.com/office/drawing/2014/main" id="{A5F6E684-ED10-4150-AD7B-4DB3C4553DA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CB224884-9667-4AA5-B11A-1E600189B26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9" name="3 CuadroTexto">
          <a:extLst>
            <a:ext uri="{FF2B5EF4-FFF2-40B4-BE49-F238E27FC236}">
              <a16:creationId xmlns:a16="http://schemas.microsoft.com/office/drawing/2014/main" id="{67245BF8-ACC3-45B3-BA5E-C567E3095D1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0" name="4 CuadroTexto">
          <a:extLst>
            <a:ext uri="{FF2B5EF4-FFF2-40B4-BE49-F238E27FC236}">
              <a16:creationId xmlns:a16="http://schemas.microsoft.com/office/drawing/2014/main" id="{EDAEB72B-3336-4693-97CE-DBCE53A2B5F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71" name="5 CuadroTexto">
          <a:extLst>
            <a:ext uri="{FF2B5EF4-FFF2-40B4-BE49-F238E27FC236}">
              <a16:creationId xmlns:a16="http://schemas.microsoft.com/office/drawing/2014/main" id="{E1509836-AFB7-407B-B186-320A52CA723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2" name="6 CuadroTexto">
          <a:extLst>
            <a:ext uri="{FF2B5EF4-FFF2-40B4-BE49-F238E27FC236}">
              <a16:creationId xmlns:a16="http://schemas.microsoft.com/office/drawing/2014/main" id="{30F4A7C6-EA61-4370-8379-EFFACDA2410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3" name="1 CuadroTexto">
          <a:extLst>
            <a:ext uri="{FF2B5EF4-FFF2-40B4-BE49-F238E27FC236}">
              <a16:creationId xmlns:a16="http://schemas.microsoft.com/office/drawing/2014/main" id="{BD1D0C19-F315-40A1-A3B6-57896EDF4C8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065E00F5-00E8-4F81-BF3B-C4BE136C2CF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5" name="3 CuadroTexto">
          <a:extLst>
            <a:ext uri="{FF2B5EF4-FFF2-40B4-BE49-F238E27FC236}">
              <a16:creationId xmlns:a16="http://schemas.microsoft.com/office/drawing/2014/main" id="{6D0172EE-BC8C-4534-AE62-F43D0D0931D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6" name="4 CuadroTexto">
          <a:extLst>
            <a:ext uri="{FF2B5EF4-FFF2-40B4-BE49-F238E27FC236}">
              <a16:creationId xmlns:a16="http://schemas.microsoft.com/office/drawing/2014/main" id="{8F2C5AE9-4B6D-4B3C-91EB-D8E8A9A31B2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7" name="5 CuadroTexto">
          <a:extLst>
            <a:ext uri="{FF2B5EF4-FFF2-40B4-BE49-F238E27FC236}">
              <a16:creationId xmlns:a16="http://schemas.microsoft.com/office/drawing/2014/main" id="{06BEE5B4-C378-4A2E-A38D-0B39A261F3F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8" name="6 CuadroTexto">
          <a:extLst>
            <a:ext uri="{FF2B5EF4-FFF2-40B4-BE49-F238E27FC236}">
              <a16:creationId xmlns:a16="http://schemas.microsoft.com/office/drawing/2014/main" id="{B1E92FDE-5C43-4B66-A2C1-907E0669E42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9" name="7 CuadroTexto">
          <a:extLst>
            <a:ext uri="{FF2B5EF4-FFF2-40B4-BE49-F238E27FC236}">
              <a16:creationId xmlns:a16="http://schemas.microsoft.com/office/drawing/2014/main" id="{5BD4A134-FB3D-4394-880C-B32FD667BF2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0" name="8 CuadroTexto">
          <a:extLst>
            <a:ext uri="{FF2B5EF4-FFF2-40B4-BE49-F238E27FC236}">
              <a16:creationId xmlns:a16="http://schemas.microsoft.com/office/drawing/2014/main" id="{7A5DF675-195F-4E40-BF46-9A8198E0A446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1" name="1 CuadroTexto">
          <a:extLst>
            <a:ext uri="{FF2B5EF4-FFF2-40B4-BE49-F238E27FC236}">
              <a16:creationId xmlns:a16="http://schemas.microsoft.com/office/drawing/2014/main" id="{C81836D9-A065-4846-8482-734B23700B5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E75C67DE-BFF3-47DC-B252-D1C62AB6A4A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3" name="3 CuadroTexto">
          <a:extLst>
            <a:ext uri="{FF2B5EF4-FFF2-40B4-BE49-F238E27FC236}">
              <a16:creationId xmlns:a16="http://schemas.microsoft.com/office/drawing/2014/main" id="{8C9ED7D6-4EDB-491A-9A47-3143ECFF319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4" name="4 CuadroTexto">
          <a:extLst>
            <a:ext uri="{FF2B5EF4-FFF2-40B4-BE49-F238E27FC236}">
              <a16:creationId xmlns:a16="http://schemas.microsoft.com/office/drawing/2014/main" id="{5DF5F548-5648-4198-9B93-13D0511B86E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5" name="6 CuadroTexto">
          <a:extLst>
            <a:ext uri="{FF2B5EF4-FFF2-40B4-BE49-F238E27FC236}">
              <a16:creationId xmlns:a16="http://schemas.microsoft.com/office/drawing/2014/main" id="{C8B956AB-A838-493A-AC1E-A16517690658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586" name="8 CuadroTexto">
          <a:extLst>
            <a:ext uri="{FF2B5EF4-FFF2-40B4-BE49-F238E27FC236}">
              <a16:creationId xmlns:a16="http://schemas.microsoft.com/office/drawing/2014/main" id="{14326090-521A-4016-835F-6CA651F8B1D5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7" name="1 CuadroTexto">
          <a:extLst>
            <a:ext uri="{FF2B5EF4-FFF2-40B4-BE49-F238E27FC236}">
              <a16:creationId xmlns:a16="http://schemas.microsoft.com/office/drawing/2014/main" id="{FB8D1B68-6E77-421E-A738-0DAAD6F26EB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D7F43B42-C06B-4BD6-81C9-EB78D22E3AE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9" name="3 CuadroTexto">
          <a:extLst>
            <a:ext uri="{FF2B5EF4-FFF2-40B4-BE49-F238E27FC236}">
              <a16:creationId xmlns:a16="http://schemas.microsoft.com/office/drawing/2014/main" id="{3FB20E91-16E6-4C4F-A333-FA42D9B67C1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0" name="4 CuadroTexto">
          <a:extLst>
            <a:ext uri="{FF2B5EF4-FFF2-40B4-BE49-F238E27FC236}">
              <a16:creationId xmlns:a16="http://schemas.microsoft.com/office/drawing/2014/main" id="{3195B3AF-1F2D-4A2F-8541-7ED79D411B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1" name="5 CuadroTexto">
          <a:extLst>
            <a:ext uri="{FF2B5EF4-FFF2-40B4-BE49-F238E27FC236}">
              <a16:creationId xmlns:a16="http://schemas.microsoft.com/office/drawing/2014/main" id="{75D72DFF-214E-4EEB-BE3E-F6E46F1969C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2" name="6 CuadroTexto">
          <a:extLst>
            <a:ext uri="{FF2B5EF4-FFF2-40B4-BE49-F238E27FC236}">
              <a16:creationId xmlns:a16="http://schemas.microsoft.com/office/drawing/2014/main" id="{A84BF262-AD21-4D26-BBC9-9F59D9D530B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3" name="7 CuadroTexto">
          <a:extLst>
            <a:ext uri="{FF2B5EF4-FFF2-40B4-BE49-F238E27FC236}">
              <a16:creationId xmlns:a16="http://schemas.microsoft.com/office/drawing/2014/main" id="{593CA666-5E2B-4AB0-8ED8-44D462C516E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4" name="8 CuadroTexto">
          <a:extLst>
            <a:ext uri="{FF2B5EF4-FFF2-40B4-BE49-F238E27FC236}">
              <a16:creationId xmlns:a16="http://schemas.microsoft.com/office/drawing/2014/main" id="{9EFBBEBA-71A7-40AE-AB28-3DF9C254F07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5" name="1 CuadroTexto">
          <a:extLst>
            <a:ext uri="{FF2B5EF4-FFF2-40B4-BE49-F238E27FC236}">
              <a16:creationId xmlns:a16="http://schemas.microsoft.com/office/drawing/2014/main" id="{7D2D95E1-6931-4B5E-A191-84ACEB94FB9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450DF1C5-31D9-46F3-9C6E-CE11D0C674C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7" name="3 CuadroTexto">
          <a:extLst>
            <a:ext uri="{FF2B5EF4-FFF2-40B4-BE49-F238E27FC236}">
              <a16:creationId xmlns:a16="http://schemas.microsoft.com/office/drawing/2014/main" id="{53210D53-BD3E-40FC-9EBC-2B7A7882458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8" name="4 CuadroTexto">
          <a:extLst>
            <a:ext uri="{FF2B5EF4-FFF2-40B4-BE49-F238E27FC236}">
              <a16:creationId xmlns:a16="http://schemas.microsoft.com/office/drawing/2014/main" id="{0B405928-36DC-4AE5-B494-D743B164EC7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9" name="5 CuadroTexto">
          <a:extLst>
            <a:ext uri="{FF2B5EF4-FFF2-40B4-BE49-F238E27FC236}">
              <a16:creationId xmlns:a16="http://schemas.microsoft.com/office/drawing/2014/main" id="{4F8B9F50-D03C-40E0-AD3D-B03D49C6A70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00" name="6 CuadroTexto">
          <a:extLst>
            <a:ext uri="{FF2B5EF4-FFF2-40B4-BE49-F238E27FC236}">
              <a16:creationId xmlns:a16="http://schemas.microsoft.com/office/drawing/2014/main" id="{6D6CAB20-3154-412C-8BEC-808AD1903A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01" name="8 CuadroTexto">
          <a:extLst>
            <a:ext uri="{FF2B5EF4-FFF2-40B4-BE49-F238E27FC236}">
              <a16:creationId xmlns:a16="http://schemas.microsoft.com/office/drawing/2014/main" id="{DBD879BA-A5CA-4E43-93AA-F05934CA46D1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2" name="1 CuadroTexto">
          <a:extLst>
            <a:ext uri="{FF2B5EF4-FFF2-40B4-BE49-F238E27FC236}">
              <a16:creationId xmlns:a16="http://schemas.microsoft.com/office/drawing/2014/main" id="{58E2E9A8-D825-4E6E-AF62-A65B8C437E6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92994F12-001B-463B-9D8A-A4932B005E9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4" name="3 CuadroTexto">
          <a:extLst>
            <a:ext uri="{FF2B5EF4-FFF2-40B4-BE49-F238E27FC236}">
              <a16:creationId xmlns:a16="http://schemas.microsoft.com/office/drawing/2014/main" id="{AB6F2F27-8952-43FF-9435-6A753957D2A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5" name="4 CuadroTexto">
          <a:extLst>
            <a:ext uri="{FF2B5EF4-FFF2-40B4-BE49-F238E27FC236}">
              <a16:creationId xmlns:a16="http://schemas.microsoft.com/office/drawing/2014/main" id="{5D2095D6-853A-4D7C-846C-6060D9D363E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6" name="5 CuadroTexto">
          <a:extLst>
            <a:ext uri="{FF2B5EF4-FFF2-40B4-BE49-F238E27FC236}">
              <a16:creationId xmlns:a16="http://schemas.microsoft.com/office/drawing/2014/main" id="{A55AD63D-EB02-42A2-9832-B4636213324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7" name="6 CuadroTexto">
          <a:extLst>
            <a:ext uri="{FF2B5EF4-FFF2-40B4-BE49-F238E27FC236}">
              <a16:creationId xmlns:a16="http://schemas.microsoft.com/office/drawing/2014/main" id="{E7BCA19D-9FAB-49ED-8C1A-58994504C9C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8" name="7 CuadroTexto">
          <a:extLst>
            <a:ext uri="{FF2B5EF4-FFF2-40B4-BE49-F238E27FC236}">
              <a16:creationId xmlns:a16="http://schemas.microsoft.com/office/drawing/2014/main" id="{9833D1B4-83E6-46D1-9FCB-B48A8A62326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9" name="8 CuadroTexto">
          <a:extLst>
            <a:ext uri="{FF2B5EF4-FFF2-40B4-BE49-F238E27FC236}">
              <a16:creationId xmlns:a16="http://schemas.microsoft.com/office/drawing/2014/main" id="{AD0C2979-87DE-492A-8B9C-E29C29E734E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0" name="1 CuadroTexto">
          <a:extLst>
            <a:ext uri="{FF2B5EF4-FFF2-40B4-BE49-F238E27FC236}">
              <a16:creationId xmlns:a16="http://schemas.microsoft.com/office/drawing/2014/main" id="{1BAEC2CA-3100-486B-A7FE-33C2D4E4EA9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7E2AD192-E023-4974-8569-41A4BACAAE9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2" name="3 CuadroTexto">
          <a:extLst>
            <a:ext uri="{FF2B5EF4-FFF2-40B4-BE49-F238E27FC236}">
              <a16:creationId xmlns:a16="http://schemas.microsoft.com/office/drawing/2014/main" id="{7539E771-18A0-4682-8E12-9C52ECF14BE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3" name="4 CuadroTexto">
          <a:extLst>
            <a:ext uri="{FF2B5EF4-FFF2-40B4-BE49-F238E27FC236}">
              <a16:creationId xmlns:a16="http://schemas.microsoft.com/office/drawing/2014/main" id="{531F9154-A43E-4E8E-8A93-5CAB8064913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4" name="6 CuadroTexto">
          <a:extLst>
            <a:ext uri="{FF2B5EF4-FFF2-40B4-BE49-F238E27FC236}">
              <a16:creationId xmlns:a16="http://schemas.microsoft.com/office/drawing/2014/main" id="{2D576258-1603-4190-B150-4CA8DCB375D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15" name="8 CuadroTexto">
          <a:extLst>
            <a:ext uri="{FF2B5EF4-FFF2-40B4-BE49-F238E27FC236}">
              <a16:creationId xmlns:a16="http://schemas.microsoft.com/office/drawing/2014/main" id="{D8B6CFE2-D5D8-4224-9F44-8C8B7BADF24A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6" name="1 CuadroTexto">
          <a:extLst>
            <a:ext uri="{FF2B5EF4-FFF2-40B4-BE49-F238E27FC236}">
              <a16:creationId xmlns:a16="http://schemas.microsoft.com/office/drawing/2014/main" id="{5460436C-2582-4952-8426-F924BC23ADA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700474D5-F301-42E2-8A63-485ED3AB08C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8" name="3 CuadroTexto">
          <a:extLst>
            <a:ext uri="{FF2B5EF4-FFF2-40B4-BE49-F238E27FC236}">
              <a16:creationId xmlns:a16="http://schemas.microsoft.com/office/drawing/2014/main" id="{27C0138A-DF88-435D-A57C-CC5188CDE7C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9" name="4 CuadroTexto">
          <a:extLst>
            <a:ext uri="{FF2B5EF4-FFF2-40B4-BE49-F238E27FC236}">
              <a16:creationId xmlns:a16="http://schemas.microsoft.com/office/drawing/2014/main" id="{C8680BCA-61E3-4056-8460-0B4EE0F226E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0" name="5 CuadroTexto">
          <a:extLst>
            <a:ext uri="{FF2B5EF4-FFF2-40B4-BE49-F238E27FC236}">
              <a16:creationId xmlns:a16="http://schemas.microsoft.com/office/drawing/2014/main" id="{AE8B9825-44C1-439F-911F-2B216E50253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1" name="6 CuadroTexto">
          <a:extLst>
            <a:ext uri="{FF2B5EF4-FFF2-40B4-BE49-F238E27FC236}">
              <a16:creationId xmlns:a16="http://schemas.microsoft.com/office/drawing/2014/main" id="{63B482E2-71B3-4DF3-913D-01B8A0E7D29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2" name="7 CuadroTexto">
          <a:extLst>
            <a:ext uri="{FF2B5EF4-FFF2-40B4-BE49-F238E27FC236}">
              <a16:creationId xmlns:a16="http://schemas.microsoft.com/office/drawing/2014/main" id="{7209BE37-A7B9-460E-A71E-C2D4B2398E4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3" name="8 CuadroTexto">
          <a:extLst>
            <a:ext uri="{FF2B5EF4-FFF2-40B4-BE49-F238E27FC236}">
              <a16:creationId xmlns:a16="http://schemas.microsoft.com/office/drawing/2014/main" id="{8BB08A11-9B02-4BC9-9F67-FFD8BFA4F6C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4" name="1 CuadroTexto">
          <a:extLst>
            <a:ext uri="{FF2B5EF4-FFF2-40B4-BE49-F238E27FC236}">
              <a16:creationId xmlns:a16="http://schemas.microsoft.com/office/drawing/2014/main" id="{7A7DF8EC-DA96-44BF-BD3C-99CDFF52196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8A4A0B73-67F7-4111-BC8E-78C4889E075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6" name="3 CuadroTexto">
          <a:extLst>
            <a:ext uri="{FF2B5EF4-FFF2-40B4-BE49-F238E27FC236}">
              <a16:creationId xmlns:a16="http://schemas.microsoft.com/office/drawing/2014/main" id="{8985305A-BD83-4EF1-A141-107313A614A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7" name="4 CuadroTexto">
          <a:extLst>
            <a:ext uri="{FF2B5EF4-FFF2-40B4-BE49-F238E27FC236}">
              <a16:creationId xmlns:a16="http://schemas.microsoft.com/office/drawing/2014/main" id="{74ED384D-2200-4698-A6E3-52DCF66CED2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8" name="6 CuadroTexto">
          <a:extLst>
            <a:ext uri="{FF2B5EF4-FFF2-40B4-BE49-F238E27FC236}">
              <a16:creationId xmlns:a16="http://schemas.microsoft.com/office/drawing/2014/main" id="{B1FFCA61-3D36-44F8-87E5-A84C9CC5F10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29" name="8 CuadroTexto">
          <a:extLst>
            <a:ext uri="{FF2B5EF4-FFF2-40B4-BE49-F238E27FC236}">
              <a16:creationId xmlns:a16="http://schemas.microsoft.com/office/drawing/2014/main" id="{1672CD27-03AC-42D5-A629-9A86217FB2FA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0" name="1 CuadroTexto">
          <a:extLst>
            <a:ext uri="{FF2B5EF4-FFF2-40B4-BE49-F238E27FC236}">
              <a16:creationId xmlns:a16="http://schemas.microsoft.com/office/drawing/2014/main" id="{720C00F8-C4C4-4C24-9538-4C74E86BB09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8A682F58-0B63-4732-BB58-84B420F837C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2" name="3 CuadroTexto">
          <a:extLst>
            <a:ext uri="{FF2B5EF4-FFF2-40B4-BE49-F238E27FC236}">
              <a16:creationId xmlns:a16="http://schemas.microsoft.com/office/drawing/2014/main" id="{C94131C5-8283-4066-9836-B5FB586A20D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3" name="4 CuadroTexto">
          <a:extLst>
            <a:ext uri="{FF2B5EF4-FFF2-40B4-BE49-F238E27FC236}">
              <a16:creationId xmlns:a16="http://schemas.microsoft.com/office/drawing/2014/main" id="{6C360BD1-C146-4005-8584-A1F8E48CD5F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4" name="5 CuadroTexto">
          <a:extLst>
            <a:ext uri="{FF2B5EF4-FFF2-40B4-BE49-F238E27FC236}">
              <a16:creationId xmlns:a16="http://schemas.microsoft.com/office/drawing/2014/main" id="{96E9F945-093E-47CF-A1AE-C272D896E5A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5" name="6 CuadroTexto">
          <a:extLst>
            <a:ext uri="{FF2B5EF4-FFF2-40B4-BE49-F238E27FC236}">
              <a16:creationId xmlns:a16="http://schemas.microsoft.com/office/drawing/2014/main" id="{18F0348E-7BD3-459C-B1FA-DCA869487296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6" name="7 CuadroTexto">
          <a:extLst>
            <a:ext uri="{FF2B5EF4-FFF2-40B4-BE49-F238E27FC236}">
              <a16:creationId xmlns:a16="http://schemas.microsoft.com/office/drawing/2014/main" id="{02319CA3-E7B7-45C0-9E67-3EB0789F3E6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7" name="8 CuadroTexto">
          <a:extLst>
            <a:ext uri="{FF2B5EF4-FFF2-40B4-BE49-F238E27FC236}">
              <a16:creationId xmlns:a16="http://schemas.microsoft.com/office/drawing/2014/main" id="{AFA7AB10-BED5-495F-84E9-03E5B399746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8" name="1 CuadroTexto">
          <a:extLst>
            <a:ext uri="{FF2B5EF4-FFF2-40B4-BE49-F238E27FC236}">
              <a16:creationId xmlns:a16="http://schemas.microsoft.com/office/drawing/2014/main" id="{39910D36-C9BC-4AF4-9988-3E7C3646494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9221328F-4C28-49B3-99DD-B820C9EA0F3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0" name="3 CuadroTexto">
          <a:extLst>
            <a:ext uri="{FF2B5EF4-FFF2-40B4-BE49-F238E27FC236}">
              <a16:creationId xmlns:a16="http://schemas.microsoft.com/office/drawing/2014/main" id="{2673EAE9-143B-4FB2-9521-7898A34D7DB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1" name="4 CuadroTexto">
          <a:extLst>
            <a:ext uri="{FF2B5EF4-FFF2-40B4-BE49-F238E27FC236}">
              <a16:creationId xmlns:a16="http://schemas.microsoft.com/office/drawing/2014/main" id="{3CFA768C-0252-49B5-ABCC-3BEACC98174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2" name="6 CuadroTexto">
          <a:extLst>
            <a:ext uri="{FF2B5EF4-FFF2-40B4-BE49-F238E27FC236}">
              <a16:creationId xmlns:a16="http://schemas.microsoft.com/office/drawing/2014/main" id="{D81A40B0-F2EA-442F-9BF3-9D839083724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643" name="8 CuadroTexto">
          <a:extLst>
            <a:ext uri="{FF2B5EF4-FFF2-40B4-BE49-F238E27FC236}">
              <a16:creationId xmlns:a16="http://schemas.microsoft.com/office/drawing/2014/main" id="{1161AD00-A384-4903-9103-EEC9BC64D9A2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4" name="1 CuadroTexto">
          <a:extLst>
            <a:ext uri="{FF2B5EF4-FFF2-40B4-BE49-F238E27FC236}">
              <a16:creationId xmlns:a16="http://schemas.microsoft.com/office/drawing/2014/main" id="{4187F2E6-A17E-4838-8046-E524FBEA0BD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136202B1-DFBE-468D-A45B-9685B71B9FE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6" name="3 CuadroTexto">
          <a:extLst>
            <a:ext uri="{FF2B5EF4-FFF2-40B4-BE49-F238E27FC236}">
              <a16:creationId xmlns:a16="http://schemas.microsoft.com/office/drawing/2014/main" id="{A2B8853C-A0FB-40F1-8074-2D741F669C4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7" name="4 CuadroTexto">
          <a:extLst>
            <a:ext uri="{FF2B5EF4-FFF2-40B4-BE49-F238E27FC236}">
              <a16:creationId xmlns:a16="http://schemas.microsoft.com/office/drawing/2014/main" id="{8802368A-42B4-43C2-8143-8C5545913EF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8" name="5 CuadroTexto">
          <a:extLst>
            <a:ext uri="{FF2B5EF4-FFF2-40B4-BE49-F238E27FC236}">
              <a16:creationId xmlns:a16="http://schemas.microsoft.com/office/drawing/2014/main" id="{0E7AA56B-799A-4B3B-B9DF-1335A39FC44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9" name="6 CuadroTexto">
          <a:extLst>
            <a:ext uri="{FF2B5EF4-FFF2-40B4-BE49-F238E27FC236}">
              <a16:creationId xmlns:a16="http://schemas.microsoft.com/office/drawing/2014/main" id="{D627DBAC-32A1-4DDA-9110-48FEB71806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0" name="7 CuadroTexto">
          <a:extLst>
            <a:ext uri="{FF2B5EF4-FFF2-40B4-BE49-F238E27FC236}">
              <a16:creationId xmlns:a16="http://schemas.microsoft.com/office/drawing/2014/main" id="{C012D239-A5F7-4AAD-9C4E-D26FA81179B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1" name="8 CuadroTexto">
          <a:extLst>
            <a:ext uri="{FF2B5EF4-FFF2-40B4-BE49-F238E27FC236}">
              <a16:creationId xmlns:a16="http://schemas.microsoft.com/office/drawing/2014/main" id="{1808C993-022C-4F7C-B90B-23CEDD1DF66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2" name="1 CuadroTexto">
          <a:extLst>
            <a:ext uri="{FF2B5EF4-FFF2-40B4-BE49-F238E27FC236}">
              <a16:creationId xmlns:a16="http://schemas.microsoft.com/office/drawing/2014/main" id="{7142E782-FC42-4A65-A3BF-14B56393404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A9E5D7C9-056F-48D9-856C-888B9A7FC93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4" name="3 CuadroTexto">
          <a:extLst>
            <a:ext uri="{FF2B5EF4-FFF2-40B4-BE49-F238E27FC236}">
              <a16:creationId xmlns:a16="http://schemas.microsoft.com/office/drawing/2014/main" id="{6CCC063D-BF94-48F3-BB53-DFAF8E626B9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5" name="4 CuadroTexto">
          <a:extLst>
            <a:ext uri="{FF2B5EF4-FFF2-40B4-BE49-F238E27FC236}">
              <a16:creationId xmlns:a16="http://schemas.microsoft.com/office/drawing/2014/main" id="{7200ECC9-6B59-4DBB-A70D-299BF0EFCB1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6" name="5 CuadroTexto">
          <a:extLst>
            <a:ext uri="{FF2B5EF4-FFF2-40B4-BE49-F238E27FC236}">
              <a16:creationId xmlns:a16="http://schemas.microsoft.com/office/drawing/2014/main" id="{8F698E10-FF08-4564-A67B-61156216B2E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7" name="6 CuadroTexto">
          <a:extLst>
            <a:ext uri="{FF2B5EF4-FFF2-40B4-BE49-F238E27FC236}">
              <a16:creationId xmlns:a16="http://schemas.microsoft.com/office/drawing/2014/main" id="{2DCB0596-760D-401E-B436-30B94BE600F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58" name="8 CuadroTexto">
          <a:extLst>
            <a:ext uri="{FF2B5EF4-FFF2-40B4-BE49-F238E27FC236}">
              <a16:creationId xmlns:a16="http://schemas.microsoft.com/office/drawing/2014/main" id="{63A8EE61-438E-4C88-9008-F6DDE2C08405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59" name="1 CuadroTexto">
          <a:extLst>
            <a:ext uri="{FF2B5EF4-FFF2-40B4-BE49-F238E27FC236}">
              <a16:creationId xmlns:a16="http://schemas.microsoft.com/office/drawing/2014/main" id="{D819CC23-9A0C-4AC9-AAFF-22BB7E94977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973848C6-5B17-4192-8AAE-6301B996FE0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1" name="3 CuadroTexto">
          <a:extLst>
            <a:ext uri="{FF2B5EF4-FFF2-40B4-BE49-F238E27FC236}">
              <a16:creationId xmlns:a16="http://schemas.microsoft.com/office/drawing/2014/main" id="{520D55A6-35AF-40E7-8ECF-500B3F48533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2" name="4 CuadroTexto">
          <a:extLst>
            <a:ext uri="{FF2B5EF4-FFF2-40B4-BE49-F238E27FC236}">
              <a16:creationId xmlns:a16="http://schemas.microsoft.com/office/drawing/2014/main" id="{F550E800-547B-48B6-9338-61F3D9C423A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3" name="5 CuadroTexto">
          <a:extLst>
            <a:ext uri="{FF2B5EF4-FFF2-40B4-BE49-F238E27FC236}">
              <a16:creationId xmlns:a16="http://schemas.microsoft.com/office/drawing/2014/main" id="{04CE3109-7DF0-4CE2-9CEA-4622C14181A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4" name="6 CuadroTexto">
          <a:extLst>
            <a:ext uri="{FF2B5EF4-FFF2-40B4-BE49-F238E27FC236}">
              <a16:creationId xmlns:a16="http://schemas.microsoft.com/office/drawing/2014/main" id="{DEDC9CA0-88F4-43DA-9DA9-8E89F3242D3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5" name="7 CuadroTexto">
          <a:extLst>
            <a:ext uri="{FF2B5EF4-FFF2-40B4-BE49-F238E27FC236}">
              <a16:creationId xmlns:a16="http://schemas.microsoft.com/office/drawing/2014/main" id="{FCC899A0-AEC6-4D5F-B132-E5753DB74D3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6" name="8 CuadroTexto">
          <a:extLst>
            <a:ext uri="{FF2B5EF4-FFF2-40B4-BE49-F238E27FC236}">
              <a16:creationId xmlns:a16="http://schemas.microsoft.com/office/drawing/2014/main" id="{7E6545BF-BE9F-4E68-AF84-B9E1B079DCA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7" name="1 CuadroTexto">
          <a:extLst>
            <a:ext uri="{FF2B5EF4-FFF2-40B4-BE49-F238E27FC236}">
              <a16:creationId xmlns:a16="http://schemas.microsoft.com/office/drawing/2014/main" id="{1FEBF7C0-A3D7-46B8-87CD-C008F22469F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05E9A7DC-F078-4511-B30F-71446E15687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9" name="3 CuadroTexto">
          <a:extLst>
            <a:ext uri="{FF2B5EF4-FFF2-40B4-BE49-F238E27FC236}">
              <a16:creationId xmlns:a16="http://schemas.microsoft.com/office/drawing/2014/main" id="{9686B6A3-2F08-4049-BB5E-5F45AA18B48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0" name="4 CuadroTexto">
          <a:extLst>
            <a:ext uri="{FF2B5EF4-FFF2-40B4-BE49-F238E27FC236}">
              <a16:creationId xmlns:a16="http://schemas.microsoft.com/office/drawing/2014/main" id="{F8C57A13-D40A-4988-AAA3-5D2748238DE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1" name="6 CuadroTexto">
          <a:extLst>
            <a:ext uri="{FF2B5EF4-FFF2-40B4-BE49-F238E27FC236}">
              <a16:creationId xmlns:a16="http://schemas.microsoft.com/office/drawing/2014/main" id="{4419E880-60A8-4EFC-96E5-CE0957D0E0C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72" name="8 CuadroTexto">
          <a:extLst>
            <a:ext uri="{FF2B5EF4-FFF2-40B4-BE49-F238E27FC236}">
              <a16:creationId xmlns:a16="http://schemas.microsoft.com/office/drawing/2014/main" id="{58B25049-093A-469F-9146-109AB30D1FAA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3" name="1 CuadroTexto">
          <a:extLst>
            <a:ext uri="{FF2B5EF4-FFF2-40B4-BE49-F238E27FC236}">
              <a16:creationId xmlns:a16="http://schemas.microsoft.com/office/drawing/2014/main" id="{D7AEDFBC-6588-4D24-BB79-3F0E7B0C749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5A3D99BC-B592-4934-AC59-40FE3D51797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5" name="3 CuadroTexto">
          <a:extLst>
            <a:ext uri="{FF2B5EF4-FFF2-40B4-BE49-F238E27FC236}">
              <a16:creationId xmlns:a16="http://schemas.microsoft.com/office/drawing/2014/main" id="{1A6BE6D4-527B-446C-A6E9-AB1E472DB56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6" name="4 CuadroTexto">
          <a:extLst>
            <a:ext uri="{FF2B5EF4-FFF2-40B4-BE49-F238E27FC236}">
              <a16:creationId xmlns:a16="http://schemas.microsoft.com/office/drawing/2014/main" id="{3A5332FA-659B-4BC4-A8C4-419FF9610D0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7" name="5 CuadroTexto">
          <a:extLst>
            <a:ext uri="{FF2B5EF4-FFF2-40B4-BE49-F238E27FC236}">
              <a16:creationId xmlns:a16="http://schemas.microsoft.com/office/drawing/2014/main" id="{EB5D6274-0ABD-40D1-96E6-37D3DF36455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8" name="6 CuadroTexto">
          <a:extLst>
            <a:ext uri="{FF2B5EF4-FFF2-40B4-BE49-F238E27FC236}">
              <a16:creationId xmlns:a16="http://schemas.microsoft.com/office/drawing/2014/main" id="{96346F4B-75D4-489D-A229-A0E51F28324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9" name="7 CuadroTexto">
          <a:extLst>
            <a:ext uri="{FF2B5EF4-FFF2-40B4-BE49-F238E27FC236}">
              <a16:creationId xmlns:a16="http://schemas.microsoft.com/office/drawing/2014/main" id="{5208E729-B4F6-4751-8B37-3DCD8FCD4BC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0" name="8 CuadroTexto">
          <a:extLst>
            <a:ext uri="{FF2B5EF4-FFF2-40B4-BE49-F238E27FC236}">
              <a16:creationId xmlns:a16="http://schemas.microsoft.com/office/drawing/2014/main" id="{44C14CCD-A7A4-425D-AF74-DC337DBFBD1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1" name="1 CuadroTexto">
          <a:extLst>
            <a:ext uri="{FF2B5EF4-FFF2-40B4-BE49-F238E27FC236}">
              <a16:creationId xmlns:a16="http://schemas.microsoft.com/office/drawing/2014/main" id="{431D169F-8E78-4D0E-B969-21C61E592B5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D102C62B-838E-4C08-B5D4-8F2387FD3B9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3" name="3 CuadroTexto">
          <a:extLst>
            <a:ext uri="{FF2B5EF4-FFF2-40B4-BE49-F238E27FC236}">
              <a16:creationId xmlns:a16="http://schemas.microsoft.com/office/drawing/2014/main" id="{B3BFBDA2-A6F5-4C71-8792-0997E10D53A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4" name="4 CuadroTexto">
          <a:extLst>
            <a:ext uri="{FF2B5EF4-FFF2-40B4-BE49-F238E27FC236}">
              <a16:creationId xmlns:a16="http://schemas.microsoft.com/office/drawing/2014/main" id="{F654C2A0-0E5C-436F-A0B6-B07B3CDC589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5" name="5 CuadroTexto">
          <a:extLst>
            <a:ext uri="{FF2B5EF4-FFF2-40B4-BE49-F238E27FC236}">
              <a16:creationId xmlns:a16="http://schemas.microsoft.com/office/drawing/2014/main" id="{F74B9F6D-A8C1-49CA-8D1B-C759966A74C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6" name="6 CuadroTexto">
          <a:extLst>
            <a:ext uri="{FF2B5EF4-FFF2-40B4-BE49-F238E27FC236}">
              <a16:creationId xmlns:a16="http://schemas.microsoft.com/office/drawing/2014/main" id="{02F273BD-BCC0-4A53-9637-B517CDCC291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7" name="1 CuadroTexto">
          <a:extLst>
            <a:ext uri="{FF2B5EF4-FFF2-40B4-BE49-F238E27FC236}">
              <a16:creationId xmlns:a16="http://schemas.microsoft.com/office/drawing/2014/main" id="{4A179526-B072-4837-A2FE-BF028A7EC69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319B1FD6-D242-484F-A2DB-D1AE143FF84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9" name="3 CuadroTexto">
          <a:extLst>
            <a:ext uri="{FF2B5EF4-FFF2-40B4-BE49-F238E27FC236}">
              <a16:creationId xmlns:a16="http://schemas.microsoft.com/office/drawing/2014/main" id="{85D112CA-D5F0-4732-9B5F-E9ECA6E06AD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0" name="4 CuadroTexto">
          <a:extLst>
            <a:ext uri="{FF2B5EF4-FFF2-40B4-BE49-F238E27FC236}">
              <a16:creationId xmlns:a16="http://schemas.microsoft.com/office/drawing/2014/main" id="{B1F8CE56-02EE-4EEC-9310-664A9638590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1" name="5 CuadroTexto">
          <a:extLst>
            <a:ext uri="{FF2B5EF4-FFF2-40B4-BE49-F238E27FC236}">
              <a16:creationId xmlns:a16="http://schemas.microsoft.com/office/drawing/2014/main" id="{E57318ED-F09E-4FF0-9964-376F80AD8F8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2" name="6 CuadroTexto">
          <a:extLst>
            <a:ext uri="{FF2B5EF4-FFF2-40B4-BE49-F238E27FC236}">
              <a16:creationId xmlns:a16="http://schemas.microsoft.com/office/drawing/2014/main" id="{E39EC701-CD0B-4A47-B98D-A1B80841342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3" name="7 CuadroTexto">
          <a:extLst>
            <a:ext uri="{FF2B5EF4-FFF2-40B4-BE49-F238E27FC236}">
              <a16:creationId xmlns:a16="http://schemas.microsoft.com/office/drawing/2014/main" id="{3E6C15E7-1909-45D7-ADF0-5CFC0D0A2BD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4" name="8 CuadroTexto">
          <a:extLst>
            <a:ext uri="{FF2B5EF4-FFF2-40B4-BE49-F238E27FC236}">
              <a16:creationId xmlns:a16="http://schemas.microsoft.com/office/drawing/2014/main" id="{1D105B87-E045-4B0F-8542-7A216067400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5" name="1 CuadroTexto">
          <a:extLst>
            <a:ext uri="{FF2B5EF4-FFF2-40B4-BE49-F238E27FC236}">
              <a16:creationId xmlns:a16="http://schemas.microsoft.com/office/drawing/2014/main" id="{12421650-35DC-44F4-B52F-5D273503383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99EAD399-B1DC-46D0-A865-8BAD56D3445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7" name="3 CuadroTexto">
          <a:extLst>
            <a:ext uri="{FF2B5EF4-FFF2-40B4-BE49-F238E27FC236}">
              <a16:creationId xmlns:a16="http://schemas.microsoft.com/office/drawing/2014/main" id="{BA85006C-3355-4181-8E96-F26F33C906B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8" name="4 CuadroTexto">
          <a:extLst>
            <a:ext uri="{FF2B5EF4-FFF2-40B4-BE49-F238E27FC236}">
              <a16:creationId xmlns:a16="http://schemas.microsoft.com/office/drawing/2014/main" id="{2ED7DA32-7F24-4C2E-B496-415FF146AE2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C562D9D9-6EF4-4391-AAB3-C901C5F1B88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00" name="8 CuadroTexto">
          <a:extLst>
            <a:ext uri="{FF2B5EF4-FFF2-40B4-BE49-F238E27FC236}">
              <a16:creationId xmlns:a16="http://schemas.microsoft.com/office/drawing/2014/main" id="{B09E4366-17B5-4EEF-BF1F-99539977AE71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1" name="1 CuadroTexto">
          <a:extLst>
            <a:ext uri="{FF2B5EF4-FFF2-40B4-BE49-F238E27FC236}">
              <a16:creationId xmlns:a16="http://schemas.microsoft.com/office/drawing/2014/main" id="{5F1AB7E4-6B48-4318-9ECD-3882CDE878D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D1836EC3-DBBC-4642-B4CD-E1613686FCC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3" name="3 CuadroTexto">
          <a:extLst>
            <a:ext uri="{FF2B5EF4-FFF2-40B4-BE49-F238E27FC236}">
              <a16:creationId xmlns:a16="http://schemas.microsoft.com/office/drawing/2014/main" id="{E9F16F7F-457A-4DF6-B4EF-305A9D4ACDF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4" name="4 CuadroTexto">
          <a:extLst>
            <a:ext uri="{FF2B5EF4-FFF2-40B4-BE49-F238E27FC236}">
              <a16:creationId xmlns:a16="http://schemas.microsoft.com/office/drawing/2014/main" id="{3890E84F-9A7B-47D5-A4D4-9DA2677AFB3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5" name="5 CuadroTexto">
          <a:extLst>
            <a:ext uri="{FF2B5EF4-FFF2-40B4-BE49-F238E27FC236}">
              <a16:creationId xmlns:a16="http://schemas.microsoft.com/office/drawing/2014/main" id="{88896248-953F-41FC-8879-E2697EE86DD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6" name="6 CuadroTexto">
          <a:extLst>
            <a:ext uri="{FF2B5EF4-FFF2-40B4-BE49-F238E27FC236}">
              <a16:creationId xmlns:a16="http://schemas.microsoft.com/office/drawing/2014/main" id="{EFF69063-8A7F-4C3D-B6A0-7939002D960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7" name="7 CuadroTexto">
          <a:extLst>
            <a:ext uri="{FF2B5EF4-FFF2-40B4-BE49-F238E27FC236}">
              <a16:creationId xmlns:a16="http://schemas.microsoft.com/office/drawing/2014/main" id="{2B7EB394-A594-4772-A555-BEBEBFC7F3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8" name="8 CuadroTexto">
          <a:extLst>
            <a:ext uri="{FF2B5EF4-FFF2-40B4-BE49-F238E27FC236}">
              <a16:creationId xmlns:a16="http://schemas.microsoft.com/office/drawing/2014/main" id="{CC0296A8-BF1A-4DDB-88D8-917EBE88518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9" name="1 CuadroTexto">
          <a:extLst>
            <a:ext uri="{FF2B5EF4-FFF2-40B4-BE49-F238E27FC236}">
              <a16:creationId xmlns:a16="http://schemas.microsoft.com/office/drawing/2014/main" id="{4FAFC6FC-9D8D-460A-BFB1-1859AE2251D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F444E622-374D-4850-8874-421A400B869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1" name="3 CuadroTexto">
          <a:extLst>
            <a:ext uri="{FF2B5EF4-FFF2-40B4-BE49-F238E27FC236}">
              <a16:creationId xmlns:a16="http://schemas.microsoft.com/office/drawing/2014/main" id="{838AB043-2C23-4DF8-90B0-A83E948378F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2" name="4 CuadroTexto">
          <a:extLst>
            <a:ext uri="{FF2B5EF4-FFF2-40B4-BE49-F238E27FC236}">
              <a16:creationId xmlns:a16="http://schemas.microsoft.com/office/drawing/2014/main" id="{7E0F5C1E-7A88-45E7-848B-08D8A699039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3" name="5 CuadroTexto">
          <a:extLst>
            <a:ext uri="{FF2B5EF4-FFF2-40B4-BE49-F238E27FC236}">
              <a16:creationId xmlns:a16="http://schemas.microsoft.com/office/drawing/2014/main" id="{24FC4607-416D-49E9-A039-095B825C3EB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4" name="6 CuadroTexto">
          <a:extLst>
            <a:ext uri="{FF2B5EF4-FFF2-40B4-BE49-F238E27FC236}">
              <a16:creationId xmlns:a16="http://schemas.microsoft.com/office/drawing/2014/main" id="{C042B923-BC79-4B23-8FBA-FECAA2F736F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15" name="8 CuadroTexto">
          <a:extLst>
            <a:ext uri="{FF2B5EF4-FFF2-40B4-BE49-F238E27FC236}">
              <a16:creationId xmlns:a16="http://schemas.microsoft.com/office/drawing/2014/main" id="{68562084-D274-40AB-9EA4-0368026D418C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6" name="1 CuadroTexto">
          <a:extLst>
            <a:ext uri="{FF2B5EF4-FFF2-40B4-BE49-F238E27FC236}">
              <a16:creationId xmlns:a16="http://schemas.microsoft.com/office/drawing/2014/main" id="{137D7A54-C083-42CA-908D-6CA63D13CD7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D46AEB2A-F025-4027-BF77-19450BFB2FC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8" name="3 CuadroTexto">
          <a:extLst>
            <a:ext uri="{FF2B5EF4-FFF2-40B4-BE49-F238E27FC236}">
              <a16:creationId xmlns:a16="http://schemas.microsoft.com/office/drawing/2014/main" id="{7570BC5E-3D02-4704-802F-3C1F90E43A9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9" name="4 CuadroTexto">
          <a:extLst>
            <a:ext uri="{FF2B5EF4-FFF2-40B4-BE49-F238E27FC236}">
              <a16:creationId xmlns:a16="http://schemas.microsoft.com/office/drawing/2014/main" id="{286C74D5-C188-4C19-8AC0-E665C8E506AA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0" name="5 CuadroTexto">
          <a:extLst>
            <a:ext uri="{FF2B5EF4-FFF2-40B4-BE49-F238E27FC236}">
              <a16:creationId xmlns:a16="http://schemas.microsoft.com/office/drawing/2014/main" id="{D4DED859-B6B6-41C7-9321-4911B1CD6F05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1" name="6 CuadroTexto">
          <a:extLst>
            <a:ext uri="{FF2B5EF4-FFF2-40B4-BE49-F238E27FC236}">
              <a16:creationId xmlns:a16="http://schemas.microsoft.com/office/drawing/2014/main" id="{F1177091-D59B-4E4F-9D1A-556D9939D50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2" name="7 CuadroTexto">
          <a:extLst>
            <a:ext uri="{FF2B5EF4-FFF2-40B4-BE49-F238E27FC236}">
              <a16:creationId xmlns:a16="http://schemas.microsoft.com/office/drawing/2014/main" id="{2689D195-064A-409F-8BDB-15AF5209828F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3" name="8 CuadroTexto">
          <a:extLst>
            <a:ext uri="{FF2B5EF4-FFF2-40B4-BE49-F238E27FC236}">
              <a16:creationId xmlns:a16="http://schemas.microsoft.com/office/drawing/2014/main" id="{579E25CB-4323-4B09-A6B0-6F540DF3E737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4" name="1 CuadroTexto">
          <a:extLst>
            <a:ext uri="{FF2B5EF4-FFF2-40B4-BE49-F238E27FC236}">
              <a16:creationId xmlns:a16="http://schemas.microsoft.com/office/drawing/2014/main" id="{431CFD5D-5BBF-44DD-BBAB-E3F805553A85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CAC3F7B1-FF83-4448-BE6A-F5E4EE66ECF2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6" name="3 CuadroTexto">
          <a:extLst>
            <a:ext uri="{FF2B5EF4-FFF2-40B4-BE49-F238E27FC236}">
              <a16:creationId xmlns:a16="http://schemas.microsoft.com/office/drawing/2014/main" id="{461A4CD5-BD11-48A1-895B-732FB3C741DE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7" name="4 CuadroTexto">
          <a:extLst>
            <a:ext uri="{FF2B5EF4-FFF2-40B4-BE49-F238E27FC236}">
              <a16:creationId xmlns:a16="http://schemas.microsoft.com/office/drawing/2014/main" id="{84E657F8-0E1C-4CA7-9AAA-53C96D094B3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8" name="6 CuadroTexto">
          <a:extLst>
            <a:ext uri="{FF2B5EF4-FFF2-40B4-BE49-F238E27FC236}">
              <a16:creationId xmlns:a16="http://schemas.microsoft.com/office/drawing/2014/main" id="{5C3DE84E-3B1A-480A-93C1-CD9B74B2B1A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29" name="8 CuadroTexto">
          <a:extLst>
            <a:ext uri="{FF2B5EF4-FFF2-40B4-BE49-F238E27FC236}">
              <a16:creationId xmlns:a16="http://schemas.microsoft.com/office/drawing/2014/main" id="{5C94D5F4-C820-4DE7-88DE-32CD1950E9CE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0" name="1 CuadroTexto">
          <a:extLst>
            <a:ext uri="{FF2B5EF4-FFF2-40B4-BE49-F238E27FC236}">
              <a16:creationId xmlns:a16="http://schemas.microsoft.com/office/drawing/2014/main" id="{B1BC2E8D-59FA-4B36-BF7A-615B791A7FD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DE7DEA05-55C0-48D3-8589-ECF21B5D79B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2" name="3 CuadroTexto">
          <a:extLst>
            <a:ext uri="{FF2B5EF4-FFF2-40B4-BE49-F238E27FC236}">
              <a16:creationId xmlns:a16="http://schemas.microsoft.com/office/drawing/2014/main" id="{19053E01-AE41-4CAB-864B-3E83716D0D5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3" name="4 CuadroTexto">
          <a:extLst>
            <a:ext uri="{FF2B5EF4-FFF2-40B4-BE49-F238E27FC236}">
              <a16:creationId xmlns:a16="http://schemas.microsoft.com/office/drawing/2014/main" id="{2EB21D14-FBD5-4782-BABF-A5A896FE7BD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4" name="5 CuadroTexto">
          <a:extLst>
            <a:ext uri="{FF2B5EF4-FFF2-40B4-BE49-F238E27FC236}">
              <a16:creationId xmlns:a16="http://schemas.microsoft.com/office/drawing/2014/main" id="{E97A634E-1B5D-44D5-8574-FD26C7E94BE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5" name="6 CuadroTexto">
          <a:extLst>
            <a:ext uri="{FF2B5EF4-FFF2-40B4-BE49-F238E27FC236}">
              <a16:creationId xmlns:a16="http://schemas.microsoft.com/office/drawing/2014/main" id="{2C90AC77-EC83-4864-B3A6-857C14C7148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6" name="7 CuadroTexto">
          <a:extLst>
            <a:ext uri="{FF2B5EF4-FFF2-40B4-BE49-F238E27FC236}">
              <a16:creationId xmlns:a16="http://schemas.microsoft.com/office/drawing/2014/main" id="{61EF190F-BA11-4CE7-B359-FC3DEA54063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7" name="8 CuadroTexto">
          <a:extLst>
            <a:ext uri="{FF2B5EF4-FFF2-40B4-BE49-F238E27FC236}">
              <a16:creationId xmlns:a16="http://schemas.microsoft.com/office/drawing/2014/main" id="{939256DF-528B-41A7-884D-09802B3C11B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8" name="1 CuadroTexto">
          <a:extLst>
            <a:ext uri="{FF2B5EF4-FFF2-40B4-BE49-F238E27FC236}">
              <a16:creationId xmlns:a16="http://schemas.microsoft.com/office/drawing/2014/main" id="{5B4E3B4A-E109-4DF9-BFCA-A67310E6BB9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E49A0570-6B92-45D1-98E3-063637380B1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0" name="3 CuadroTexto">
          <a:extLst>
            <a:ext uri="{FF2B5EF4-FFF2-40B4-BE49-F238E27FC236}">
              <a16:creationId xmlns:a16="http://schemas.microsoft.com/office/drawing/2014/main" id="{009183D0-243D-46BC-BC04-093C6B68B5C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1" name="4 CuadroTexto">
          <a:extLst>
            <a:ext uri="{FF2B5EF4-FFF2-40B4-BE49-F238E27FC236}">
              <a16:creationId xmlns:a16="http://schemas.microsoft.com/office/drawing/2014/main" id="{6DEC3445-84B7-4628-8C8A-DEA74ED406F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2" name="6 CuadroTexto">
          <a:extLst>
            <a:ext uri="{FF2B5EF4-FFF2-40B4-BE49-F238E27FC236}">
              <a16:creationId xmlns:a16="http://schemas.microsoft.com/office/drawing/2014/main" id="{48F67F07-D423-463F-A89C-068BCAD5F07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743" name="8 CuadroTexto">
          <a:extLst>
            <a:ext uri="{FF2B5EF4-FFF2-40B4-BE49-F238E27FC236}">
              <a16:creationId xmlns:a16="http://schemas.microsoft.com/office/drawing/2014/main" id="{97D3BF12-72DB-451D-9D04-807B197DC94A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4" name="1 CuadroTexto">
          <a:extLst>
            <a:ext uri="{FF2B5EF4-FFF2-40B4-BE49-F238E27FC236}">
              <a16:creationId xmlns:a16="http://schemas.microsoft.com/office/drawing/2014/main" id="{ECCEF0D2-CC39-4A2B-B517-C052A3E2906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82C3D798-C746-4CBA-BBDF-6A4891E6FE0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6" name="3 CuadroTexto">
          <a:extLst>
            <a:ext uri="{FF2B5EF4-FFF2-40B4-BE49-F238E27FC236}">
              <a16:creationId xmlns:a16="http://schemas.microsoft.com/office/drawing/2014/main" id="{FFB416DB-539B-442C-9119-521AC7C527A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7" name="4 CuadroTexto">
          <a:extLst>
            <a:ext uri="{FF2B5EF4-FFF2-40B4-BE49-F238E27FC236}">
              <a16:creationId xmlns:a16="http://schemas.microsoft.com/office/drawing/2014/main" id="{872F93AD-0E4C-4E94-B6DB-B80802E319F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8" name="5 CuadroTexto">
          <a:extLst>
            <a:ext uri="{FF2B5EF4-FFF2-40B4-BE49-F238E27FC236}">
              <a16:creationId xmlns:a16="http://schemas.microsoft.com/office/drawing/2014/main" id="{4EF7AC37-686A-4D09-9EA9-AE625411D66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9" name="6 CuadroTexto">
          <a:extLst>
            <a:ext uri="{FF2B5EF4-FFF2-40B4-BE49-F238E27FC236}">
              <a16:creationId xmlns:a16="http://schemas.microsoft.com/office/drawing/2014/main" id="{A54B1F43-4A88-4DC5-8E23-A4E602023D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0" name="7 CuadroTexto">
          <a:extLst>
            <a:ext uri="{FF2B5EF4-FFF2-40B4-BE49-F238E27FC236}">
              <a16:creationId xmlns:a16="http://schemas.microsoft.com/office/drawing/2014/main" id="{6A153887-9DFD-4965-9493-15F117BE2B9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1" name="8 CuadroTexto">
          <a:extLst>
            <a:ext uri="{FF2B5EF4-FFF2-40B4-BE49-F238E27FC236}">
              <a16:creationId xmlns:a16="http://schemas.microsoft.com/office/drawing/2014/main" id="{D14AC318-9E3B-4C09-B748-AB6C89796F2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2" name="1 CuadroTexto">
          <a:extLst>
            <a:ext uri="{FF2B5EF4-FFF2-40B4-BE49-F238E27FC236}">
              <a16:creationId xmlns:a16="http://schemas.microsoft.com/office/drawing/2014/main" id="{5988EC28-A6BD-40C5-924E-DE202840F77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A8FF9A11-2A7A-464C-BA07-9C9D0CC8517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4" name="3 CuadroTexto">
          <a:extLst>
            <a:ext uri="{FF2B5EF4-FFF2-40B4-BE49-F238E27FC236}">
              <a16:creationId xmlns:a16="http://schemas.microsoft.com/office/drawing/2014/main" id="{C69FD7BC-E7ED-4EC5-B902-BB8EF01EEA8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5" name="4 CuadroTexto">
          <a:extLst>
            <a:ext uri="{FF2B5EF4-FFF2-40B4-BE49-F238E27FC236}">
              <a16:creationId xmlns:a16="http://schemas.microsoft.com/office/drawing/2014/main" id="{89658612-072D-43D9-93C8-860940F7380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6" name="6 CuadroTexto">
          <a:extLst>
            <a:ext uri="{FF2B5EF4-FFF2-40B4-BE49-F238E27FC236}">
              <a16:creationId xmlns:a16="http://schemas.microsoft.com/office/drawing/2014/main" id="{92A46639-0D76-4822-BB36-D57BA75A2AE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57" name="8 CuadroTexto">
          <a:extLst>
            <a:ext uri="{FF2B5EF4-FFF2-40B4-BE49-F238E27FC236}">
              <a16:creationId xmlns:a16="http://schemas.microsoft.com/office/drawing/2014/main" id="{BA9AA8E6-74B1-46FF-86DC-C3F2CABCACF8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8" name="1 CuadroTexto">
          <a:extLst>
            <a:ext uri="{FF2B5EF4-FFF2-40B4-BE49-F238E27FC236}">
              <a16:creationId xmlns:a16="http://schemas.microsoft.com/office/drawing/2014/main" id="{7DAC6B6A-F250-427C-96EF-1D9517BFB22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C48E4B67-B5C3-4368-84AB-26295A056C2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0" name="3 CuadroTexto">
          <a:extLst>
            <a:ext uri="{FF2B5EF4-FFF2-40B4-BE49-F238E27FC236}">
              <a16:creationId xmlns:a16="http://schemas.microsoft.com/office/drawing/2014/main" id="{4928105C-33E1-4C35-B076-E14A81DB6A2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1" name="4 CuadroTexto">
          <a:extLst>
            <a:ext uri="{FF2B5EF4-FFF2-40B4-BE49-F238E27FC236}">
              <a16:creationId xmlns:a16="http://schemas.microsoft.com/office/drawing/2014/main" id="{0B0B6F32-4354-4B71-95FB-A69975FF261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2" name="5 CuadroTexto">
          <a:extLst>
            <a:ext uri="{FF2B5EF4-FFF2-40B4-BE49-F238E27FC236}">
              <a16:creationId xmlns:a16="http://schemas.microsoft.com/office/drawing/2014/main" id="{B34D3C52-729B-408E-B08C-C61B30CAB92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3" name="6 CuadroTexto">
          <a:extLst>
            <a:ext uri="{FF2B5EF4-FFF2-40B4-BE49-F238E27FC236}">
              <a16:creationId xmlns:a16="http://schemas.microsoft.com/office/drawing/2014/main" id="{DC8304AB-57EE-4F96-841F-F98663B6F58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4" name="7 CuadroTexto">
          <a:extLst>
            <a:ext uri="{FF2B5EF4-FFF2-40B4-BE49-F238E27FC236}">
              <a16:creationId xmlns:a16="http://schemas.microsoft.com/office/drawing/2014/main" id="{34A4525C-4DEF-4F4D-B708-2DF67891082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5" name="8 CuadroTexto">
          <a:extLst>
            <a:ext uri="{FF2B5EF4-FFF2-40B4-BE49-F238E27FC236}">
              <a16:creationId xmlns:a16="http://schemas.microsoft.com/office/drawing/2014/main" id="{21287C66-4153-4437-9015-04EDE04784B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6" name="1 CuadroTexto">
          <a:extLst>
            <a:ext uri="{FF2B5EF4-FFF2-40B4-BE49-F238E27FC236}">
              <a16:creationId xmlns:a16="http://schemas.microsoft.com/office/drawing/2014/main" id="{7657E01A-E4CA-4EBB-AB34-DE16291F068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66B25441-D670-4BFF-B620-AB6E125D140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8" name="3 CuadroTexto">
          <a:extLst>
            <a:ext uri="{FF2B5EF4-FFF2-40B4-BE49-F238E27FC236}">
              <a16:creationId xmlns:a16="http://schemas.microsoft.com/office/drawing/2014/main" id="{C80ADFEE-C566-4ECE-8A4F-A0559C954C2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9" name="4 CuadroTexto">
          <a:extLst>
            <a:ext uri="{FF2B5EF4-FFF2-40B4-BE49-F238E27FC236}">
              <a16:creationId xmlns:a16="http://schemas.microsoft.com/office/drawing/2014/main" id="{D6C8A27A-D110-4EB2-AC2C-4703EBB5EAD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70" name="5 CuadroTexto">
          <a:extLst>
            <a:ext uri="{FF2B5EF4-FFF2-40B4-BE49-F238E27FC236}">
              <a16:creationId xmlns:a16="http://schemas.microsoft.com/office/drawing/2014/main" id="{0A31F468-A309-48C9-883D-C25DBE178C0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71" name="6 CuadroTexto">
          <a:extLst>
            <a:ext uri="{FF2B5EF4-FFF2-40B4-BE49-F238E27FC236}">
              <a16:creationId xmlns:a16="http://schemas.microsoft.com/office/drawing/2014/main" id="{2E783E13-49FD-4FE3-9FA8-7C58FC0BD4D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72" name="8 CuadroTexto">
          <a:extLst>
            <a:ext uri="{FF2B5EF4-FFF2-40B4-BE49-F238E27FC236}">
              <a16:creationId xmlns:a16="http://schemas.microsoft.com/office/drawing/2014/main" id="{22F2EBD5-49E3-4A1A-92A9-2DD43DB00B61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3" name="1 CuadroTexto">
          <a:extLst>
            <a:ext uri="{FF2B5EF4-FFF2-40B4-BE49-F238E27FC236}">
              <a16:creationId xmlns:a16="http://schemas.microsoft.com/office/drawing/2014/main" id="{CB960F10-1D8D-44BC-9F8A-6241B6318099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170C721B-A9A3-4BDA-8ADD-1F17C08AF314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5" name="3 CuadroTexto">
          <a:extLst>
            <a:ext uri="{FF2B5EF4-FFF2-40B4-BE49-F238E27FC236}">
              <a16:creationId xmlns:a16="http://schemas.microsoft.com/office/drawing/2014/main" id="{957B2981-8338-40E0-A41D-233357CD7C41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6" name="4 CuadroTexto">
          <a:extLst>
            <a:ext uri="{FF2B5EF4-FFF2-40B4-BE49-F238E27FC236}">
              <a16:creationId xmlns:a16="http://schemas.microsoft.com/office/drawing/2014/main" id="{589F1A30-CE06-43EB-B38C-63BD2C60B79E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7" name="5 CuadroTexto">
          <a:extLst>
            <a:ext uri="{FF2B5EF4-FFF2-40B4-BE49-F238E27FC236}">
              <a16:creationId xmlns:a16="http://schemas.microsoft.com/office/drawing/2014/main" id="{5C889E2A-BD42-4558-89FF-2848BBDB6AE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8" name="6 CuadroTexto">
          <a:extLst>
            <a:ext uri="{FF2B5EF4-FFF2-40B4-BE49-F238E27FC236}">
              <a16:creationId xmlns:a16="http://schemas.microsoft.com/office/drawing/2014/main" id="{B641D716-22D4-4402-A77E-613B9F3C6E4E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9" name="7 CuadroTexto">
          <a:extLst>
            <a:ext uri="{FF2B5EF4-FFF2-40B4-BE49-F238E27FC236}">
              <a16:creationId xmlns:a16="http://schemas.microsoft.com/office/drawing/2014/main" id="{D61F55CA-ABA4-4F44-8B58-2C787FE0D8B7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0" name="8 CuadroTexto">
          <a:extLst>
            <a:ext uri="{FF2B5EF4-FFF2-40B4-BE49-F238E27FC236}">
              <a16:creationId xmlns:a16="http://schemas.microsoft.com/office/drawing/2014/main" id="{4945A421-9DCB-4574-846E-D8119B03E8AC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1" name="1 CuadroTexto">
          <a:extLst>
            <a:ext uri="{FF2B5EF4-FFF2-40B4-BE49-F238E27FC236}">
              <a16:creationId xmlns:a16="http://schemas.microsoft.com/office/drawing/2014/main" id="{3FDC6BB6-52E0-4A7E-8E30-0021D4864918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08F08443-2521-4621-8B6B-9016AE7EED95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3" name="3 CuadroTexto">
          <a:extLst>
            <a:ext uri="{FF2B5EF4-FFF2-40B4-BE49-F238E27FC236}">
              <a16:creationId xmlns:a16="http://schemas.microsoft.com/office/drawing/2014/main" id="{A57DA657-A731-42E1-ABF2-4ED3080D1717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4" name="4 CuadroTexto">
          <a:extLst>
            <a:ext uri="{FF2B5EF4-FFF2-40B4-BE49-F238E27FC236}">
              <a16:creationId xmlns:a16="http://schemas.microsoft.com/office/drawing/2014/main" id="{97AD0623-60F4-4061-9F98-7BA6B117EA61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5" name="6 CuadroTexto">
          <a:extLst>
            <a:ext uri="{FF2B5EF4-FFF2-40B4-BE49-F238E27FC236}">
              <a16:creationId xmlns:a16="http://schemas.microsoft.com/office/drawing/2014/main" id="{617EB425-03E2-49B3-87A0-C8F8DAA1EADD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86" name="8 CuadroTexto">
          <a:extLst>
            <a:ext uri="{FF2B5EF4-FFF2-40B4-BE49-F238E27FC236}">
              <a16:creationId xmlns:a16="http://schemas.microsoft.com/office/drawing/2014/main" id="{9E5E8386-7A57-4EA1-88ED-9BD0F9369FCB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7" name="1 CuadroTexto">
          <a:extLst>
            <a:ext uri="{FF2B5EF4-FFF2-40B4-BE49-F238E27FC236}">
              <a16:creationId xmlns:a16="http://schemas.microsoft.com/office/drawing/2014/main" id="{E1F70F4F-2836-4750-9ABE-EECBB8AFAA0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03F94123-3ED0-43A9-805D-099FA9B8D08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9" name="3 CuadroTexto">
          <a:extLst>
            <a:ext uri="{FF2B5EF4-FFF2-40B4-BE49-F238E27FC236}">
              <a16:creationId xmlns:a16="http://schemas.microsoft.com/office/drawing/2014/main" id="{164D0D42-8BDA-4117-89C6-7AD7EF51987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0" name="4 CuadroTexto">
          <a:extLst>
            <a:ext uri="{FF2B5EF4-FFF2-40B4-BE49-F238E27FC236}">
              <a16:creationId xmlns:a16="http://schemas.microsoft.com/office/drawing/2014/main" id="{A1D2B292-B07F-4F97-89D0-2193C16FB8B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1" name="5 CuadroTexto">
          <a:extLst>
            <a:ext uri="{FF2B5EF4-FFF2-40B4-BE49-F238E27FC236}">
              <a16:creationId xmlns:a16="http://schemas.microsoft.com/office/drawing/2014/main" id="{1E06B426-A1DA-4EB8-A19A-160CC64809F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2" name="6 CuadroTexto">
          <a:extLst>
            <a:ext uri="{FF2B5EF4-FFF2-40B4-BE49-F238E27FC236}">
              <a16:creationId xmlns:a16="http://schemas.microsoft.com/office/drawing/2014/main" id="{E16CB12D-CA7A-47F0-A689-A34E97DCCFE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3" name="7 CuadroTexto">
          <a:extLst>
            <a:ext uri="{FF2B5EF4-FFF2-40B4-BE49-F238E27FC236}">
              <a16:creationId xmlns:a16="http://schemas.microsoft.com/office/drawing/2014/main" id="{E2B98DDD-BB96-4FEA-8091-F6201529095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4" name="8 CuadroTexto">
          <a:extLst>
            <a:ext uri="{FF2B5EF4-FFF2-40B4-BE49-F238E27FC236}">
              <a16:creationId xmlns:a16="http://schemas.microsoft.com/office/drawing/2014/main" id="{74D43E6C-0446-40F5-8FB7-CBE4118B5B4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5" name="1 CuadroTexto">
          <a:extLst>
            <a:ext uri="{FF2B5EF4-FFF2-40B4-BE49-F238E27FC236}">
              <a16:creationId xmlns:a16="http://schemas.microsoft.com/office/drawing/2014/main" id="{718F50CF-D47E-40F6-A3EC-181CF79AE7F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A0F37063-7BE8-4980-89EB-7D3B8E49283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7" name="3 CuadroTexto">
          <a:extLst>
            <a:ext uri="{FF2B5EF4-FFF2-40B4-BE49-F238E27FC236}">
              <a16:creationId xmlns:a16="http://schemas.microsoft.com/office/drawing/2014/main" id="{37B44F85-5F83-4165-AF3A-C34CE36ACFE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8" name="4 CuadroTexto">
          <a:extLst>
            <a:ext uri="{FF2B5EF4-FFF2-40B4-BE49-F238E27FC236}">
              <a16:creationId xmlns:a16="http://schemas.microsoft.com/office/drawing/2014/main" id="{26DDA0C1-4BB7-40E2-A4D3-5358ABA309B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9" name="5 CuadroTexto">
          <a:extLst>
            <a:ext uri="{FF2B5EF4-FFF2-40B4-BE49-F238E27FC236}">
              <a16:creationId xmlns:a16="http://schemas.microsoft.com/office/drawing/2014/main" id="{E9A8708B-F5CA-4F7C-BE22-207C6721717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800" name="6 CuadroTexto">
          <a:extLst>
            <a:ext uri="{FF2B5EF4-FFF2-40B4-BE49-F238E27FC236}">
              <a16:creationId xmlns:a16="http://schemas.microsoft.com/office/drawing/2014/main" id="{A129C43E-533F-4200-9176-9CAB52347DA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1" name="1 CuadroTexto">
          <a:extLst>
            <a:ext uri="{FF2B5EF4-FFF2-40B4-BE49-F238E27FC236}">
              <a16:creationId xmlns:a16="http://schemas.microsoft.com/office/drawing/2014/main" id="{DE7D81F6-9B66-440A-B36A-6149F823E80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2142BB7D-FF37-43E6-8233-3394908DB2C6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3" name="3 CuadroTexto">
          <a:extLst>
            <a:ext uri="{FF2B5EF4-FFF2-40B4-BE49-F238E27FC236}">
              <a16:creationId xmlns:a16="http://schemas.microsoft.com/office/drawing/2014/main" id="{018E76A7-1154-4261-ADAF-7F328B584AA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4" name="4 CuadroTexto">
          <a:extLst>
            <a:ext uri="{FF2B5EF4-FFF2-40B4-BE49-F238E27FC236}">
              <a16:creationId xmlns:a16="http://schemas.microsoft.com/office/drawing/2014/main" id="{B0869025-629D-414B-9A60-C8C1116CF86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5" name="5 CuadroTexto">
          <a:extLst>
            <a:ext uri="{FF2B5EF4-FFF2-40B4-BE49-F238E27FC236}">
              <a16:creationId xmlns:a16="http://schemas.microsoft.com/office/drawing/2014/main" id="{B6CECBD6-76C3-4509-A96F-99B737B5EC2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6" name="6 CuadroTexto">
          <a:extLst>
            <a:ext uri="{FF2B5EF4-FFF2-40B4-BE49-F238E27FC236}">
              <a16:creationId xmlns:a16="http://schemas.microsoft.com/office/drawing/2014/main" id="{9A983AA4-C916-4622-945A-F95888EFCB5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7" name="7 CuadroTexto">
          <a:extLst>
            <a:ext uri="{FF2B5EF4-FFF2-40B4-BE49-F238E27FC236}">
              <a16:creationId xmlns:a16="http://schemas.microsoft.com/office/drawing/2014/main" id="{0A5B5D70-7FEA-4E48-8E8D-41A75532118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8" name="8 CuadroTexto">
          <a:extLst>
            <a:ext uri="{FF2B5EF4-FFF2-40B4-BE49-F238E27FC236}">
              <a16:creationId xmlns:a16="http://schemas.microsoft.com/office/drawing/2014/main" id="{D5BE1DEE-17E6-4479-9FCD-E2F352E39A9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9" name="1 CuadroTexto">
          <a:extLst>
            <a:ext uri="{FF2B5EF4-FFF2-40B4-BE49-F238E27FC236}">
              <a16:creationId xmlns:a16="http://schemas.microsoft.com/office/drawing/2014/main" id="{99BA43A5-EB58-40B0-B683-1E3CD7295D3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AD6DCB67-7A12-43F2-ABD7-94B822CE4025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1" name="3 CuadroTexto">
          <a:extLst>
            <a:ext uri="{FF2B5EF4-FFF2-40B4-BE49-F238E27FC236}">
              <a16:creationId xmlns:a16="http://schemas.microsoft.com/office/drawing/2014/main" id="{BE983CCE-1E9B-45E6-9924-FF6975101E1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2" name="4 CuadroTexto">
          <a:extLst>
            <a:ext uri="{FF2B5EF4-FFF2-40B4-BE49-F238E27FC236}">
              <a16:creationId xmlns:a16="http://schemas.microsoft.com/office/drawing/2014/main" id="{2A0FF6C1-1E4D-4462-9779-4322D1F0B10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3" name="6 CuadroTexto">
          <a:extLst>
            <a:ext uri="{FF2B5EF4-FFF2-40B4-BE49-F238E27FC236}">
              <a16:creationId xmlns:a16="http://schemas.microsoft.com/office/drawing/2014/main" id="{E628E7C1-FF74-49DE-8EB2-B9520ECEB55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14" name="8 CuadroTexto">
          <a:extLst>
            <a:ext uri="{FF2B5EF4-FFF2-40B4-BE49-F238E27FC236}">
              <a16:creationId xmlns:a16="http://schemas.microsoft.com/office/drawing/2014/main" id="{26CB38B9-1CFF-4857-98EC-6B8A35D75BCB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5" name="1 CuadroTexto">
          <a:extLst>
            <a:ext uri="{FF2B5EF4-FFF2-40B4-BE49-F238E27FC236}">
              <a16:creationId xmlns:a16="http://schemas.microsoft.com/office/drawing/2014/main" id="{A52F57FB-0438-47B0-BF38-A04DF456E8B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01F02E8C-09E9-4B9B-BC63-6998B2CA1BE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7" name="3 CuadroTexto">
          <a:extLst>
            <a:ext uri="{FF2B5EF4-FFF2-40B4-BE49-F238E27FC236}">
              <a16:creationId xmlns:a16="http://schemas.microsoft.com/office/drawing/2014/main" id="{51545D42-C110-4887-8EF6-D78D99833AF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8" name="4 CuadroTexto">
          <a:extLst>
            <a:ext uri="{FF2B5EF4-FFF2-40B4-BE49-F238E27FC236}">
              <a16:creationId xmlns:a16="http://schemas.microsoft.com/office/drawing/2014/main" id="{A9CEBFA1-F3F7-41A1-92D9-D0C99926559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9" name="5 CuadroTexto">
          <a:extLst>
            <a:ext uri="{FF2B5EF4-FFF2-40B4-BE49-F238E27FC236}">
              <a16:creationId xmlns:a16="http://schemas.microsoft.com/office/drawing/2014/main" id="{6530364F-F132-476F-B45E-D7DAC99F93D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0" name="6 CuadroTexto">
          <a:extLst>
            <a:ext uri="{FF2B5EF4-FFF2-40B4-BE49-F238E27FC236}">
              <a16:creationId xmlns:a16="http://schemas.microsoft.com/office/drawing/2014/main" id="{CD89C9C1-28F4-4C8D-AF92-BCE08E7FD17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1" name="7 CuadroTexto">
          <a:extLst>
            <a:ext uri="{FF2B5EF4-FFF2-40B4-BE49-F238E27FC236}">
              <a16:creationId xmlns:a16="http://schemas.microsoft.com/office/drawing/2014/main" id="{92D61ABE-2F23-416D-A027-E7CFBEF6598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2" name="8 CuadroTexto">
          <a:extLst>
            <a:ext uri="{FF2B5EF4-FFF2-40B4-BE49-F238E27FC236}">
              <a16:creationId xmlns:a16="http://schemas.microsoft.com/office/drawing/2014/main" id="{9C4E6DCB-5441-484D-AEEC-75D4369BFBC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3" name="1 CuadroTexto">
          <a:extLst>
            <a:ext uri="{FF2B5EF4-FFF2-40B4-BE49-F238E27FC236}">
              <a16:creationId xmlns:a16="http://schemas.microsoft.com/office/drawing/2014/main" id="{65AE5281-8CDD-4077-80E5-DAB51F223C7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25CFC87F-EF3D-464C-A880-2878B853292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5" name="3 CuadroTexto">
          <a:extLst>
            <a:ext uri="{FF2B5EF4-FFF2-40B4-BE49-F238E27FC236}">
              <a16:creationId xmlns:a16="http://schemas.microsoft.com/office/drawing/2014/main" id="{51B55F06-ED0F-484E-A12F-3188DE0B181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6" name="4 CuadroTexto">
          <a:extLst>
            <a:ext uri="{FF2B5EF4-FFF2-40B4-BE49-F238E27FC236}">
              <a16:creationId xmlns:a16="http://schemas.microsoft.com/office/drawing/2014/main" id="{3591AED2-F4E1-40D4-AFDD-14C2D977FA1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7" name="5 CuadroTexto">
          <a:extLst>
            <a:ext uri="{FF2B5EF4-FFF2-40B4-BE49-F238E27FC236}">
              <a16:creationId xmlns:a16="http://schemas.microsoft.com/office/drawing/2014/main" id="{A9D33824-B231-47B9-8367-DC137FA51C5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8" name="6 CuadroTexto">
          <a:extLst>
            <a:ext uri="{FF2B5EF4-FFF2-40B4-BE49-F238E27FC236}">
              <a16:creationId xmlns:a16="http://schemas.microsoft.com/office/drawing/2014/main" id="{633DA45F-2C87-4822-819F-EE3C9283312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29" name="8 CuadroTexto">
          <a:extLst>
            <a:ext uri="{FF2B5EF4-FFF2-40B4-BE49-F238E27FC236}">
              <a16:creationId xmlns:a16="http://schemas.microsoft.com/office/drawing/2014/main" id="{71A2D1AF-876C-45FC-B249-A2C51EDE7224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0" name="1 CuadroTexto">
          <a:extLst>
            <a:ext uri="{FF2B5EF4-FFF2-40B4-BE49-F238E27FC236}">
              <a16:creationId xmlns:a16="http://schemas.microsoft.com/office/drawing/2014/main" id="{8E5A63FA-9B4F-44A1-814F-0E6B46BCDCEB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3AD18527-98E9-4422-B44C-E5DC64715CF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2" name="3 CuadroTexto">
          <a:extLst>
            <a:ext uri="{FF2B5EF4-FFF2-40B4-BE49-F238E27FC236}">
              <a16:creationId xmlns:a16="http://schemas.microsoft.com/office/drawing/2014/main" id="{2850393D-AF54-4F89-B25C-718711CF5046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3" name="4 CuadroTexto">
          <a:extLst>
            <a:ext uri="{FF2B5EF4-FFF2-40B4-BE49-F238E27FC236}">
              <a16:creationId xmlns:a16="http://schemas.microsoft.com/office/drawing/2014/main" id="{10F1B316-2527-4F6E-A0C4-4194DDBA7F38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4" name="5 CuadroTexto">
          <a:extLst>
            <a:ext uri="{FF2B5EF4-FFF2-40B4-BE49-F238E27FC236}">
              <a16:creationId xmlns:a16="http://schemas.microsoft.com/office/drawing/2014/main" id="{F2BA9CFF-08A0-4C38-9CAD-EEEA56E4F19C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5" name="6 CuadroTexto">
          <a:extLst>
            <a:ext uri="{FF2B5EF4-FFF2-40B4-BE49-F238E27FC236}">
              <a16:creationId xmlns:a16="http://schemas.microsoft.com/office/drawing/2014/main" id="{B8C22036-E9B9-4F8D-850F-8D0AAA5A2AC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6" name="7 CuadroTexto">
          <a:extLst>
            <a:ext uri="{FF2B5EF4-FFF2-40B4-BE49-F238E27FC236}">
              <a16:creationId xmlns:a16="http://schemas.microsoft.com/office/drawing/2014/main" id="{BA5493C9-055E-49BD-A3DF-F47F7E0916B9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7" name="8 CuadroTexto">
          <a:extLst>
            <a:ext uri="{FF2B5EF4-FFF2-40B4-BE49-F238E27FC236}">
              <a16:creationId xmlns:a16="http://schemas.microsoft.com/office/drawing/2014/main" id="{E6E5FAED-657B-43B4-A8B6-67AC30B82A24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8" name="1 CuadroTexto">
          <a:extLst>
            <a:ext uri="{FF2B5EF4-FFF2-40B4-BE49-F238E27FC236}">
              <a16:creationId xmlns:a16="http://schemas.microsoft.com/office/drawing/2014/main" id="{32C77B65-E58E-4F5A-B561-761100DA079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F328F962-2E9E-4714-BEAD-E17DFCA756EE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40" name="3 CuadroTexto">
          <a:extLst>
            <a:ext uri="{FF2B5EF4-FFF2-40B4-BE49-F238E27FC236}">
              <a16:creationId xmlns:a16="http://schemas.microsoft.com/office/drawing/2014/main" id="{EA0ED4F9-DF6E-4FB8-BDB4-E0854E972213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1" name="4 CuadroTexto">
          <a:extLst>
            <a:ext uri="{FF2B5EF4-FFF2-40B4-BE49-F238E27FC236}">
              <a16:creationId xmlns:a16="http://schemas.microsoft.com/office/drawing/2014/main" id="{E9C3B0B4-15C7-4DA9-93B3-D56BFDA61858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2" name="6 CuadroTexto">
          <a:extLst>
            <a:ext uri="{FF2B5EF4-FFF2-40B4-BE49-F238E27FC236}">
              <a16:creationId xmlns:a16="http://schemas.microsoft.com/office/drawing/2014/main" id="{DA0A9F52-CF13-4E62-B77A-1FFE543BA462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843" name="8 CuadroTexto">
          <a:extLst>
            <a:ext uri="{FF2B5EF4-FFF2-40B4-BE49-F238E27FC236}">
              <a16:creationId xmlns:a16="http://schemas.microsoft.com/office/drawing/2014/main" id="{0D0E6DD5-B86B-4CE1-807B-D301F839936B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4" name="1 CuadroTexto">
          <a:extLst>
            <a:ext uri="{FF2B5EF4-FFF2-40B4-BE49-F238E27FC236}">
              <a16:creationId xmlns:a16="http://schemas.microsoft.com/office/drawing/2014/main" id="{43DDE56A-EDBE-4B41-9AC7-C74A6D3997A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E992F517-4B1E-46CB-8F91-39D0ECF0B3C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6" name="3 CuadroTexto">
          <a:extLst>
            <a:ext uri="{FF2B5EF4-FFF2-40B4-BE49-F238E27FC236}">
              <a16:creationId xmlns:a16="http://schemas.microsoft.com/office/drawing/2014/main" id="{8909AC13-5E7C-4058-8138-59CD3967D6E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7" name="4 CuadroTexto">
          <a:extLst>
            <a:ext uri="{FF2B5EF4-FFF2-40B4-BE49-F238E27FC236}">
              <a16:creationId xmlns:a16="http://schemas.microsoft.com/office/drawing/2014/main" id="{05315343-3474-461A-977F-C82F818DFA1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8" name="5 CuadroTexto">
          <a:extLst>
            <a:ext uri="{FF2B5EF4-FFF2-40B4-BE49-F238E27FC236}">
              <a16:creationId xmlns:a16="http://schemas.microsoft.com/office/drawing/2014/main" id="{10295B41-7A0A-44A4-B290-6FEFF643C6E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9" name="6 CuadroTexto">
          <a:extLst>
            <a:ext uri="{FF2B5EF4-FFF2-40B4-BE49-F238E27FC236}">
              <a16:creationId xmlns:a16="http://schemas.microsoft.com/office/drawing/2014/main" id="{F27FBAC2-2231-49A3-BD80-BDCF73E293B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0" name="7 CuadroTexto">
          <a:extLst>
            <a:ext uri="{FF2B5EF4-FFF2-40B4-BE49-F238E27FC236}">
              <a16:creationId xmlns:a16="http://schemas.microsoft.com/office/drawing/2014/main" id="{DA2B4580-7952-439F-BC81-54B07472A20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1" name="8 CuadroTexto">
          <a:extLst>
            <a:ext uri="{FF2B5EF4-FFF2-40B4-BE49-F238E27FC236}">
              <a16:creationId xmlns:a16="http://schemas.microsoft.com/office/drawing/2014/main" id="{2845AB81-3028-4F7E-8607-23419210281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2" name="1 CuadroTexto">
          <a:extLst>
            <a:ext uri="{FF2B5EF4-FFF2-40B4-BE49-F238E27FC236}">
              <a16:creationId xmlns:a16="http://schemas.microsoft.com/office/drawing/2014/main" id="{B6C49B1F-C756-475F-BDFB-B41C19AF85C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97A6B418-0D4B-4310-A7FE-5F1ECBCA2FC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4" name="3 CuadroTexto">
          <a:extLst>
            <a:ext uri="{FF2B5EF4-FFF2-40B4-BE49-F238E27FC236}">
              <a16:creationId xmlns:a16="http://schemas.microsoft.com/office/drawing/2014/main" id="{548E5DA0-1A71-428E-A7E7-674AFA3C5CA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5" name="4 CuadroTexto">
          <a:extLst>
            <a:ext uri="{FF2B5EF4-FFF2-40B4-BE49-F238E27FC236}">
              <a16:creationId xmlns:a16="http://schemas.microsoft.com/office/drawing/2014/main" id="{1C530DCE-AD96-4D73-B5AB-A7CA5E03384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6" name="6 CuadroTexto">
          <a:extLst>
            <a:ext uri="{FF2B5EF4-FFF2-40B4-BE49-F238E27FC236}">
              <a16:creationId xmlns:a16="http://schemas.microsoft.com/office/drawing/2014/main" id="{E24B3B96-46DC-42B0-9402-D157F1525DF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857" name="8 CuadroTexto">
          <a:extLst>
            <a:ext uri="{FF2B5EF4-FFF2-40B4-BE49-F238E27FC236}">
              <a16:creationId xmlns:a16="http://schemas.microsoft.com/office/drawing/2014/main" id="{6F3D76D2-529F-4C03-B6D7-1341D347D60F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8" name="1 CuadroTexto">
          <a:extLst>
            <a:ext uri="{FF2B5EF4-FFF2-40B4-BE49-F238E27FC236}">
              <a16:creationId xmlns:a16="http://schemas.microsoft.com/office/drawing/2014/main" id="{E77BA140-D735-452F-8B3C-B8AFBAB3BEC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644A0662-9177-4300-A5C7-CD11CE2E1C7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0" name="3 CuadroTexto">
          <a:extLst>
            <a:ext uri="{FF2B5EF4-FFF2-40B4-BE49-F238E27FC236}">
              <a16:creationId xmlns:a16="http://schemas.microsoft.com/office/drawing/2014/main" id="{C2052203-C426-4E11-9820-08D38C9E903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1" name="4 CuadroTexto">
          <a:extLst>
            <a:ext uri="{FF2B5EF4-FFF2-40B4-BE49-F238E27FC236}">
              <a16:creationId xmlns:a16="http://schemas.microsoft.com/office/drawing/2014/main" id="{8F67EB9E-06D7-404C-8A97-BC59B2BD27E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2" name="5 CuadroTexto">
          <a:extLst>
            <a:ext uri="{FF2B5EF4-FFF2-40B4-BE49-F238E27FC236}">
              <a16:creationId xmlns:a16="http://schemas.microsoft.com/office/drawing/2014/main" id="{09F6BF6F-6336-4C6D-B64C-457E97BCB44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3" name="6 CuadroTexto">
          <a:extLst>
            <a:ext uri="{FF2B5EF4-FFF2-40B4-BE49-F238E27FC236}">
              <a16:creationId xmlns:a16="http://schemas.microsoft.com/office/drawing/2014/main" id="{E5DF0E0D-6288-4450-82CB-80EE7FCE5D8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4" name="7 CuadroTexto">
          <a:extLst>
            <a:ext uri="{FF2B5EF4-FFF2-40B4-BE49-F238E27FC236}">
              <a16:creationId xmlns:a16="http://schemas.microsoft.com/office/drawing/2014/main" id="{4A4E9E6B-F4A7-4532-8EDD-5BABBD55041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5" name="8 CuadroTexto">
          <a:extLst>
            <a:ext uri="{FF2B5EF4-FFF2-40B4-BE49-F238E27FC236}">
              <a16:creationId xmlns:a16="http://schemas.microsoft.com/office/drawing/2014/main" id="{142AC380-8111-47B9-A5D6-F2634630AD1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6" name="1 CuadroTexto">
          <a:extLst>
            <a:ext uri="{FF2B5EF4-FFF2-40B4-BE49-F238E27FC236}">
              <a16:creationId xmlns:a16="http://schemas.microsoft.com/office/drawing/2014/main" id="{5888716F-ABB7-4485-B6B6-3DA7ACBC3A2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7" name="2 CuadroTexto">
          <a:extLst>
            <a:ext uri="{FF2B5EF4-FFF2-40B4-BE49-F238E27FC236}">
              <a16:creationId xmlns:a16="http://schemas.microsoft.com/office/drawing/2014/main" id="{B18DDBB6-B7A8-450D-A1C3-9160F3F879D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8" name="3 CuadroTexto">
          <a:extLst>
            <a:ext uri="{FF2B5EF4-FFF2-40B4-BE49-F238E27FC236}">
              <a16:creationId xmlns:a16="http://schemas.microsoft.com/office/drawing/2014/main" id="{361CED9B-F0FE-41DA-BAC2-25770424DF4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9" name="4 CuadroTexto">
          <a:extLst>
            <a:ext uri="{FF2B5EF4-FFF2-40B4-BE49-F238E27FC236}">
              <a16:creationId xmlns:a16="http://schemas.microsoft.com/office/drawing/2014/main" id="{96CF0B94-66AA-4965-943A-72C5B1CE60E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70" name="6 CuadroTexto">
          <a:extLst>
            <a:ext uri="{FF2B5EF4-FFF2-40B4-BE49-F238E27FC236}">
              <a16:creationId xmlns:a16="http://schemas.microsoft.com/office/drawing/2014/main" id="{93D7995C-3C8D-430B-9BC0-FB0368D4CD5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71" name="8 CuadroTexto">
          <a:extLst>
            <a:ext uri="{FF2B5EF4-FFF2-40B4-BE49-F238E27FC236}">
              <a16:creationId xmlns:a16="http://schemas.microsoft.com/office/drawing/2014/main" id="{46C62440-DA45-4A35-8802-35763055FA50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2" name="1 CuadroTexto">
          <a:extLst>
            <a:ext uri="{FF2B5EF4-FFF2-40B4-BE49-F238E27FC236}">
              <a16:creationId xmlns:a16="http://schemas.microsoft.com/office/drawing/2014/main" id="{A5D93086-2691-46F8-88E2-1863551E188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14AB4E5C-6607-453F-8489-7F343D9DEAF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4" name="3 CuadroTexto">
          <a:extLst>
            <a:ext uri="{FF2B5EF4-FFF2-40B4-BE49-F238E27FC236}">
              <a16:creationId xmlns:a16="http://schemas.microsoft.com/office/drawing/2014/main" id="{22222B55-8CDC-4E39-9C90-DADE2B60922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5" name="4 CuadroTexto">
          <a:extLst>
            <a:ext uri="{FF2B5EF4-FFF2-40B4-BE49-F238E27FC236}">
              <a16:creationId xmlns:a16="http://schemas.microsoft.com/office/drawing/2014/main" id="{E377AE40-3E23-4453-8EC1-52D47168FEF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6" name="5 CuadroTexto">
          <a:extLst>
            <a:ext uri="{FF2B5EF4-FFF2-40B4-BE49-F238E27FC236}">
              <a16:creationId xmlns:a16="http://schemas.microsoft.com/office/drawing/2014/main" id="{73EB325E-0ABF-422A-873A-494C0FE8AAE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7" name="6 CuadroTexto">
          <a:extLst>
            <a:ext uri="{FF2B5EF4-FFF2-40B4-BE49-F238E27FC236}">
              <a16:creationId xmlns:a16="http://schemas.microsoft.com/office/drawing/2014/main" id="{14065B74-3212-47AA-8EEF-3F89820F26F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8" name="7 CuadroTexto">
          <a:extLst>
            <a:ext uri="{FF2B5EF4-FFF2-40B4-BE49-F238E27FC236}">
              <a16:creationId xmlns:a16="http://schemas.microsoft.com/office/drawing/2014/main" id="{D76221CD-4B6A-4284-A042-484759A49C2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9" name="8 CuadroTexto">
          <a:extLst>
            <a:ext uri="{FF2B5EF4-FFF2-40B4-BE49-F238E27FC236}">
              <a16:creationId xmlns:a16="http://schemas.microsoft.com/office/drawing/2014/main" id="{840562DF-68BC-469F-A5C8-1BBE40E7B6C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0" name="1 CuadroTexto">
          <a:extLst>
            <a:ext uri="{FF2B5EF4-FFF2-40B4-BE49-F238E27FC236}">
              <a16:creationId xmlns:a16="http://schemas.microsoft.com/office/drawing/2014/main" id="{76B13D84-63F9-478F-BDB8-469E866DC74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25F6B99D-E735-45E3-BC28-FFC57A0943D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2" name="3 CuadroTexto">
          <a:extLst>
            <a:ext uri="{FF2B5EF4-FFF2-40B4-BE49-F238E27FC236}">
              <a16:creationId xmlns:a16="http://schemas.microsoft.com/office/drawing/2014/main" id="{593C15B6-5CBC-4CBF-ADC6-F66FCD97706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3" name="4 CuadroTexto">
          <a:extLst>
            <a:ext uri="{FF2B5EF4-FFF2-40B4-BE49-F238E27FC236}">
              <a16:creationId xmlns:a16="http://schemas.microsoft.com/office/drawing/2014/main" id="{09F12750-E345-4DE9-95AC-E8C39DE804F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4" name="5 CuadroTexto">
          <a:extLst>
            <a:ext uri="{FF2B5EF4-FFF2-40B4-BE49-F238E27FC236}">
              <a16:creationId xmlns:a16="http://schemas.microsoft.com/office/drawing/2014/main" id="{8747DA0C-32B0-48D0-9C2F-79409F0641D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5" name="6 CuadroTexto">
          <a:extLst>
            <a:ext uri="{FF2B5EF4-FFF2-40B4-BE49-F238E27FC236}">
              <a16:creationId xmlns:a16="http://schemas.microsoft.com/office/drawing/2014/main" id="{3C920A2A-3B43-41F3-8497-394297B17A8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86" name="8 CuadroTexto">
          <a:extLst>
            <a:ext uri="{FF2B5EF4-FFF2-40B4-BE49-F238E27FC236}">
              <a16:creationId xmlns:a16="http://schemas.microsoft.com/office/drawing/2014/main" id="{191DB496-5ADD-43A5-BF82-3C727422D851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7" name="1 CuadroTexto">
          <a:extLst>
            <a:ext uri="{FF2B5EF4-FFF2-40B4-BE49-F238E27FC236}">
              <a16:creationId xmlns:a16="http://schemas.microsoft.com/office/drawing/2014/main" id="{280B8793-08FA-490B-B89E-DCAD9596C6CE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E16B936D-FAF8-4121-B68B-DF04F842A494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9" name="3 CuadroTexto">
          <a:extLst>
            <a:ext uri="{FF2B5EF4-FFF2-40B4-BE49-F238E27FC236}">
              <a16:creationId xmlns:a16="http://schemas.microsoft.com/office/drawing/2014/main" id="{0FD9D9FD-C355-469E-9B9A-A92B1B46DF57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0" name="4 CuadroTexto">
          <a:extLst>
            <a:ext uri="{FF2B5EF4-FFF2-40B4-BE49-F238E27FC236}">
              <a16:creationId xmlns:a16="http://schemas.microsoft.com/office/drawing/2014/main" id="{AF949F6F-23F9-47FC-B1A3-79F2911A148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1" name="5 CuadroTexto">
          <a:extLst>
            <a:ext uri="{FF2B5EF4-FFF2-40B4-BE49-F238E27FC236}">
              <a16:creationId xmlns:a16="http://schemas.microsoft.com/office/drawing/2014/main" id="{6DE780E0-9075-4638-8E68-F76F55DCAC0F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2" name="6 CuadroTexto">
          <a:extLst>
            <a:ext uri="{FF2B5EF4-FFF2-40B4-BE49-F238E27FC236}">
              <a16:creationId xmlns:a16="http://schemas.microsoft.com/office/drawing/2014/main" id="{820473C5-FD6E-4EDB-BD88-B844746CB563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3" name="7 CuadroTexto">
          <a:extLst>
            <a:ext uri="{FF2B5EF4-FFF2-40B4-BE49-F238E27FC236}">
              <a16:creationId xmlns:a16="http://schemas.microsoft.com/office/drawing/2014/main" id="{2EE98302-AAF7-4657-B5ED-1F13DBAC337D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4" name="8 CuadroTexto">
          <a:extLst>
            <a:ext uri="{FF2B5EF4-FFF2-40B4-BE49-F238E27FC236}">
              <a16:creationId xmlns:a16="http://schemas.microsoft.com/office/drawing/2014/main" id="{6BBC5B5E-A34F-4FD9-BC22-19AB0F068B5E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5" name="1 CuadroTexto">
          <a:extLst>
            <a:ext uri="{FF2B5EF4-FFF2-40B4-BE49-F238E27FC236}">
              <a16:creationId xmlns:a16="http://schemas.microsoft.com/office/drawing/2014/main" id="{F54D40F7-2A13-410F-BDFD-78BBD48BA706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19819C92-3439-4507-9A78-0E6F48E4795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7" name="3 CuadroTexto">
          <a:extLst>
            <a:ext uri="{FF2B5EF4-FFF2-40B4-BE49-F238E27FC236}">
              <a16:creationId xmlns:a16="http://schemas.microsoft.com/office/drawing/2014/main" id="{ECB57A9A-801A-4747-9D4B-F0A9FFB3F65B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8" name="4 CuadroTexto">
          <a:extLst>
            <a:ext uri="{FF2B5EF4-FFF2-40B4-BE49-F238E27FC236}">
              <a16:creationId xmlns:a16="http://schemas.microsoft.com/office/drawing/2014/main" id="{077E7637-CC7A-4CD1-A63C-675A737624A3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7C0F5683-B2FF-486C-A7F0-F0E2A2C2BDD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900" name="8 CuadroTexto">
          <a:extLst>
            <a:ext uri="{FF2B5EF4-FFF2-40B4-BE49-F238E27FC236}">
              <a16:creationId xmlns:a16="http://schemas.microsoft.com/office/drawing/2014/main" id="{E754F754-F085-45C9-B8C2-14AD804ABA19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1" name="1 CuadroTexto">
          <a:extLst>
            <a:ext uri="{FF2B5EF4-FFF2-40B4-BE49-F238E27FC236}">
              <a16:creationId xmlns:a16="http://schemas.microsoft.com/office/drawing/2014/main" id="{CD0C507B-93EB-4BF5-9DF1-6525F0D19DC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200A67CD-464A-4678-ADC2-5F8F55DF135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3" name="3 CuadroTexto">
          <a:extLst>
            <a:ext uri="{FF2B5EF4-FFF2-40B4-BE49-F238E27FC236}">
              <a16:creationId xmlns:a16="http://schemas.microsoft.com/office/drawing/2014/main" id="{592E0700-94FF-46A6-A8C3-66A79532E3B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4" name="4 CuadroTexto">
          <a:extLst>
            <a:ext uri="{FF2B5EF4-FFF2-40B4-BE49-F238E27FC236}">
              <a16:creationId xmlns:a16="http://schemas.microsoft.com/office/drawing/2014/main" id="{D68AF3DF-3F8F-4FFB-9563-53A7026B80D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5" name="5 CuadroTexto">
          <a:extLst>
            <a:ext uri="{FF2B5EF4-FFF2-40B4-BE49-F238E27FC236}">
              <a16:creationId xmlns:a16="http://schemas.microsoft.com/office/drawing/2014/main" id="{24F2AB67-7BCC-4F39-817A-C805651F8C1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6" name="6 CuadroTexto">
          <a:extLst>
            <a:ext uri="{FF2B5EF4-FFF2-40B4-BE49-F238E27FC236}">
              <a16:creationId xmlns:a16="http://schemas.microsoft.com/office/drawing/2014/main" id="{8078E753-7FB0-479C-803B-C008C1FFC7B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7" name="7 CuadroTexto">
          <a:extLst>
            <a:ext uri="{FF2B5EF4-FFF2-40B4-BE49-F238E27FC236}">
              <a16:creationId xmlns:a16="http://schemas.microsoft.com/office/drawing/2014/main" id="{F3FAED55-7A99-47F4-A0CC-E70C6610A11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8" name="8 CuadroTexto">
          <a:extLst>
            <a:ext uri="{FF2B5EF4-FFF2-40B4-BE49-F238E27FC236}">
              <a16:creationId xmlns:a16="http://schemas.microsoft.com/office/drawing/2014/main" id="{B2511B26-8EA5-492C-8369-3232172ECA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9" name="1 CuadroTexto">
          <a:extLst>
            <a:ext uri="{FF2B5EF4-FFF2-40B4-BE49-F238E27FC236}">
              <a16:creationId xmlns:a16="http://schemas.microsoft.com/office/drawing/2014/main" id="{776C6DBC-A232-4ACC-8E5F-EC8CEEDF939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36FBD73F-2266-4C66-ABDA-5389DB21AAF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1" name="3 CuadroTexto">
          <a:extLst>
            <a:ext uri="{FF2B5EF4-FFF2-40B4-BE49-F238E27FC236}">
              <a16:creationId xmlns:a16="http://schemas.microsoft.com/office/drawing/2014/main" id="{22851B17-0FF4-486D-914B-70A1FF8CC35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2" name="4 CuadroTexto">
          <a:extLst>
            <a:ext uri="{FF2B5EF4-FFF2-40B4-BE49-F238E27FC236}">
              <a16:creationId xmlns:a16="http://schemas.microsoft.com/office/drawing/2014/main" id="{472B7880-C8B3-4936-A939-4059AF13280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3" name="5 CuadroTexto">
          <a:extLst>
            <a:ext uri="{FF2B5EF4-FFF2-40B4-BE49-F238E27FC236}">
              <a16:creationId xmlns:a16="http://schemas.microsoft.com/office/drawing/2014/main" id="{F55B83D3-5CB2-430E-A598-EA136333AFA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4" name="6 CuadroTexto">
          <a:extLst>
            <a:ext uri="{FF2B5EF4-FFF2-40B4-BE49-F238E27FC236}">
              <a16:creationId xmlns:a16="http://schemas.microsoft.com/office/drawing/2014/main" id="{72AA64D5-48C7-4EF9-A8CF-1328B6652E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5" name="1 CuadroTexto">
          <a:extLst>
            <a:ext uri="{FF2B5EF4-FFF2-40B4-BE49-F238E27FC236}">
              <a16:creationId xmlns:a16="http://schemas.microsoft.com/office/drawing/2014/main" id="{D0EE9382-7A1C-405D-9A79-E565D5553E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632FAA19-1B8D-4F23-918D-243F9EC693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7" name="3 CuadroTexto">
          <a:extLst>
            <a:ext uri="{FF2B5EF4-FFF2-40B4-BE49-F238E27FC236}">
              <a16:creationId xmlns:a16="http://schemas.microsoft.com/office/drawing/2014/main" id="{8A82FACD-26AC-4982-8457-B80BCBF86E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8" name="4 CuadroTexto">
          <a:extLst>
            <a:ext uri="{FF2B5EF4-FFF2-40B4-BE49-F238E27FC236}">
              <a16:creationId xmlns:a16="http://schemas.microsoft.com/office/drawing/2014/main" id="{A57B8C0C-7412-41F1-9724-60E8FBD402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9" name="5 CuadroTexto">
          <a:extLst>
            <a:ext uri="{FF2B5EF4-FFF2-40B4-BE49-F238E27FC236}">
              <a16:creationId xmlns:a16="http://schemas.microsoft.com/office/drawing/2014/main" id="{2D60C953-79A9-472D-A84A-5378C87FF77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0" name="6 CuadroTexto">
          <a:extLst>
            <a:ext uri="{FF2B5EF4-FFF2-40B4-BE49-F238E27FC236}">
              <a16:creationId xmlns:a16="http://schemas.microsoft.com/office/drawing/2014/main" id="{1BD888CD-005B-48CA-9453-13A485F592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1" name="7 CuadroTexto">
          <a:extLst>
            <a:ext uri="{FF2B5EF4-FFF2-40B4-BE49-F238E27FC236}">
              <a16:creationId xmlns:a16="http://schemas.microsoft.com/office/drawing/2014/main" id="{5B6A5FD9-3D90-4C24-BB3A-5CF6A91D59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2" name="8 CuadroTexto">
          <a:extLst>
            <a:ext uri="{FF2B5EF4-FFF2-40B4-BE49-F238E27FC236}">
              <a16:creationId xmlns:a16="http://schemas.microsoft.com/office/drawing/2014/main" id="{A44174B5-36D4-4993-8ED7-C74FC46BF5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3" name="1 CuadroTexto">
          <a:extLst>
            <a:ext uri="{FF2B5EF4-FFF2-40B4-BE49-F238E27FC236}">
              <a16:creationId xmlns:a16="http://schemas.microsoft.com/office/drawing/2014/main" id="{C018DC3B-3E8A-4291-A545-1D754ECAA64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731EF455-37C4-4918-B2EB-8CA051A6A7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5" name="3 CuadroTexto">
          <a:extLst>
            <a:ext uri="{FF2B5EF4-FFF2-40B4-BE49-F238E27FC236}">
              <a16:creationId xmlns:a16="http://schemas.microsoft.com/office/drawing/2014/main" id="{AD6DD4C8-07C8-4D8C-8B99-A4954B6C0F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6" name="4 CuadroTexto">
          <a:extLst>
            <a:ext uri="{FF2B5EF4-FFF2-40B4-BE49-F238E27FC236}">
              <a16:creationId xmlns:a16="http://schemas.microsoft.com/office/drawing/2014/main" id="{425073D2-ED30-4A7E-A09C-4F40B8ADCC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7" name="6 CuadroTexto">
          <a:extLst>
            <a:ext uri="{FF2B5EF4-FFF2-40B4-BE49-F238E27FC236}">
              <a16:creationId xmlns:a16="http://schemas.microsoft.com/office/drawing/2014/main" id="{CC625060-F033-4820-A2AA-DF163DD59E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28" name="8 CuadroTexto">
          <a:extLst>
            <a:ext uri="{FF2B5EF4-FFF2-40B4-BE49-F238E27FC236}">
              <a16:creationId xmlns:a16="http://schemas.microsoft.com/office/drawing/2014/main" id="{6754DF09-DB78-40CA-8160-880848BBB90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9" name="1 CuadroTexto">
          <a:extLst>
            <a:ext uri="{FF2B5EF4-FFF2-40B4-BE49-F238E27FC236}">
              <a16:creationId xmlns:a16="http://schemas.microsoft.com/office/drawing/2014/main" id="{7B78645E-4DB8-47BB-9F74-E425AD3F55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D772C45E-9345-4E42-A62E-470D0BE3EA9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1" name="3 CuadroTexto">
          <a:extLst>
            <a:ext uri="{FF2B5EF4-FFF2-40B4-BE49-F238E27FC236}">
              <a16:creationId xmlns:a16="http://schemas.microsoft.com/office/drawing/2014/main" id="{F2D0EB7F-3A0B-41C5-B4F4-CF2809FB5B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2" name="4 CuadroTexto">
          <a:extLst>
            <a:ext uri="{FF2B5EF4-FFF2-40B4-BE49-F238E27FC236}">
              <a16:creationId xmlns:a16="http://schemas.microsoft.com/office/drawing/2014/main" id="{56340135-C9B7-4121-8E6B-3920BA9983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3" name="5 CuadroTexto">
          <a:extLst>
            <a:ext uri="{FF2B5EF4-FFF2-40B4-BE49-F238E27FC236}">
              <a16:creationId xmlns:a16="http://schemas.microsoft.com/office/drawing/2014/main" id="{75F7E06C-80C2-4433-92C1-8DEFFB0BBA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4" name="6 CuadroTexto">
          <a:extLst>
            <a:ext uri="{FF2B5EF4-FFF2-40B4-BE49-F238E27FC236}">
              <a16:creationId xmlns:a16="http://schemas.microsoft.com/office/drawing/2014/main" id="{9B4E7741-6CD2-459C-9A29-CA40DCAB5A8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5" name="7 CuadroTexto">
          <a:extLst>
            <a:ext uri="{FF2B5EF4-FFF2-40B4-BE49-F238E27FC236}">
              <a16:creationId xmlns:a16="http://schemas.microsoft.com/office/drawing/2014/main" id="{8BF6546A-B5C7-4BCB-83CE-9504737963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6" name="8 CuadroTexto">
          <a:extLst>
            <a:ext uri="{FF2B5EF4-FFF2-40B4-BE49-F238E27FC236}">
              <a16:creationId xmlns:a16="http://schemas.microsoft.com/office/drawing/2014/main" id="{D3A829EF-2BEA-4830-958A-95016529D5A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7" name="1 CuadroTexto">
          <a:extLst>
            <a:ext uri="{FF2B5EF4-FFF2-40B4-BE49-F238E27FC236}">
              <a16:creationId xmlns:a16="http://schemas.microsoft.com/office/drawing/2014/main" id="{9891802F-5813-46C1-BA49-143455DE893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C3BF0695-A6E2-4AF2-82C3-FA55CB0878D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9" name="3 CuadroTexto">
          <a:extLst>
            <a:ext uri="{FF2B5EF4-FFF2-40B4-BE49-F238E27FC236}">
              <a16:creationId xmlns:a16="http://schemas.microsoft.com/office/drawing/2014/main" id="{BBAADAB5-AC33-48A6-B854-D76C72A81C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0" name="4 CuadroTexto">
          <a:extLst>
            <a:ext uri="{FF2B5EF4-FFF2-40B4-BE49-F238E27FC236}">
              <a16:creationId xmlns:a16="http://schemas.microsoft.com/office/drawing/2014/main" id="{179F11DC-8E79-45FE-9F04-96CA2F43F50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1" name="5 CuadroTexto">
          <a:extLst>
            <a:ext uri="{FF2B5EF4-FFF2-40B4-BE49-F238E27FC236}">
              <a16:creationId xmlns:a16="http://schemas.microsoft.com/office/drawing/2014/main" id="{06E822F0-34BB-4493-8480-5AD60DC02C9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2" name="6 CuadroTexto">
          <a:extLst>
            <a:ext uri="{FF2B5EF4-FFF2-40B4-BE49-F238E27FC236}">
              <a16:creationId xmlns:a16="http://schemas.microsoft.com/office/drawing/2014/main" id="{B70BB213-B20C-4925-A660-44F0BBD5956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43" name="8 CuadroTexto">
          <a:extLst>
            <a:ext uri="{FF2B5EF4-FFF2-40B4-BE49-F238E27FC236}">
              <a16:creationId xmlns:a16="http://schemas.microsoft.com/office/drawing/2014/main" id="{639AAA38-9A5F-41EB-B65C-219BE22BE4F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4" name="1 CuadroTexto">
          <a:extLst>
            <a:ext uri="{FF2B5EF4-FFF2-40B4-BE49-F238E27FC236}">
              <a16:creationId xmlns:a16="http://schemas.microsoft.com/office/drawing/2014/main" id="{226B010E-2ED9-4217-842E-09A67D2C14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21FDD74C-6478-4B46-A536-5F15CB7981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6" name="3 CuadroTexto">
          <a:extLst>
            <a:ext uri="{FF2B5EF4-FFF2-40B4-BE49-F238E27FC236}">
              <a16:creationId xmlns:a16="http://schemas.microsoft.com/office/drawing/2014/main" id="{9A5F84E1-90B9-4085-801A-65E3044346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7" name="4 CuadroTexto">
          <a:extLst>
            <a:ext uri="{FF2B5EF4-FFF2-40B4-BE49-F238E27FC236}">
              <a16:creationId xmlns:a16="http://schemas.microsoft.com/office/drawing/2014/main" id="{2D60F9FF-8BA4-477B-95AC-B59833F3E9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8" name="5 CuadroTexto">
          <a:extLst>
            <a:ext uri="{FF2B5EF4-FFF2-40B4-BE49-F238E27FC236}">
              <a16:creationId xmlns:a16="http://schemas.microsoft.com/office/drawing/2014/main" id="{60CDE8A7-C62E-4783-BBEC-AD26FDE84B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9" name="6 CuadroTexto">
          <a:extLst>
            <a:ext uri="{FF2B5EF4-FFF2-40B4-BE49-F238E27FC236}">
              <a16:creationId xmlns:a16="http://schemas.microsoft.com/office/drawing/2014/main" id="{AA82BBB0-4988-4712-AB4B-EA53CAE77C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0" name="7 CuadroTexto">
          <a:extLst>
            <a:ext uri="{FF2B5EF4-FFF2-40B4-BE49-F238E27FC236}">
              <a16:creationId xmlns:a16="http://schemas.microsoft.com/office/drawing/2014/main" id="{46B5EDF9-2CD0-4EA1-A752-AA79CDB94F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1" name="8 CuadroTexto">
          <a:extLst>
            <a:ext uri="{FF2B5EF4-FFF2-40B4-BE49-F238E27FC236}">
              <a16:creationId xmlns:a16="http://schemas.microsoft.com/office/drawing/2014/main" id="{9ADF7E75-E075-4DA8-8C9A-682AB7AD70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2" name="1 CuadroTexto">
          <a:extLst>
            <a:ext uri="{FF2B5EF4-FFF2-40B4-BE49-F238E27FC236}">
              <a16:creationId xmlns:a16="http://schemas.microsoft.com/office/drawing/2014/main" id="{80AF316D-550B-4D35-A2F9-8C2C8FB808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F35672A9-AC3E-4B74-AADA-5BD6C7BB49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4" name="3 CuadroTexto">
          <a:extLst>
            <a:ext uri="{FF2B5EF4-FFF2-40B4-BE49-F238E27FC236}">
              <a16:creationId xmlns:a16="http://schemas.microsoft.com/office/drawing/2014/main" id="{9F056E81-48DF-4BD7-A267-40FFD1938B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5" name="4 CuadroTexto">
          <a:extLst>
            <a:ext uri="{FF2B5EF4-FFF2-40B4-BE49-F238E27FC236}">
              <a16:creationId xmlns:a16="http://schemas.microsoft.com/office/drawing/2014/main" id="{2CBC64E6-78AF-42C4-B42D-0C4CFBE701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6" name="6 CuadroTexto">
          <a:extLst>
            <a:ext uri="{FF2B5EF4-FFF2-40B4-BE49-F238E27FC236}">
              <a16:creationId xmlns:a16="http://schemas.microsoft.com/office/drawing/2014/main" id="{E334895D-7749-4ABE-B7DC-9389750035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57" name="8 CuadroTexto">
          <a:extLst>
            <a:ext uri="{FF2B5EF4-FFF2-40B4-BE49-F238E27FC236}">
              <a16:creationId xmlns:a16="http://schemas.microsoft.com/office/drawing/2014/main" id="{C69D0702-2571-40E0-BB2B-8A8D48B5E2E5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8" name="1 CuadroTexto">
          <a:extLst>
            <a:ext uri="{FF2B5EF4-FFF2-40B4-BE49-F238E27FC236}">
              <a16:creationId xmlns:a16="http://schemas.microsoft.com/office/drawing/2014/main" id="{5A065C95-95D7-437A-B31A-55888F3111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73D63D02-2908-42D0-86D6-3C5EA644842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0" name="3 CuadroTexto">
          <a:extLst>
            <a:ext uri="{FF2B5EF4-FFF2-40B4-BE49-F238E27FC236}">
              <a16:creationId xmlns:a16="http://schemas.microsoft.com/office/drawing/2014/main" id="{A2072D4D-61B1-4A24-9EC8-C67D2940DA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1" name="4 CuadroTexto">
          <a:extLst>
            <a:ext uri="{FF2B5EF4-FFF2-40B4-BE49-F238E27FC236}">
              <a16:creationId xmlns:a16="http://schemas.microsoft.com/office/drawing/2014/main" id="{328E3395-4DC9-44E8-81E1-00F2336034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2" name="5 CuadroTexto">
          <a:extLst>
            <a:ext uri="{FF2B5EF4-FFF2-40B4-BE49-F238E27FC236}">
              <a16:creationId xmlns:a16="http://schemas.microsoft.com/office/drawing/2014/main" id="{EA112120-561B-490C-968C-2F6D4E1114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3" name="6 CuadroTexto">
          <a:extLst>
            <a:ext uri="{FF2B5EF4-FFF2-40B4-BE49-F238E27FC236}">
              <a16:creationId xmlns:a16="http://schemas.microsoft.com/office/drawing/2014/main" id="{6F011CFB-0622-4BF7-8FE9-061F5708CC2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4" name="7 CuadroTexto">
          <a:extLst>
            <a:ext uri="{FF2B5EF4-FFF2-40B4-BE49-F238E27FC236}">
              <a16:creationId xmlns:a16="http://schemas.microsoft.com/office/drawing/2014/main" id="{D59A5ADE-9DFE-483C-84C6-A1CE4115EE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5" name="8 CuadroTexto">
          <a:extLst>
            <a:ext uri="{FF2B5EF4-FFF2-40B4-BE49-F238E27FC236}">
              <a16:creationId xmlns:a16="http://schemas.microsoft.com/office/drawing/2014/main" id="{E8A88085-0810-4E63-BC42-F94C8BD004B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6" name="1 CuadroTexto">
          <a:extLst>
            <a:ext uri="{FF2B5EF4-FFF2-40B4-BE49-F238E27FC236}">
              <a16:creationId xmlns:a16="http://schemas.microsoft.com/office/drawing/2014/main" id="{7FD00FAD-16B2-4ED5-A0EA-91690714A9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50311D6F-9C28-488F-9FBD-059DA6AFB75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8" name="3 CuadroTexto">
          <a:extLst>
            <a:ext uri="{FF2B5EF4-FFF2-40B4-BE49-F238E27FC236}">
              <a16:creationId xmlns:a16="http://schemas.microsoft.com/office/drawing/2014/main" id="{E8DF5FF0-FCF0-47D0-BDBF-1A9E846AEB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9" name="4 CuadroTexto">
          <a:extLst>
            <a:ext uri="{FF2B5EF4-FFF2-40B4-BE49-F238E27FC236}">
              <a16:creationId xmlns:a16="http://schemas.microsoft.com/office/drawing/2014/main" id="{F89A6638-4E59-42D8-818C-6D13820D12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70" name="6 CuadroTexto">
          <a:extLst>
            <a:ext uri="{FF2B5EF4-FFF2-40B4-BE49-F238E27FC236}">
              <a16:creationId xmlns:a16="http://schemas.microsoft.com/office/drawing/2014/main" id="{02386D82-80F1-45C5-985A-F2D4BEF2B1E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71" name="8 CuadroTexto">
          <a:extLst>
            <a:ext uri="{FF2B5EF4-FFF2-40B4-BE49-F238E27FC236}">
              <a16:creationId xmlns:a16="http://schemas.microsoft.com/office/drawing/2014/main" id="{BAA076F9-E79E-46B1-80FB-4C18A99F3CF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2" name="1 CuadroTexto">
          <a:extLst>
            <a:ext uri="{FF2B5EF4-FFF2-40B4-BE49-F238E27FC236}">
              <a16:creationId xmlns:a16="http://schemas.microsoft.com/office/drawing/2014/main" id="{BD460FEC-1440-4CC3-8834-206F8C8F20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34CF38E3-6369-4BD6-8515-EFDFC0237C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4" name="3 CuadroTexto">
          <a:extLst>
            <a:ext uri="{FF2B5EF4-FFF2-40B4-BE49-F238E27FC236}">
              <a16:creationId xmlns:a16="http://schemas.microsoft.com/office/drawing/2014/main" id="{1CBD10EB-8E25-47BD-943C-3562D9CD60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5" name="4 CuadroTexto">
          <a:extLst>
            <a:ext uri="{FF2B5EF4-FFF2-40B4-BE49-F238E27FC236}">
              <a16:creationId xmlns:a16="http://schemas.microsoft.com/office/drawing/2014/main" id="{65D7518F-021C-4B55-9108-5CAA70C35C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6" name="5 CuadroTexto">
          <a:extLst>
            <a:ext uri="{FF2B5EF4-FFF2-40B4-BE49-F238E27FC236}">
              <a16:creationId xmlns:a16="http://schemas.microsoft.com/office/drawing/2014/main" id="{EA6B5835-97D6-47D6-A8E4-6CC39079EA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7" name="6 CuadroTexto">
          <a:extLst>
            <a:ext uri="{FF2B5EF4-FFF2-40B4-BE49-F238E27FC236}">
              <a16:creationId xmlns:a16="http://schemas.microsoft.com/office/drawing/2014/main" id="{DDCECA52-FEDD-43F7-97D6-6D53AF34CD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8" name="7 CuadroTexto">
          <a:extLst>
            <a:ext uri="{FF2B5EF4-FFF2-40B4-BE49-F238E27FC236}">
              <a16:creationId xmlns:a16="http://schemas.microsoft.com/office/drawing/2014/main" id="{D6E556A8-C8FE-4D63-AB3A-60D24C1339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9" name="8 CuadroTexto">
          <a:extLst>
            <a:ext uri="{FF2B5EF4-FFF2-40B4-BE49-F238E27FC236}">
              <a16:creationId xmlns:a16="http://schemas.microsoft.com/office/drawing/2014/main" id="{1F093AB9-4460-4BF7-B1B4-897CB7C5C9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0" name="1 CuadroTexto">
          <a:extLst>
            <a:ext uri="{FF2B5EF4-FFF2-40B4-BE49-F238E27FC236}">
              <a16:creationId xmlns:a16="http://schemas.microsoft.com/office/drawing/2014/main" id="{770A2C43-FE84-40D9-8670-DC6C844A46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B228F2AD-F29D-4951-8217-D1D48D5940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2" name="3 CuadroTexto">
          <a:extLst>
            <a:ext uri="{FF2B5EF4-FFF2-40B4-BE49-F238E27FC236}">
              <a16:creationId xmlns:a16="http://schemas.microsoft.com/office/drawing/2014/main" id="{4371AC32-CCFC-4067-A534-353C74064C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3" name="4 CuadroTexto">
          <a:extLst>
            <a:ext uri="{FF2B5EF4-FFF2-40B4-BE49-F238E27FC236}">
              <a16:creationId xmlns:a16="http://schemas.microsoft.com/office/drawing/2014/main" id="{4D754A80-8AF4-4F37-A9AA-FE6A6871C2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4" name="6 CuadroTexto">
          <a:extLst>
            <a:ext uri="{FF2B5EF4-FFF2-40B4-BE49-F238E27FC236}">
              <a16:creationId xmlns:a16="http://schemas.microsoft.com/office/drawing/2014/main" id="{270CEE22-88B4-4B71-BE64-32AD31B2E9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85" name="8 CuadroTexto">
          <a:extLst>
            <a:ext uri="{FF2B5EF4-FFF2-40B4-BE49-F238E27FC236}">
              <a16:creationId xmlns:a16="http://schemas.microsoft.com/office/drawing/2014/main" id="{841FFDBB-CE0A-4604-B6C8-457061B1AC8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6" name="1 CuadroTexto">
          <a:extLst>
            <a:ext uri="{FF2B5EF4-FFF2-40B4-BE49-F238E27FC236}">
              <a16:creationId xmlns:a16="http://schemas.microsoft.com/office/drawing/2014/main" id="{489F13F2-2D04-4A18-A8EF-1FEE8EE4571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4D83287B-FA5C-47F9-9151-3AC14111F3C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8" name="3 CuadroTexto">
          <a:extLst>
            <a:ext uri="{FF2B5EF4-FFF2-40B4-BE49-F238E27FC236}">
              <a16:creationId xmlns:a16="http://schemas.microsoft.com/office/drawing/2014/main" id="{71E15333-E20A-48A2-939E-05DB919AAB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9" name="4 CuadroTexto">
          <a:extLst>
            <a:ext uri="{FF2B5EF4-FFF2-40B4-BE49-F238E27FC236}">
              <a16:creationId xmlns:a16="http://schemas.microsoft.com/office/drawing/2014/main" id="{EA1E9A8E-E444-47CC-A52D-933788CA0B1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0" name="5 CuadroTexto">
          <a:extLst>
            <a:ext uri="{FF2B5EF4-FFF2-40B4-BE49-F238E27FC236}">
              <a16:creationId xmlns:a16="http://schemas.microsoft.com/office/drawing/2014/main" id="{7E4C2747-4CA4-4DCD-ABE7-BF145DB975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1" name="6 CuadroTexto">
          <a:extLst>
            <a:ext uri="{FF2B5EF4-FFF2-40B4-BE49-F238E27FC236}">
              <a16:creationId xmlns:a16="http://schemas.microsoft.com/office/drawing/2014/main" id="{64FE4B0D-6E73-4EC2-AB02-CE3A39BCAFB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2" name="7 CuadroTexto">
          <a:extLst>
            <a:ext uri="{FF2B5EF4-FFF2-40B4-BE49-F238E27FC236}">
              <a16:creationId xmlns:a16="http://schemas.microsoft.com/office/drawing/2014/main" id="{7AF06B37-3F6A-4BC2-96BA-028EA4E7F7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3" name="8 CuadroTexto">
          <a:extLst>
            <a:ext uri="{FF2B5EF4-FFF2-40B4-BE49-F238E27FC236}">
              <a16:creationId xmlns:a16="http://schemas.microsoft.com/office/drawing/2014/main" id="{CC0D6BD1-A18A-4073-86AC-7565F8BF1D8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4" name="1 CuadroTexto">
          <a:extLst>
            <a:ext uri="{FF2B5EF4-FFF2-40B4-BE49-F238E27FC236}">
              <a16:creationId xmlns:a16="http://schemas.microsoft.com/office/drawing/2014/main" id="{53B22494-2C8E-4F65-9873-87080300D82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90A02748-3D1F-4C50-AA9F-28E149E5DDB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6" name="3 CuadroTexto">
          <a:extLst>
            <a:ext uri="{FF2B5EF4-FFF2-40B4-BE49-F238E27FC236}">
              <a16:creationId xmlns:a16="http://schemas.microsoft.com/office/drawing/2014/main" id="{D7D4B084-8A12-4E9A-8DC3-1E17A9DECE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7" name="4 CuadroTexto">
          <a:extLst>
            <a:ext uri="{FF2B5EF4-FFF2-40B4-BE49-F238E27FC236}">
              <a16:creationId xmlns:a16="http://schemas.microsoft.com/office/drawing/2014/main" id="{D3DF5A42-3828-4A15-94DA-7D4D914523E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8" name="5 CuadroTexto">
          <a:extLst>
            <a:ext uri="{FF2B5EF4-FFF2-40B4-BE49-F238E27FC236}">
              <a16:creationId xmlns:a16="http://schemas.microsoft.com/office/drawing/2014/main" id="{944A22EC-B262-45F8-8DA1-D3B7D483B6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9" name="6 CuadroTexto">
          <a:extLst>
            <a:ext uri="{FF2B5EF4-FFF2-40B4-BE49-F238E27FC236}">
              <a16:creationId xmlns:a16="http://schemas.microsoft.com/office/drawing/2014/main" id="{64C60C4B-E484-48CE-BB71-ED93BD11334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000" name="8 CuadroTexto">
          <a:extLst>
            <a:ext uri="{FF2B5EF4-FFF2-40B4-BE49-F238E27FC236}">
              <a16:creationId xmlns:a16="http://schemas.microsoft.com/office/drawing/2014/main" id="{21D519E0-9FA8-4338-A339-097E3686320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1" name="1 CuadroTexto">
          <a:extLst>
            <a:ext uri="{FF2B5EF4-FFF2-40B4-BE49-F238E27FC236}">
              <a16:creationId xmlns:a16="http://schemas.microsoft.com/office/drawing/2014/main" id="{97CE46AA-CEE4-41BA-8FB7-C280FA8530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0A369493-3F56-4A0B-B3E3-8C6E08EDF9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3" name="3 CuadroTexto">
          <a:extLst>
            <a:ext uri="{FF2B5EF4-FFF2-40B4-BE49-F238E27FC236}">
              <a16:creationId xmlns:a16="http://schemas.microsoft.com/office/drawing/2014/main" id="{C0E91492-4FA2-4CA8-8F26-C2721BDB0E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4" name="4 CuadroTexto">
          <a:extLst>
            <a:ext uri="{FF2B5EF4-FFF2-40B4-BE49-F238E27FC236}">
              <a16:creationId xmlns:a16="http://schemas.microsoft.com/office/drawing/2014/main" id="{AD52524F-BD8F-407F-B3AE-A82990381D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5" name="5 CuadroTexto">
          <a:extLst>
            <a:ext uri="{FF2B5EF4-FFF2-40B4-BE49-F238E27FC236}">
              <a16:creationId xmlns:a16="http://schemas.microsoft.com/office/drawing/2014/main" id="{DA126D8A-54D2-43B6-80DF-39036EC9D0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6" name="6 CuadroTexto">
          <a:extLst>
            <a:ext uri="{FF2B5EF4-FFF2-40B4-BE49-F238E27FC236}">
              <a16:creationId xmlns:a16="http://schemas.microsoft.com/office/drawing/2014/main" id="{107778CB-C8B3-4A6E-A635-0FF334ABD94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7" name="7 CuadroTexto">
          <a:extLst>
            <a:ext uri="{FF2B5EF4-FFF2-40B4-BE49-F238E27FC236}">
              <a16:creationId xmlns:a16="http://schemas.microsoft.com/office/drawing/2014/main" id="{84851493-C808-4C91-934B-D6379B9C88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8" name="8 CuadroTexto">
          <a:extLst>
            <a:ext uri="{FF2B5EF4-FFF2-40B4-BE49-F238E27FC236}">
              <a16:creationId xmlns:a16="http://schemas.microsoft.com/office/drawing/2014/main" id="{6058D5AC-054C-4D57-978F-347D02CEB9C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9" name="1 CuadroTexto">
          <a:extLst>
            <a:ext uri="{FF2B5EF4-FFF2-40B4-BE49-F238E27FC236}">
              <a16:creationId xmlns:a16="http://schemas.microsoft.com/office/drawing/2014/main" id="{999E782D-B7DE-4764-B273-BC5FD9A077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7A99C0F2-DE3B-49E2-831B-C0780E7BE2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1" name="3 CuadroTexto">
          <a:extLst>
            <a:ext uri="{FF2B5EF4-FFF2-40B4-BE49-F238E27FC236}">
              <a16:creationId xmlns:a16="http://schemas.microsoft.com/office/drawing/2014/main" id="{6E493B34-FB9A-4B45-94E8-B791D29F72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2" name="4 CuadroTexto">
          <a:extLst>
            <a:ext uri="{FF2B5EF4-FFF2-40B4-BE49-F238E27FC236}">
              <a16:creationId xmlns:a16="http://schemas.microsoft.com/office/drawing/2014/main" id="{C8989DEB-32E3-47A2-B727-5FB9FE80A2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3" name="6 CuadroTexto">
          <a:extLst>
            <a:ext uri="{FF2B5EF4-FFF2-40B4-BE49-F238E27FC236}">
              <a16:creationId xmlns:a16="http://schemas.microsoft.com/office/drawing/2014/main" id="{D576477B-0787-4A04-94FA-0FEE8477FC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4" name="8 CuadroTexto">
          <a:extLst>
            <a:ext uri="{FF2B5EF4-FFF2-40B4-BE49-F238E27FC236}">
              <a16:creationId xmlns:a16="http://schemas.microsoft.com/office/drawing/2014/main" id="{E3E5B777-D536-40AD-9BA5-9CF85D8701D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5" name="1 CuadroTexto">
          <a:extLst>
            <a:ext uri="{FF2B5EF4-FFF2-40B4-BE49-F238E27FC236}">
              <a16:creationId xmlns:a16="http://schemas.microsoft.com/office/drawing/2014/main" id="{FF82C66A-77BC-4A6E-AB6C-5734063390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72A54A2E-0C9B-443D-AE79-21DFEC1F13C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7" name="3 CuadroTexto">
          <a:extLst>
            <a:ext uri="{FF2B5EF4-FFF2-40B4-BE49-F238E27FC236}">
              <a16:creationId xmlns:a16="http://schemas.microsoft.com/office/drawing/2014/main" id="{5200F13C-B3B8-4C5E-8377-743CED0E17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8" name="4 CuadroTexto">
          <a:extLst>
            <a:ext uri="{FF2B5EF4-FFF2-40B4-BE49-F238E27FC236}">
              <a16:creationId xmlns:a16="http://schemas.microsoft.com/office/drawing/2014/main" id="{D787662A-0EA7-4F34-9394-EB37D55B71E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9" name="5 CuadroTexto">
          <a:extLst>
            <a:ext uri="{FF2B5EF4-FFF2-40B4-BE49-F238E27FC236}">
              <a16:creationId xmlns:a16="http://schemas.microsoft.com/office/drawing/2014/main" id="{FBCB123C-3276-4935-951E-4526765953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0" name="6 CuadroTexto">
          <a:extLst>
            <a:ext uri="{FF2B5EF4-FFF2-40B4-BE49-F238E27FC236}">
              <a16:creationId xmlns:a16="http://schemas.microsoft.com/office/drawing/2014/main" id="{C87C3574-8EA7-4073-8554-3C12151AE02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1" name="7 CuadroTexto">
          <a:extLst>
            <a:ext uri="{FF2B5EF4-FFF2-40B4-BE49-F238E27FC236}">
              <a16:creationId xmlns:a16="http://schemas.microsoft.com/office/drawing/2014/main" id="{51D21713-1786-4460-AEC3-B847DA9E9C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2" name="8 CuadroTexto">
          <a:extLst>
            <a:ext uri="{FF2B5EF4-FFF2-40B4-BE49-F238E27FC236}">
              <a16:creationId xmlns:a16="http://schemas.microsoft.com/office/drawing/2014/main" id="{4E6111B5-7072-4630-B461-5A925538CD2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3" name="1 CuadroTexto">
          <a:extLst>
            <a:ext uri="{FF2B5EF4-FFF2-40B4-BE49-F238E27FC236}">
              <a16:creationId xmlns:a16="http://schemas.microsoft.com/office/drawing/2014/main" id="{F7602975-1F31-4F39-9836-11E2564264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EF96E4F5-9A0A-491C-94DC-84A2FA5A9C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5" name="3 CuadroTexto">
          <a:extLst>
            <a:ext uri="{FF2B5EF4-FFF2-40B4-BE49-F238E27FC236}">
              <a16:creationId xmlns:a16="http://schemas.microsoft.com/office/drawing/2014/main" id="{FD185005-01A8-435A-A51D-DD0C8DBAF5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6" name="4 CuadroTexto">
          <a:extLst>
            <a:ext uri="{FF2B5EF4-FFF2-40B4-BE49-F238E27FC236}">
              <a16:creationId xmlns:a16="http://schemas.microsoft.com/office/drawing/2014/main" id="{302A8329-B81B-4C2D-B181-592A31D46BC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7" name="5 CuadroTexto">
          <a:extLst>
            <a:ext uri="{FF2B5EF4-FFF2-40B4-BE49-F238E27FC236}">
              <a16:creationId xmlns:a16="http://schemas.microsoft.com/office/drawing/2014/main" id="{47046A22-32A8-41B8-879B-ABEF7030B4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8" name="6 CuadroTexto">
          <a:extLst>
            <a:ext uri="{FF2B5EF4-FFF2-40B4-BE49-F238E27FC236}">
              <a16:creationId xmlns:a16="http://schemas.microsoft.com/office/drawing/2014/main" id="{A6BD7580-11E9-4AC5-835A-564D3E9C439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29" name="1 CuadroTexto">
          <a:extLst>
            <a:ext uri="{FF2B5EF4-FFF2-40B4-BE49-F238E27FC236}">
              <a16:creationId xmlns:a16="http://schemas.microsoft.com/office/drawing/2014/main" id="{69C46531-FB4D-406C-8E0E-7574F720EDE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AE654664-FA83-4884-9080-545470117F0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1" name="3 CuadroTexto">
          <a:extLst>
            <a:ext uri="{FF2B5EF4-FFF2-40B4-BE49-F238E27FC236}">
              <a16:creationId xmlns:a16="http://schemas.microsoft.com/office/drawing/2014/main" id="{CA6A0E00-D313-490B-9E3A-AAD0A2B73A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2" name="4 CuadroTexto">
          <a:extLst>
            <a:ext uri="{FF2B5EF4-FFF2-40B4-BE49-F238E27FC236}">
              <a16:creationId xmlns:a16="http://schemas.microsoft.com/office/drawing/2014/main" id="{E916F217-6D33-4C62-86EE-0CE0EA0AC8A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3" name="5 CuadroTexto">
          <a:extLst>
            <a:ext uri="{FF2B5EF4-FFF2-40B4-BE49-F238E27FC236}">
              <a16:creationId xmlns:a16="http://schemas.microsoft.com/office/drawing/2014/main" id="{C7A8630F-FFC7-4417-BCA9-E71E603E75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4" name="6 CuadroTexto">
          <a:extLst>
            <a:ext uri="{FF2B5EF4-FFF2-40B4-BE49-F238E27FC236}">
              <a16:creationId xmlns:a16="http://schemas.microsoft.com/office/drawing/2014/main" id="{2A1874A6-9506-4CFE-AA45-DD3838969CE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5" name="7 CuadroTexto">
          <a:extLst>
            <a:ext uri="{FF2B5EF4-FFF2-40B4-BE49-F238E27FC236}">
              <a16:creationId xmlns:a16="http://schemas.microsoft.com/office/drawing/2014/main" id="{D0C53BAC-0912-45F7-B642-CE5486D0CC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6" name="8 CuadroTexto">
          <a:extLst>
            <a:ext uri="{FF2B5EF4-FFF2-40B4-BE49-F238E27FC236}">
              <a16:creationId xmlns:a16="http://schemas.microsoft.com/office/drawing/2014/main" id="{6D07761A-2D6C-4F51-A15E-E989EC2E3F6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7" name="1 CuadroTexto">
          <a:extLst>
            <a:ext uri="{FF2B5EF4-FFF2-40B4-BE49-F238E27FC236}">
              <a16:creationId xmlns:a16="http://schemas.microsoft.com/office/drawing/2014/main" id="{BB47E308-A91F-4D2E-A6F3-2FF869FB67C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22393842-8B40-4A36-B535-3F42F0F6D39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9" name="3 CuadroTexto">
          <a:extLst>
            <a:ext uri="{FF2B5EF4-FFF2-40B4-BE49-F238E27FC236}">
              <a16:creationId xmlns:a16="http://schemas.microsoft.com/office/drawing/2014/main" id="{1D46CD2D-EB31-4331-9097-B6D86478D9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0" name="4 CuadroTexto">
          <a:extLst>
            <a:ext uri="{FF2B5EF4-FFF2-40B4-BE49-F238E27FC236}">
              <a16:creationId xmlns:a16="http://schemas.microsoft.com/office/drawing/2014/main" id="{2C2B652B-4946-4164-8BDA-27847346504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1" name="6 CuadroTexto">
          <a:extLst>
            <a:ext uri="{FF2B5EF4-FFF2-40B4-BE49-F238E27FC236}">
              <a16:creationId xmlns:a16="http://schemas.microsoft.com/office/drawing/2014/main" id="{2F75BA06-7BEC-49EC-9AF2-386D16B954E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42" name="8 CuadroTexto">
          <a:extLst>
            <a:ext uri="{FF2B5EF4-FFF2-40B4-BE49-F238E27FC236}">
              <a16:creationId xmlns:a16="http://schemas.microsoft.com/office/drawing/2014/main" id="{F6179032-8CC7-4F52-A933-2121B2023F34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3" name="1 CuadroTexto">
          <a:extLst>
            <a:ext uri="{FF2B5EF4-FFF2-40B4-BE49-F238E27FC236}">
              <a16:creationId xmlns:a16="http://schemas.microsoft.com/office/drawing/2014/main" id="{F9D93623-B7D1-4496-B37A-1DFBA628BC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940AD7A1-2FC0-4458-814E-CE8806C7C0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5" name="3 CuadroTexto">
          <a:extLst>
            <a:ext uri="{FF2B5EF4-FFF2-40B4-BE49-F238E27FC236}">
              <a16:creationId xmlns:a16="http://schemas.microsoft.com/office/drawing/2014/main" id="{B0F09B62-46A9-4CDC-BFD2-91E3B75030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6" name="4 CuadroTexto">
          <a:extLst>
            <a:ext uri="{FF2B5EF4-FFF2-40B4-BE49-F238E27FC236}">
              <a16:creationId xmlns:a16="http://schemas.microsoft.com/office/drawing/2014/main" id="{D721B115-43C9-4658-90CF-FC8E3071EB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7" name="5 CuadroTexto">
          <a:extLst>
            <a:ext uri="{FF2B5EF4-FFF2-40B4-BE49-F238E27FC236}">
              <a16:creationId xmlns:a16="http://schemas.microsoft.com/office/drawing/2014/main" id="{B708A96F-12E7-47BF-B528-B150611C90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8" name="6 CuadroTexto">
          <a:extLst>
            <a:ext uri="{FF2B5EF4-FFF2-40B4-BE49-F238E27FC236}">
              <a16:creationId xmlns:a16="http://schemas.microsoft.com/office/drawing/2014/main" id="{784D27F6-8985-4DFD-B917-FD1F3271E8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9" name="7 CuadroTexto">
          <a:extLst>
            <a:ext uri="{FF2B5EF4-FFF2-40B4-BE49-F238E27FC236}">
              <a16:creationId xmlns:a16="http://schemas.microsoft.com/office/drawing/2014/main" id="{9F1AF3BD-4A92-4E90-AD2A-C9E96DCC89D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0" name="8 CuadroTexto">
          <a:extLst>
            <a:ext uri="{FF2B5EF4-FFF2-40B4-BE49-F238E27FC236}">
              <a16:creationId xmlns:a16="http://schemas.microsoft.com/office/drawing/2014/main" id="{3CEC236C-42ED-4D63-AB36-3710C0F98E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1" name="1 CuadroTexto">
          <a:extLst>
            <a:ext uri="{FF2B5EF4-FFF2-40B4-BE49-F238E27FC236}">
              <a16:creationId xmlns:a16="http://schemas.microsoft.com/office/drawing/2014/main" id="{07482E66-AC28-413E-B6E6-6A415ACA77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69CCB372-1BB5-47FF-B783-9187099E4A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3" name="3 CuadroTexto">
          <a:extLst>
            <a:ext uri="{FF2B5EF4-FFF2-40B4-BE49-F238E27FC236}">
              <a16:creationId xmlns:a16="http://schemas.microsoft.com/office/drawing/2014/main" id="{D5A4151D-3698-4BD7-8690-6AAAAC080C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4" name="4 CuadroTexto">
          <a:extLst>
            <a:ext uri="{FF2B5EF4-FFF2-40B4-BE49-F238E27FC236}">
              <a16:creationId xmlns:a16="http://schemas.microsoft.com/office/drawing/2014/main" id="{0D31CD2B-E475-4679-AED3-E140CD3FB1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5" name="5 CuadroTexto">
          <a:extLst>
            <a:ext uri="{FF2B5EF4-FFF2-40B4-BE49-F238E27FC236}">
              <a16:creationId xmlns:a16="http://schemas.microsoft.com/office/drawing/2014/main" id="{92AD9D2A-ACCC-4911-BF8A-CAE338FC93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6" name="6 CuadroTexto">
          <a:extLst>
            <a:ext uri="{FF2B5EF4-FFF2-40B4-BE49-F238E27FC236}">
              <a16:creationId xmlns:a16="http://schemas.microsoft.com/office/drawing/2014/main" id="{2651434D-A00C-46C8-8EFB-3728022ED9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57" name="8 CuadroTexto">
          <a:extLst>
            <a:ext uri="{FF2B5EF4-FFF2-40B4-BE49-F238E27FC236}">
              <a16:creationId xmlns:a16="http://schemas.microsoft.com/office/drawing/2014/main" id="{5BF0696A-3214-43DA-BF8D-AFA5DBC3B50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58" name="1 CuadroTexto">
          <a:extLst>
            <a:ext uri="{FF2B5EF4-FFF2-40B4-BE49-F238E27FC236}">
              <a16:creationId xmlns:a16="http://schemas.microsoft.com/office/drawing/2014/main" id="{FC8F7771-B98B-4BF8-8D4A-50244B11E24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59" name="2 CuadroTexto">
          <a:extLst>
            <a:ext uri="{FF2B5EF4-FFF2-40B4-BE49-F238E27FC236}">
              <a16:creationId xmlns:a16="http://schemas.microsoft.com/office/drawing/2014/main" id="{2D762990-6F1C-4AA9-8E94-3DA456ADB50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0" name="3 CuadroTexto">
          <a:extLst>
            <a:ext uri="{FF2B5EF4-FFF2-40B4-BE49-F238E27FC236}">
              <a16:creationId xmlns:a16="http://schemas.microsoft.com/office/drawing/2014/main" id="{6BFCA86B-1573-4390-896D-EFDB5EA82D6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1" name="4 CuadroTexto">
          <a:extLst>
            <a:ext uri="{FF2B5EF4-FFF2-40B4-BE49-F238E27FC236}">
              <a16:creationId xmlns:a16="http://schemas.microsoft.com/office/drawing/2014/main" id="{CB83F81E-8A26-4311-8B7B-B096B7141F3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2" name="5 CuadroTexto">
          <a:extLst>
            <a:ext uri="{FF2B5EF4-FFF2-40B4-BE49-F238E27FC236}">
              <a16:creationId xmlns:a16="http://schemas.microsoft.com/office/drawing/2014/main" id="{3F18AF52-1909-49FE-ABD4-D89BBDCBDD1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80D963A0-8CA0-43E2-AD3F-9CF7712F6F5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4" name="7 CuadroTexto">
          <a:extLst>
            <a:ext uri="{FF2B5EF4-FFF2-40B4-BE49-F238E27FC236}">
              <a16:creationId xmlns:a16="http://schemas.microsoft.com/office/drawing/2014/main" id="{BA5E9338-CBF9-4F5D-BB3E-5259920B0DE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5" name="8 CuadroTexto">
          <a:extLst>
            <a:ext uri="{FF2B5EF4-FFF2-40B4-BE49-F238E27FC236}">
              <a16:creationId xmlns:a16="http://schemas.microsoft.com/office/drawing/2014/main" id="{CCB3B864-37B0-45E5-927A-11F3F657025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6" name="1 CuadroTexto">
          <a:extLst>
            <a:ext uri="{FF2B5EF4-FFF2-40B4-BE49-F238E27FC236}">
              <a16:creationId xmlns:a16="http://schemas.microsoft.com/office/drawing/2014/main" id="{E063E5AA-D756-42BF-844D-355BB9865E3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7" name="2 CuadroTexto">
          <a:extLst>
            <a:ext uri="{FF2B5EF4-FFF2-40B4-BE49-F238E27FC236}">
              <a16:creationId xmlns:a16="http://schemas.microsoft.com/office/drawing/2014/main" id="{9E6A9339-CBD1-4BB1-93A7-0012CF01D50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8" name="3 CuadroTexto">
          <a:extLst>
            <a:ext uri="{FF2B5EF4-FFF2-40B4-BE49-F238E27FC236}">
              <a16:creationId xmlns:a16="http://schemas.microsoft.com/office/drawing/2014/main" id="{CF07A09A-FA92-4DD8-BC2E-6034DEB9F2A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9" name="4 CuadroTexto">
          <a:extLst>
            <a:ext uri="{FF2B5EF4-FFF2-40B4-BE49-F238E27FC236}">
              <a16:creationId xmlns:a16="http://schemas.microsoft.com/office/drawing/2014/main" id="{DF017FCC-C1BA-407C-B468-3FE5E441699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70" name="6 CuadroTexto">
          <a:extLst>
            <a:ext uri="{FF2B5EF4-FFF2-40B4-BE49-F238E27FC236}">
              <a16:creationId xmlns:a16="http://schemas.microsoft.com/office/drawing/2014/main" id="{43D5A64F-0BAE-4222-9BE0-77D799CAFC7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071" name="8 CuadroTexto">
          <a:extLst>
            <a:ext uri="{FF2B5EF4-FFF2-40B4-BE49-F238E27FC236}">
              <a16:creationId xmlns:a16="http://schemas.microsoft.com/office/drawing/2014/main" id="{8E18C6DD-FD53-43A0-8A4D-07FB535FE91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2" name="1 CuadroTexto">
          <a:extLst>
            <a:ext uri="{FF2B5EF4-FFF2-40B4-BE49-F238E27FC236}">
              <a16:creationId xmlns:a16="http://schemas.microsoft.com/office/drawing/2014/main" id="{94084628-6C6D-4C57-97F6-FB6F221E05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A2C1B292-9D08-4CAA-8BF6-19A78316B3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4" name="3 CuadroTexto">
          <a:extLst>
            <a:ext uri="{FF2B5EF4-FFF2-40B4-BE49-F238E27FC236}">
              <a16:creationId xmlns:a16="http://schemas.microsoft.com/office/drawing/2014/main" id="{267EF8FA-D402-4134-BB18-B1A845C26B8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5" name="4 CuadroTexto">
          <a:extLst>
            <a:ext uri="{FF2B5EF4-FFF2-40B4-BE49-F238E27FC236}">
              <a16:creationId xmlns:a16="http://schemas.microsoft.com/office/drawing/2014/main" id="{79D77E70-1182-4CBB-A490-80E08D35E6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6" name="5 CuadroTexto">
          <a:extLst>
            <a:ext uri="{FF2B5EF4-FFF2-40B4-BE49-F238E27FC236}">
              <a16:creationId xmlns:a16="http://schemas.microsoft.com/office/drawing/2014/main" id="{F6A10926-D3C7-4401-B7A2-96430D2CC08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7" name="6 CuadroTexto">
          <a:extLst>
            <a:ext uri="{FF2B5EF4-FFF2-40B4-BE49-F238E27FC236}">
              <a16:creationId xmlns:a16="http://schemas.microsoft.com/office/drawing/2014/main" id="{65C516AF-EDFE-467B-A760-86583F763B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8" name="7 CuadroTexto">
          <a:extLst>
            <a:ext uri="{FF2B5EF4-FFF2-40B4-BE49-F238E27FC236}">
              <a16:creationId xmlns:a16="http://schemas.microsoft.com/office/drawing/2014/main" id="{E776CACA-A3B8-42E0-95DE-589A2FB0DF4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9" name="8 CuadroTexto">
          <a:extLst>
            <a:ext uri="{FF2B5EF4-FFF2-40B4-BE49-F238E27FC236}">
              <a16:creationId xmlns:a16="http://schemas.microsoft.com/office/drawing/2014/main" id="{0BC56DCB-051F-4E05-AB2D-DC1FC41321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0" name="1 CuadroTexto">
          <a:extLst>
            <a:ext uri="{FF2B5EF4-FFF2-40B4-BE49-F238E27FC236}">
              <a16:creationId xmlns:a16="http://schemas.microsoft.com/office/drawing/2014/main" id="{48AC1D03-8251-4589-A430-737DABEF1E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40BD2E5F-E272-46C4-9C2A-BE11DCF30C8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2" name="3 CuadroTexto">
          <a:extLst>
            <a:ext uri="{FF2B5EF4-FFF2-40B4-BE49-F238E27FC236}">
              <a16:creationId xmlns:a16="http://schemas.microsoft.com/office/drawing/2014/main" id="{8497E4D1-1A65-4033-A08E-03A1941E8E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3" name="4 CuadroTexto">
          <a:extLst>
            <a:ext uri="{FF2B5EF4-FFF2-40B4-BE49-F238E27FC236}">
              <a16:creationId xmlns:a16="http://schemas.microsoft.com/office/drawing/2014/main" id="{FDF5C03E-F8F4-452E-99AD-65F410A9A1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4" name="6 CuadroTexto">
          <a:extLst>
            <a:ext uri="{FF2B5EF4-FFF2-40B4-BE49-F238E27FC236}">
              <a16:creationId xmlns:a16="http://schemas.microsoft.com/office/drawing/2014/main" id="{1758BC23-F303-433C-AD9B-1E616D0E3D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85" name="8 CuadroTexto">
          <a:extLst>
            <a:ext uri="{FF2B5EF4-FFF2-40B4-BE49-F238E27FC236}">
              <a16:creationId xmlns:a16="http://schemas.microsoft.com/office/drawing/2014/main" id="{9CF2FDBE-97FA-4B04-9451-2D5ABCBE4E0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6" name="1 CuadroTexto">
          <a:extLst>
            <a:ext uri="{FF2B5EF4-FFF2-40B4-BE49-F238E27FC236}">
              <a16:creationId xmlns:a16="http://schemas.microsoft.com/office/drawing/2014/main" id="{B2C105F3-759E-4E00-8EDE-B54FD0089B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7" name="2 CuadroTexto">
          <a:extLst>
            <a:ext uri="{FF2B5EF4-FFF2-40B4-BE49-F238E27FC236}">
              <a16:creationId xmlns:a16="http://schemas.microsoft.com/office/drawing/2014/main" id="{28BC15DA-A114-4CFD-B0B6-02A0C251DD9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8" name="3 CuadroTexto">
          <a:extLst>
            <a:ext uri="{FF2B5EF4-FFF2-40B4-BE49-F238E27FC236}">
              <a16:creationId xmlns:a16="http://schemas.microsoft.com/office/drawing/2014/main" id="{AC7260F5-C372-431D-9193-BBD623F219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9" name="4 CuadroTexto">
          <a:extLst>
            <a:ext uri="{FF2B5EF4-FFF2-40B4-BE49-F238E27FC236}">
              <a16:creationId xmlns:a16="http://schemas.microsoft.com/office/drawing/2014/main" id="{D5924FA3-C2BB-4746-A46E-40A45FE8F27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0" name="5 CuadroTexto">
          <a:extLst>
            <a:ext uri="{FF2B5EF4-FFF2-40B4-BE49-F238E27FC236}">
              <a16:creationId xmlns:a16="http://schemas.microsoft.com/office/drawing/2014/main" id="{977BA5BD-F0AB-4B64-B5C4-C1E1C260543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3872AAD5-6EC6-48A1-9C5E-88540DCCC80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2" name="7 CuadroTexto">
          <a:extLst>
            <a:ext uri="{FF2B5EF4-FFF2-40B4-BE49-F238E27FC236}">
              <a16:creationId xmlns:a16="http://schemas.microsoft.com/office/drawing/2014/main" id="{FFAB3C07-22D1-44A6-8DF6-EBE3BDBB0E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3" name="8 CuadroTexto">
          <a:extLst>
            <a:ext uri="{FF2B5EF4-FFF2-40B4-BE49-F238E27FC236}">
              <a16:creationId xmlns:a16="http://schemas.microsoft.com/office/drawing/2014/main" id="{C6FA3C99-32FD-4F13-9088-E92EBD45203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4" name="1 CuadroTexto">
          <a:extLst>
            <a:ext uri="{FF2B5EF4-FFF2-40B4-BE49-F238E27FC236}">
              <a16:creationId xmlns:a16="http://schemas.microsoft.com/office/drawing/2014/main" id="{4B2920C7-BDBF-410D-8DF0-F9023C0F7A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5" name="2 CuadroTexto">
          <a:extLst>
            <a:ext uri="{FF2B5EF4-FFF2-40B4-BE49-F238E27FC236}">
              <a16:creationId xmlns:a16="http://schemas.microsoft.com/office/drawing/2014/main" id="{DFE65288-A7CA-4270-A3B3-A12E2B32D1D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6" name="3 CuadroTexto">
          <a:extLst>
            <a:ext uri="{FF2B5EF4-FFF2-40B4-BE49-F238E27FC236}">
              <a16:creationId xmlns:a16="http://schemas.microsoft.com/office/drawing/2014/main" id="{8BEC9C72-BF3A-4790-A861-514D246269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7" name="4 CuadroTexto">
          <a:extLst>
            <a:ext uri="{FF2B5EF4-FFF2-40B4-BE49-F238E27FC236}">
              <a16:creationId xmlns:a16="http://schemas.microsoft.com/office/drawing/2014/main" id="{D10E22AA-F022-43F7-B0AF-58B94D40083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8" name="6 CuadroTexto">
          <a:extLst>
            <a:ext uri="{FF2B5EF4-FFF2-40B4-BE49-F238E27FC236}">
              <a16:creationId xmlns:a16="http://schemas.microsoft.com/office/drawing/2014/main" id="{02F90266-15E6-4FB5-BFF4-7F1174E3668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99" name="8 CuadroTexto">
          <a:extLst>
            <a:ext uri="{FF2B5EF4-FFF2-40B4-BE49-F238E27FC236}">
              <a16:creationId xmlns:a16="http://schemas.microsoft.com/office/drawing/2014/main" id="{CDCAF1B1-5B5D-46CF-B5BB-A46EDCA2ADA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0" name="1 CuadroTexto">
          <a:extLst>
            <a:ext uri="{FF2B5EF4-FFF2-40B4-BE49-F238E27FC236}">
              <a16:creationId xmlns:a16="http://schemas.microsoft.com/office/drawing/2014/main" id="{F8FF0944-E940-4577-A401-559E59FDCD5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6F97C6FD-C225-4642-B5C5-2A95816DAD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2" name="3 CuadroTexto">
          <a:extLst>
            <a:ext uri="{FF2B5EF4-FFF2-40B4-BE49-F238E27FC236}">
              <a16:creationId xmlns:a16="http://schemas.microsoft.com/office/drawing/2014/main" id="{77805C6E-A1EA-49A3-9A50-5382119244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3" name="4 CuadroTexto">
          <a:extLst>
            <a:ext uri="{FF2B5EF4-FFF2-40B4-BE49-F238E27FC236}">
              <a16:creationId xmlns:a16="http://schemas.microsoft.com/office/drawing/2014/main" id="{BBCF49B0-91D5-4DD9-8A73-805F774493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4" name="5 CuadroTexto">
          <a:extLst>
            <a:ext uri="{FF2B5EF4-FFF2-40B4-BE49-F238E27FC236}">
              <a16:creationId xmlns:a16="http://schemas.microsoft.com/office/drawing/2014/main" id="{67EA7456-4BAF-4C32-B2DF-D51524ADD7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5" name="6 CuadroTexto">
          <a:extLst>
            <a:ext uri="{FF2B5EF4-FFF2-40B4-BE49-F238E27FC236}">
              <a16:creationId xmlns:a16="http://schemas.microsoft.com/office/drawing/2014/main" id="{F1D9A88A-7776-41FF-AE0B-C80DF9BCCA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6" name="7 CuadroTexto">
          <a:extLst>
            <a:ext uri="{FF2B5EF4-FFF2-40B4-BE49-F238E27FC236}">
              <a16:creationId xmlns:a16="http://schemas.microsoft.com/office/drawing/2014/main" id="{276C19D5-A7C9-41C0-9B5F-30B2C1BE1D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7" name="8 CuadroTexto">
          <a:extLst>
            <a:ext uri="{FF2B5EF4-FFF2-40B4-BE49-F238E27FC236}">
              <a16:creationId xmlns:a16="http://schemas.microsoft.com/office/drawing/2014/main" id="{F19F1532-8B37-4BE3-9E3F-FE0EF8B963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8" name="1 CuadroTexto">
          <a:extLst>
            <a:ext uri="{FF2B5EF4-FFF2-40B4-BE49-F238E27FC236}">
              <a16:creationId xmlns:a16="http://schemas.microsoft.com/office/drawing/2014/main" id="{9F5A828B-27C4-4B43-AAD5-B14C09D745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4DCC5010-0D67-4704-9000-3FB8FB3AAA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0" name="3 CuadroTexto">
          <a:extLst>
            <a:ext uri="{FF2B5EF4-FFF2-40B4-BE49-F238E27FC236}">
              <a16:creationId xmlns:a16="http://schemas.microsoft.com/office/drawing/2014/main" id="{7166C699-C1E1-4E56-B754-2B92184A0A0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1" name="4 CuadroTexto">
          <a:extLst>
            <a:ext uri="{FF2B5EF4-FFF2-40B4-BE49-F238E27FC236}">
              <a16:creationId xmlns:a16="http://schemas.microsoft.com/office/drawing/2014/main" id="{9EAF66EC-DA98-4FCC-9680-EE0F62417A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2" name="5 CuadroTexto">
          <a:extLst>
            <a:ext uri="{FF2B5EF4-FFF2-40B4-BE49-F238E27FC236}">
              <a16:creationId xmlns:a16="http://schemas.microsoft.com/office/drawing/2014/main" id="{04E47C3C-9D68-4598-9458-FCFFE2A909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3" name="6 CuadroTexto">
          <a:extLst>
            <a:ext uri="{FF2B5EF4-FFF2-40B4-BE49-F238E27FC236}">
              <a16:creationId xmlns:a16="http://schemas.microsoft.com/office/drawing/2014/main" id="{1007755C-4C54-401E-959E-3205ED5B00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114" name="8 CuadroTexto">
          <a:extLst>
            <a:ext uri="{FF2B5EF4-FFF2-40B4-BE49-F238E27FC236}">
              <a16:creationId xmlns:a16="http://schemas.microsoft.com/office/drawing/2014/main" id="{F6957FEC-EEE5-4566-858C-EDE17E70856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5" name="1 CuadroTexto">
          <a:extLst>
            <a:ext uri="{FF2B5EF4-FFF2-40B4-BE49-F238E27FC236}">
              <a16:creationId xmlns:a16="http://schemas.microsoft.com/office/drawing/2014/main" id="{D5F20C38-EDAA-4335-9C00-2BABE72937C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476582AF-2220-4A29-8F12-A01C0B12F71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7" name="3 CuadroTexto">
          <a:extLst>
            <a:ext uri="{FF2B5EF4-FFF2-40B4-BE49-F238E27FC236}">
              <a16:creationId xmlns:a16="http://schemas.microsoft.com/office/drawing/2014/main" id="{0BB5AA9E-0B4D-4735-BBF4-98D48E6392F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8" name="4 CuadroTexto">
          <a:extLst>
            <a:ext uri="{FF2B5EF4-FFF2-40B4-BE49-F238E27FC236}">
              <a16:creationId xmlns:a16="http://schemas.microsoft.com/office/drawing/2014/main" id="{D2BA7999-1497-4B14-9228-F50F60292BC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9" name="5 CuadroTexto">
          <a:extLst>
            <a:ext uri="{FF2B5EF4-FFF2-40B4-BE49-F238E27FC236}">
              <a16:creationId xmlns:a16="http://schemas.microsoft.com/office/drawing/2014/main" id="{16CDB6CD-D599-440A-8D04-A878DC4A45A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0" name="6 CuadroTexto">
          <a:extLst>
            <a:ext uri="{FF2B5EF4-FFF2-40B4-BE49-F238E27FC236}">
              <a16:creationId xmlns:a16="http://schemas.microsoft.com/office/drawing/2014/main" id="{A8BCE208-BCBB-4755-839A-8921D9D18B5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1" name="7 CuadroTexto">
          <a:extLst>
            <a:ext uri="{FF2B5EF4-FFF2-40B4-BE49-F238E27FC236}">
              <a16:creationId xmlns:a16="http://schemas.microsoft.com/office/drawing/2014/main" id="{B2BD3084-8DD9-492E-848B-0D171750234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2" name="8 CuadroTexto">
          <a:extLst>
            <a:ext uri="{FF2B5EF4-FFF2-40B4-BE49-F238E27FC236}">
              <a16:creationId xmlns:a16="http://schemas.microsoft.com/office/drawing/2014/main" id="{DC2B8641-D416-4F57-8939-9400F86A23B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3" name="1 CuadroTexto">
          <a:extLst>
            <a:ext uri="{FF2B5EF4-FFF2-40B4-BE49-F238E27FC236}">
              <a16:creationId xmlns:a16="http://schemas.microsoft.com/office/drawing/2014/main" id="{5C1D412E-9F91-4B90-BDBE-810414F2724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45B06DFA-BEE0-4930-9D3A-CFB0C8075A6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5" name="3 CuadroTexto">
          <a:extLst>
            <a:ext uri="{FF2B5EF4-FFF2-40B4-BE49-F238E27FC236}">
              <a16:creationId xmlns:a16="http://schemas.microsoft.com/office/drawing/2014/main" id="{E6C0A6D6-F3C4-4057-B5CA-190D695910D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6" name="4 CuadroTexto">
          <a:extLst>
            <a:ext uri="{FF2B5EF4-FFF2-40B4-BE49-F238E27FC236}">
              <a16:creationId xmlns:a16="http://schemas.microsoft.com/office/drawing/2014/main" id="{25C45CEA-C803-4B20-AE86-476A56BD034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7" name="6 CuadroTexto">
          <a:extLst>
            <a:ext uri="{FF2B5EF4-FFF2-40B4-BE49-F238E27FC236}">
              <a16:creationId xmlns:a16="http://schemas.microsoft.com/office/drawing/2014/main" id="{2D866F88-803A-4E92-B75C-AEDD5512399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128" name="8 CuadroTexto">
          <a:extLst>
            <a:ext uri="{FF2B5EF4-FFF2-40B4-BE49-F238E27FC236}">
              <a16:creationId xmlns:a16="http://schemas.microsoft.com/office/drawing/2014/main" id="{BE283AF4-9BF7-43C0-8082-70CAB8B2C665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29" name="1 CuadroTexto">
          <a:extLst>
            <a:ext uri="{FF2B5EF4-FFF2-40B4-BE49-F238E27FC236}">
              <a16:creationId xmlns:a16="http://schemas.microsoft.com/office/drawing/2014/main" id="{313C8ECC-2818-4903-AFFF-30127D386F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492C1F7E-5A23-41DB-A077-9EF27D78A8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1" name="3 CuadroTexto">
          <a:extLst>
            <a:ext uri="{FF2B5EF4-FFF2-40B4-BE49-F238E27FC236}">
              <a16:creationId xmlns:a16="http://schemas.microsoft.com/office/drawing/2014/main" id="{B2D21CD2-7AF5-4C42-BFA3-EF4E7D8172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2" name="4 CuadroTexto">
          <a:extLst>
            <a:ext uri="{FF2B5EF4-FFF2-40B4-BE49-F238E27FC236}">
              <a16:creationId xmlns:a16="http://schemas.microsoft.com/office/drawing/2014/main" id="{CBE1EFBF-99F1-4CD1-9DD2-8F6FA7A3CD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3" name="5 CuadroTexto">
          <a:extLst>
            <a:ext uri="{FF2B5EF4-FFF2-40B4-BE49-F238E27FC236}">
              <a16:creationId xmlns:a16="http://schemas.microsoft.com/office/drawing/2014/main" id="{48AC46D1-EC77-4C9E-BDC5-437D8D3FB2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4" name="6 CuadroTexto">
          <a:extLst>
            <a:ext uri="{FF2B5EF4-FFF2-40B4-BE49-F238E27FC236}">
              <a16:creationId xmlns:a16="http://schemas.microsoft.com/office/drawing/2014/main" id="{2CCC2856-DD2A-4547-AE59-8344510C4F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5" name="7 CuadroTexto">
          <a:extLst>
            <a:ext uri="{FF2B5EF4-FFF2-40B4-BE49-F238E27FC236}">
              <a16:creationId xmlns:a16="http://schemas.microsoft.com/office/drawing/2014/main" id="{3D3E4346-B443-44EB-AF7C-9928E14DF9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6" name="8 CuadroTexto">
          <a:extLst>
            <a:ext uri="{FF2B5EF4-FFF2-40B4-BE49-F238E27FC236}">
              <a16:creationId xmlns:a16="http://schemas.microsoft.com/office/drawing/2014/main" id="{5EB18CA8-5926-4A05-88B2-5AF1D64AC4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7" name="1 CuadroTexto">
          <a:extLst>
            <a:ext uri="{FF2B5EF4-FFF2-40B4-BE49-F238E27FC236}">
              <a16:creationId xmlns:a16="http://schemas.microsoft.com/office/drawing/2014/main" id="{220E3435-8DD3-4C48-AE2E-B3795166AE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57FF8C51-25D6-41F6-B785-1883A70500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9" name="3 CuadroTexto">
          <a:extLst>
            <a:ext uri="{FF2B5EF4-FFF2-40B4-BE49-F238E27FC236}">
              <a16:creationId xmlns:a16="http://schemas.microsoft.com/office/drawing/2014/main" id="{02DB26A2-F339-4847-AA82-9A9DF28C04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0" name="4 CuadroTexto">
          <a:extLst>
            <a:ext uri="{FF2B5EF4-FFF2-40B4-BE49-F238E27FC236}">
              <a16:creationId xmlns:a16="http://schemas.microsoft.com/office/drawing/2014/main" id="{30257B20-EBB9-4C05-AC84-896F04E3D6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41" name="5 CuadroTexto">
          <a:extLst>
            <a:ext uri="{FF2B5EF4-FFF2-40B4-BE49-F238E27FC236}">
              <a16:creationId xmlns:a16="http://schemas.microsoft.com/office/drawing/2014/main" id="{F2CB571A-76DE-4705-AAFC-1E5AE49567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2" name="6 CuadroTexto">
          <a:extLst>
            <a:ext uri="{FF2B5EF4-FFF2-40B4-BE49-F238E27FC236}">
              <a16:creationId xmlns:a16="http://schemas.microsoft.com/office/drawing/2014/main" id="{4C7FA42F-7B19-412B-B5A7-FCD0A716A2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3" name="1 CuadroTexto">
          <a:extLst>
            <a:ext uri="{FF2B5EF4-FFF2-40B4-BE49-F238E27FC236}">
              <a16:creationId xmlns:a16="http://schemas.microsoft.com/office/drawing/2014/main" id="{6B430BC3-7C0E-46AC-BCBB-9EF76DF1B82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3B65F483-89EE-4D7E-A2EF-56EDD08A6B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5" name="3 CuadroTexto">
          <a:extLst>
            <a:ext uri="{FF2B5EF4-FFF2-40B4-BE49-F238E27FC236}">
              <a16:creationId xmlns:a16="http://schemas.microsoft.com/office/drawing/2014/main" id="{FBB432FA-586E-41E4-8143-4B848013BE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6" name="4 CuadroTexto">
          <a:extLst>
            <a:ext uri="{FF2B5EF4-FFF2-40B4-BE49-F238E27FC236}">
              <a16:creationId xmlns:a16="http://schemas.microsoft.com/office/drawing/2014/main" id="{E7F5136F-2131-41F9-B96B-FCF2766603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7" name="5 CuadroTexto">
          <a:extLst>
            <a:ext uri="{FF2B5EF4-FFF2-40B4-BE49-F238E27FC236}">
              <a16:creationId xmlns:a16="http://schemas.microsoft.com/office/drawing/2014/main" id="{658262B8-DF69-4C9A-9190-703FADFFD9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8" name="6 CuadroTexto">
          <a:extLst>
            <a:ext uri="{FF2B5EF4-FFF2-40B4-BE49-F238E27FC236}">
              <a16:creationId xmlns:a16="http://schemas.microsoft.com/office/drawing/2014/main" id="{DEFC3B06-1151-4AEB-8778-AB993F7439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9" name="7 CuadroTexto">
          <a:extLst>
            <a:ext uri="{FF2B5EF4-FFF2-40B4-BE49-F238E27FC236}">
              <a16:creationId xmlns:a16="http://schemas.microsoft.com/office/drawing/2014/main" id="{CFF5D932-EC21-4CCD-AEDC-D5023E7D64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0" name="8 CuadroTexto">
          <a:extLst>
            <a:ext uri="{FF2B5EF4-FFF2-40B4-BE49-F238E27FC236}">
              <a16:creationId xmlns:a16="http://schemas.microsoft.com/office/drawing/2014/main" id="{FFD3E5D2-973A-4624-93EA-CE0727573F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1" name="1 CuadroTexto">
          <a:extLst>
            <a:ext uri="{FF2B5EF4-FFF2-40B4-BE49-F238E27FC236}">
              <a16:creationId xmlns:a16="http://schemas.microsoft.com/office/drawing/2014/main" id="{28D764A6-A44F-46F9-A108-C316562EB9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FB6871E4-40C1-408F-B607-BE52EEF598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3" name="3 CuadroTexto">
          <a:extLst>
            <a:ext uri="{FF2B5EF4-FFF2-40B4-BE49-F238E27FC236}">
              <a16:creationId xmlns:a16="http://schemas.microsoft.com/office/drawing/2014/main" id="{28EA1C24-3AB2-4F40-BB8D-3156EB0324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4" name="4 CuadroTexto">
          <a:extLst>
            <a:ext uri="{FF2B5EF4-FFF2-40B4-BE49-F238E27FC236}">
              <a16:creationId xmlns:a16="http://schemas.microsoft.com/office/drawing/2014/main" id="{626C097A-F5A5-4300-9DFE-3BAFC2F144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5" name="6 CuadroTexto">
          <a:extLst>
            <a:ext uri="{FF2B5EF4-FFF2-40B4-BE49-F238E27FC236}">
              <a16:creationId xmlns:a16="http://schemas.microsoft.com/office/drawing/2014/main" id="{4A3F98D2-50C5-4C6D-9700-09783535AB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156" name="8 CuadroTexto">
          <a:extLst>
            <a:ext uri="{FF2B5EF4-FFF2-40B4-BE49-F238E27FC236}">
              <a16:creationId xmlns:a16="http://schemas.microsoft.com/office/drawing/2014/main" id="{A5CFCEBB-AEA3-41D7-A50C-99CAE0196C5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7" name="1 CuadroTexto">
          <a:extLst>
            <a:ext uri="{FF2B5EF4-FFF2-40B4-BE49-F238E27FC236}">
              <a16:creationId xmlns:a16="http://schemas.microsoft.com/office/drawing/2014/main" id="{58610CC3-7847-4463-8E80-7C02BEA8D00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4A10113B-E360-4611-8E34-C6CE348307F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9" name="3 CuadroTexto">
          <a:extLst>
            <a:ext uri="{FF2B5EF4-FFF2-40B4-BE49-F238E27FC236}">
              <a16:creationId xmlns:a16="http://schemas.microsoft.com/office/drawing/2014/main" id="{D704DB26-6BD3-4348-B346-33ABDF66B2A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0" name="4 CuadroTexto">
          <a:extLst>
            <a:ext uri="{FF2B5EF4-FFF2-40B4-BE49-F238E27FC236}">
              <a16:creationId xmlns:a16="http://schemas.microsoft.com/office/drawing/2014/main" id="{5E717A67-2FC3-49B5-A87C-B531BD46A2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1" name="5 CuadroTexto">
          <a:extLst>
            <a:ext uri="{FF2B5EF4-FFF2-40B4-BE49-F238E27FC236}">
              <a16:creationId xmlns:a16="http://schemas.microsoft.com/office/drawing/2014/main" id="{E9FE08DF-5176-494A-9A67-49812C03B9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2" name="6 CuadroTexto">
          <a:extLst>
            <a:ext uri="{FF2B5EF4-FFF2-40B4-BE49-F238E27FC236}">
              <a16:creationId xmlns:a16="http://schemas.microsoft.com/office/drawing/2014/main" id="{0956B5E1-DFD5-4141-9D96-9711E25B68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3" name="7 CuadroTexto">
          <a:extLst>
            <a:ext uri="{FF2B5EF4-FFF2-40B4-BE49-F238E27FC236}">
              <a16:creationId xmlns:a16="http://schemas.microsoft.com/office/drawing/2014/main" id="{2162180E-D3D6-4128-96E5-D3677884523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4" name="8 CuadroTexto">
          <a:extLst>
            <a:ext uri="{FF2B5EF4-FFF2-40B4-BE49-F238E27FC236}">
              <a16:creationId xmlns:a16="http://schemas.microsoft.com/office/drawing/2014/main" id="{34C3EAE9-696F-448C-ACE1-3324373DB02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5" name="1 CuadroTexto">
          <a:extLst>
            <a:ext uri="{FF2B5EF4-FFF2-40B4-BE49-F238E27FC236}">
              <a16:creationId xmlns:a16="http://schemas.microsoft.com/office/drawing/2014/main" id="{A9E7A1C2-5E30-476E-AD95-911BAEF375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989B8399-159A-4859-BC96-54070F3BE05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7" name="3 CuadroTexto">
          <a:extLst>
            <a:ext uri="{FF2B5EF4-FFF2-40B4-BE49-F238E27FC236}">
              <a16:creationId xmlns:a16="http://schemas.microsoft.com/office/drawing/2014/main" id="{899E6433-617D-4BA9-A9D0-4201465D4C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8" name="4 CuadroTexto">
          <a:extLst>
            <a:ext uri="{FF2B5EF4-FFF2-40B4-BE49-F238E27FC236}">
              <a16:creationId xmlns:a16="http://schemas.microsoft.com/office/drawing/2014/main" id="{B4EA7E5F-191E-4110-B98D-C97EDD55A3D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9" name="5 CuadroTexto">
          <a:extLst>
            <a:ext uri="{FF2B5EF4-FFF2-40B4-BE49-F238E27FC236}">
              <a16:creationId xmlns:a16="http://schemas.microsoft.com/office/drawing/2014/main" id="{18B3E2F1-BA44-49E7-A2A1-1D0F321B2AF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70" name="6 CuadroTexto">
          <a:extLst>
            <a:ext uri="{FF2B5EF4-FFF2-40B4-BE49-F238E27FC236}">
              <a16:creationId xmlns:a16="http://schemas.microsoft.com/office/drawing/2014/main" id="{7396A4BA-16CC-407A-B377-08C773915F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171" name="8 CuadroTexto">
          <a:extLst>
            <a:ext uri="{FF2B5EF4-FFF2-40B4-BE49-F238E27FC236}">
              <a16:creationId xmlns:a16="http://schemas.microsoft.com/office/drawing/2014/main" id="{C90FB68F-9A10-4557-810F-0F655EE4BB5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2" name="1 CuadroTexto">
          <a:extLst>
            <a:ext uri="{FF2B5EF4-FFF2-40B4-BE49-F238E27FC236}">
              <a16:creationId xmlns:a16="http://schemas.microsoft.com/office/drawing/2014/main" id="{425B26DF-DBBE-4314-94B7-FA66AF0CAAF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792097F8-E5F0-4BA6-B9B8-1556B6EC495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4" name="3 CuadroTexto">
          <a:extLst>
            <a:ext uri="{FF2B5EF4-FFF2-40B4-BE49-F238E27FC236}">
              <a16:creationId xmlns:a16="http://schemas.microsoft.com/office/drawing/2014/main" id="{AEAFA2DB-2A6D-499D-B85C-93299CFB6A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5" name="4 CuadroTexto">
          <a:extLst>
            <a:ext uri="{FF2B5EF4-FFF2-40B4-BE49-F238E27FC236}">
              <a16:creationId xmlns:a16="http://schemas.microsoft.com/office/drawing/2014/main" id="{6DC77DE4-8431-4FF8-8D06-56F6160EA57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6" name="5 CuadroTexto">
          <a:extLst>
            <a:ext uri="{FF2B5EF4-FFF2-40B4-BE49-F238E27FC236}">
              <a16:creationId xmlns:a16="http://schemas.microsoft.com/office/drawing/2014/main" id="{8F4D45BD-F90D-4858-BF16-53AB3AB6713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7" name="6 CuadroTexto">
          <a:extLst>
            <a:ext uri="{FF2B5EF4-FFF2-40B4-BE49-F238E27FC236}">
              <a16:creationId xmlns:a16="http://schemas.microsoft.com/office/drawing/2014/main" id="{E792E4A1-7D3D-4BB1-B146-EF53E4525C5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8" name="7 CuadroTexto">
          <a:extLst>
            <a:ext uri="{FF2B5EF4-FFF2-40B4-BE49-F238E27FC236}">
              <a16:creationId xmlns:a16="http://schemas.microsoft.com/office/drawing/2014/main" id="{9316C76F-171E-49E8-BE24-16FEFB817DF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9" name="8 CuadroTexto">
          <a:extLst>
            <a:ext uri="{FF2B5EF4-FFF2-40B4-BE49-F238E27FC236}">
              <a16:creationId xmlns:a16="http://schemas.microsoft.com/office/drawing/2014/main" id="{D5B47116-E465-4193-943A-7460518412C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0" name="1 CuadroTexto">
          <a:extLst>
            <a:ext uri="{FF2B5EF4-FFF2-40B4-BE49-F238E27FC236}">
              <a16:creationId xmlns:a16="http://schemas.microsoft.com/office/drawing/2014/main" id="{9059EA79-F54B-45AC-8901-C3A2A118BB0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B2643F23-97D1-49D3-88E8-9F192489E06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2" name="3 CuadroTexto">
          <a:extLst>
            <a:ext uri="{FF2B5EF4-FFF2-40B4-BE49-F238E27FC236}">
              <a16:creationId xmlns:a16="http://schemas.microsoft.com/office/drawing/2014/main" id="{D5DF1922-E905-45B5-A39C-DBA3AE1DCB6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3" name="4 CuadroTexto">
          <a:extLst>
            <a:ext uri="{FF2B5EF4-FFF2-40B4-BE49-F238E27FC236}">
              <a16:creationId xmlns:a16="http://schemas.microsoft.com/office/drawing/2014/main" id="{30EC2BC3-5F67-44F4-922E-2C0335381CC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4" name="6 CuadroTexto">
          <a:extLst>
            <a:ext uri="{FF2B5EF4-FFF2-40B4-BE49-F238E27FC236}">
              <a16:creationId xmlns:a16="http://schemas.microsoft.com/office/drawing/2014/main" id="{79A8E6FC-3D52-47F5-BA86-1B224162979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185" name="8 CuadroTexto">
          <a:extLst>
            <a:ext uri="{FF2B5EF4-FFF2-40B4-BE49-F238E27FC236}">
              <a16:creationId xmlns:a16="http://schemas.microsoft.com/office/drawing/2014/main" id="{D15C0219-A92B-49B9-BA2F-6DE2794BE418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6" name="1 CuadroTexto">
          <a:extLst>
            <a:ext uri="{FF2B5EF4-FFF2-40B4-BE49-F238E27FC236}">
              <a16:creationId xmlns:a16="http://schemas.microsoft.com/office/drawing/2014/main" id="{89CB2991-C4FE-4FC9-B302-FB72FAEDE2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AE378AC1-4BDF-4975-AC0D-3E2BB4F3EB6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8" name="3 CuadroTexto">
          <a:extLst>
            <a:ext uri="{FF2B5EF4-FFF2-40B4-BE49-F238E27FC236}">
              <a16:creationId xmlns:a16="http://schemas.microsoft.com/office/drawing/2014/main" id="{B3663F33-DB4F-4AA4-9E09-23776C91E1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9" name="4 CuadroTexto">
          <a:extLst>
            <a:ext uri="{FF2B5EF4-FFF2-40B4-BE49-F238E27FC236}">
              <a16:creationId xmlns:a16="http://schemas.microsoft.com/office/drawing/2014/main" id="{C7B9A914-2CCE-48E3-92F2-38BB0E94B56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0" name="5 CuadroTexto">
          <a:extLst>
            <a:ext uri="{FF2B5EF4-FFF2-40B4-BE49-F238E27FC236}">
              <a16:creationId xmlns:a16="http://schemas.microsoft.com/office/drawing/2014/main" id="{F6BC34F8-2870-4C1D-B1C5-0396FC0C6A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1" name="6 CuadroTexto">
          <a:extLst>
            <a:ext uri="{FF2B5EF4-FFF2-40B4-BE49-F238E27FC236}">
              <a16:creationId xmlns:a16="http://schemas.microsoft.com/office/drawing/2014/main" id="{F808EE9D-F32A-4341-B954-27FBA54119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2" name="7 CuadroTexto">
          <a:extLst>
            <a:ext uri="{FF2B5EF4-FFF2-40B4-BE49-F238E27FC236}">
              <a16:creationId xmlns:a16="http://schemas.microsoft.com/office/drawing/2014/main" id="{68F7F95F-7E81-4FE5-91F5-BC1DEF60E4D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3" name="8 CuadroTexto">
          <a:extLst>
            <a:ext uri="{FF2B5EF4-FFF2-40B4-BE49-F238E27FC236}">
              <a16:creationId xmlns:a16="http://schemas.microsoft.com/office/drawing/2014/main" id="{E3E23B0C-6FF6-4EAE-A1C8-B5E64B1BCA8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4" name="1 CuadroTexto">
          <a:extLst>
            <a:ext uri="{FF2B5EF4-FFF2-40B4-BE49-F238E27FC236}">
              <a16:creationId xmlns:a16="http://schemas.microsoft.com/office/drawing/2014/main" id="{D3EE1FA5-23A4-41EE-9A98-01DC5CCE6B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0A36F7F6-619E-4AFB-9B6C-138AC668280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6" name="3 CuadroTexto">
          <a:extLst>
            <a:ext uri="{FF2B5EF4-FFF2-40B4-BE49-F238E27FC236}">
              <a16:creationId xmlns:a16="http://schemas.microsoft.com/office/drawing/2014/main" id="{12579AB1-94FE-47E4-ABEF-79276B00B31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7" name="4 CuadroTexto">
          <a:extLst>
            <a:ext uri="{FF2B5EF4-FFF2-40B4-BE49-F238E27FC236}">
              <a16:creationId xmlns:a16="http://schemas.microsoft.com/office/drawing/2014/main" id="{3C9248B5-AFCC-45EF-9B9D-0B04F819F1D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8" name="6 CuadroTexto">
          <a:extLst>
            <a:ext uri="{FF2B5EF4-FFF2-40B4-BE49-F238E27FC236}">
              <a16:creationId xmlns:a16="http://schemas.microsoft.com/office/drawing/2014/main" id="{BB576DBA-70A6-4351-A2CF-72DF2C543D1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199" name="8 CuadroTexto">
          <a:extLst>
            <a:ext uri="{FF2B5EF4-FFF2-40B4-BE49-F238E27FC236}">
              <a16:creationId xmlns:a16="http://schemas.microsoft.com/office/drawing/2014/main" id="{B03A2FF4-8EE2-499B-BB90-D7EB35C49EC7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0" name="1 CuadroTexto">
          <a:extLst>
            <a:ext uri="{FF2B5EF4-FFF2-40B4-BE49-F238E27FC236}">
              <a16:creationId xmlns:a16="http://schemas.microsoft.com/office/drawing/2014/main" id="{326CE721-0308-4731-A51D-06FF32FC09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21CB38C8-F410-4C46-B9E2-1F2F6C38E6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2" name="3 CuadroTexto">
          <a:extLst>
            <a:ext uri="{FF2B5EF4-FFF2-40B4-BE49-F238E27FC236}">
              <a16:creationId xmlns:a16="http://schemas.microsoft.com/office/drawing/2014/main" id="{2C5E4A01-FD2D-49A6-9DCD-A8D5F1BB11E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3" name="4 CuadroTexto">
          <a:extLst>
            <a:ext uri="{FF2B5EF4-FFF2-40B4-BE49-F238E27FC236}">
              <a16:creationId xmlns:a16="http://schemas.microsoft.com/office/drawing/2014/main" id="{E8B5165B-BE6C-4B9F-BEB1-4F44DB72FF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4" name="5 CuadroTexto">
          <a:extLst>
            <a:ext uri="{FF2B5EF4-FFF2-40B4-BE49-F238E27FC236}">
              <a16:creationId xmlns:a16="http://schemas.microsoft.com/office/drawing/2014/main" id="{E5B9D134-C4DA-4E3C-BCDF-E12DF4316B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5" name="6 CuadroTexto">
          <a:extLst>
            <a:ext uri="{FF2B5EF4-FFF2-40B4-BE49-F238E27FC236}">
              <a16:creationId xmlns:a16="http://schemas.microsoft.com/office/drawing/2014/main" id="{C0022954-2A63-46F8-96D2-2DF9D07A8E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6" name="7 CuadroTexto">
          <a:extLst>
            <a:ext uri="{FF2B5EF4-FFF2-40B4-BE49-F238E27FC236}">
              <a16:creationId xmlns:a16="http://schemas.microsoft.com/office/drawing/2014/main" id="{ACF5F7F7-ACB6-4DA4-B289-3889C6B27E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7" name="8 CuadroTexto">
          <a:extLst>
            <a:ext uri="{FF2B5EF4-FFF2-40B4-BE49-F238E27FC236}">
              <a16:creationId xmlns:a16="http://schemas.microsoft.com/office/drawing/2014/main" id="{90D84E10-C3E5-4C4E-B7CF-8E831FC447C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8" name="1 CuadroTexto">
          <a:extLst>
            <a:ext uri="{FF2B5EF4-FFF2-40B4-BE49-F238E27FC236}">
              <a16:creationId xmlns:a16="http://schemas.microsoft.com/office/drawing/2014/main" id="{81C7762A-28EE-4C50-A3AA-E1038ED17E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6572E397-DF03-47D3-B0E8-87EA2F55E4E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0" name="3 CuadroTexto">
          <a:extLst>
            <a:ext uri="{FF2B5EF4-FFF2-40B4-BE49-F238E27FC236}">
              <a16:creationId xmlns:a16="http://schemas.microsoft.com/office/drawing/2014/main" id="{2ADB8A26-D5FE-4B95-94C8-E24C34B08D5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1" name="4 CuadroTexto">
          <a:extLst>
            <a:ext uri="{FF2B5EF4-FFF2-40B4-BE49-F238E27FC236}">
              <a16:creationId xmlns:a16="http://schemas.microsoft.com/office/drawing/2014/main" id="{0A13633D-4CD8-4275-9AD0-A39280A39F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2" name="6 CuadroTexto">
          <a:extLst>
            <a:ext uri="{FF2B5EF4-FFF2-40B4-BE49-F238E27FC236}">
              <a16:creationId xmlns:a16="http://schemas.microsoft.com/office/drawing/2014/main" id="{C6716555-87D9-48D5-82F5-3046B0F853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213" name="8 CuadroTexto">
          <a:extLst>
            <a:ext uri="{FF2B5EF4-FFF2-40B4-BE49-F238E27FC236}">
              <a16:creationId xmlns:a16="http://schemas.microsoft.com/office/drawing/2014/main" id="{F852ECDB-781F-4E5A-B6E3-6039B906ECE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4" name="1 CuadroTexto">
          <a:extLst>
            <a:ext uri="{FF2B5EF4-FFF2-40B4-BE49-F238E27FC236}">
              <a16:creationId xmlns:a16="http://schemas.microsoft.com/office/drawing/2014/main" id="{EC55F243-3B67-48B9-9E4A-C14C97F150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1124268B-C2D2-4014-89D3-8817D8B479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6" name="3 CuadroTexto">
          <a:extLst>
            <a:ext uri="{FF2B5EF4-FFF2-40B4-BE49-F238E27FC236}">
              <a16:creationId xmlns:a16="http://schemas.microsoft.com/office/drawing/2014/main" id="{0AA0AD6B-E18E-4186-832C-4DE5C17B12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7" name="4 CuadroTexto">
          <a:extLst>
            <a:ext uri="{FF2B5EF4-FFF2-40B4-BE49-F238E27FC236}">
              <a16:creationId xmlns:a16="http://schemas.microsoft.com/office/drawing/2014/main" id="{D5B1C9F4-0AD1-4A42-AA91-F7C716DD787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8" name="5 CuadroTexto">
          <a:extLst>
            <a:ext uri="{FF2B5EF4-FFF2-40B4-BE49-F238E27FC236}">
              <a16:creationId xmlns:a16="http://schemas.microsoft.com/office/drawing/2014/main" id="{7A46AC49-A8AD-474E-AB6F-139EBC608B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9" name="6 CuadroTexto">
          <a:extLst>
            <a:ext uri="{FF2B5EF4-FFF2-40B4-BE49-F238E27FC236}">
              <a16:creationId xmlns:a16="http://schemas.microsoft.com/office/drawing/2014/main" id="{742457C2-7DD2-46B2-9EA1-5B86EAA14D0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0" name="7 CuadroTexto">
          <a:extLst>
            <a:ext uri="{FF2B5EF4-FFF2-40B4-BE49-F238E27FC236}">
              <a16:creationId xmlns:a16="http://schemas.microsoft.com/office/drawing/2014/main" id="{2F972AE4-399B-47BA-8BB4-960FC8099B1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1" name="8 CuadroTexto">
          <a:extLst>
            <a:ext uri="{FF2B5EF4-FFF2-40B4-BE49-F238E27FC236}">
              <a16:creationId xmlns:a16="http://schemas.microsoft.com/office/drawing/2014/main" id="{A3ACDBBD-A100-49AD-8F9B-8216BF82D7E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2" name="1 CuadroTexto">
          <a:extLst>
            <a:ext uri="{FF2B5EF4-FFF2-40B4-BE49-F238E27FC236}">
              <a16:creationId xmlns:a16="http://schemas.microsoft.com/office/drawing/2014/main" id="{F95CCB3E-DADD-4331-84E8-4B503CE775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B1D16AE4-9180-4A73-BA2B-4CE8741BB44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4" name="3 CuadroTexto">
          <a:extLst>
            <a:ext uri="{FF2B5EF4-FFF2-40B4-BE49-F238E27FC236}">
              <a16:creationId xmlns:a16="http://schemas.microsoft.com/office/drawing/2014/main" id="{A4F98B0B-A4B8-4C69-9574-598B22FE2F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5" name="4 CuadroTexto">
          <a:extLst>
            <a:ext uri="{FF2B5EF4-FFF2-40B4-BE49-F238E27FC236}">
              <a16:creationId xmlns:a16="http://schemas.microsoft.com/office/drawing/2014/main" id="{5DBE864C-454F-41C6-8DAD-9AFF49F40C7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6" name="5 CuadroTexto">
          <a:extLst>
            <a:ext uri="{FF2B5EF4-FFF2-40B4-BE49-F238E27FC236}">
              <a16:creationId xmlns:a16="http://schemas.microsoft.com/office/drawing/2014/main" id="{2B72B6DE-E157-43F9-B4E5-D804F35FEE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7" name="6 CuadroTexto">
          <a:extLst>
            <a:ext uri="{FF2B5EF4-FFF2-40B4-BE49-F238E27FC236}">
              <a16:creationId xmlns:a16="http://schemas.microsoft.com/office/drawing/2014/main" id="{D21008DB-53A4-4D7E-BDFA-508A7D6667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228" name="8 CuadroTexto">
          <a:extLst>
            <a:ext uri="{FF2B5EF4-FFF2-40B4-BE49-F238E27FC236}">
              <a16:creationId xmlns:a16="http://schemas.microsoft.com/office/drawing/2014/main" id="{3E7992E5-C537-4564-A3C7-719EC9F3B68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29" name="1 CuadroTexto">
          <a:extLst>
            <a:ext uri="{FF2B5EF4-FFF2-40B4-BE49-F238E27FC236}">
              <a16:creationId xmlns:a16="http://schemas.microsoft.com/office/drawing/2014/main" id="{7FAD481D-9918-44E6-8A35-C435C6AB582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B3198EC1-3100-4C63-9A14-0EC7A43D551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1" name="3 CuadroTexto">
          <a:extLst>
            <a:ext uri="{FF2B5EF4-FFF2-40B4-BE49-F238E27FC236}">
              <a16:creationId xmlns:a16="http://schemas.microsoft.com/office/drawing/2014/main" id="{E5D408E5-1BEB-4858-A4E0-5451D45290A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2" name="4 CuadroTexto">
          <a:extLst>
            <a:ext uri="{FF2B5EF4-FFF2-40B4-BE49-F238E27FC236}">
              <a16:creationId xmlns:a16="http://schemas.microsoft.com/office/drawing/2014/main" id="{D47CE748-1DA6-4CC3-B56A-3A1B50496C6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3" name="5 CuadroTexto">
          <a:extLst>
            <a:ext uri="{FF2B5EF4-FFF2-40B4-BE49-F238E27FC236}">
              <a16:creationId xmlns:a16="http://schemas.microsoft.com/office/drawing/2014/main" id="{92F0FB8D-3D46-44B8-92B6-2345C10C06C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4" name="6 CuadroTexto">
          <a:extLst>
            <a:ext uri="{FF2B5EF4-FFF2-40B4-BE49-F238E27FC236}">
              <a16:creationId xmlns:a16="http://schemas.microsoft.com/office/drawing/2014/main" id="{0FB4C3B1-F75E-4433-B396-77FBCD3B27F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5" name="7 CuadroTexto">
          <a:extLst>
            <a:ext uri="{FF2B5EF4-FFF2-40B4-BE49-F238E27FC236}">
              <a16:creationId xmlns:a16="http://schemas.microsoft.com/office/drawing/2014/main" id="{B30F41FD-7563-48D9-918F-D286B30D59E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6" name="8 CuadroTexto">
          <a:extLst>
            <a:ext uri="{FF2B5EF4-FFF2-40B4-BE49-F238E27FC236}">
              <a16:creationId xmlns:a16="http://schemas.microsoft.com/office/drawing/2014/main" id="{7A316F42-8FD9-42E6-BC72-060213BBE3F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7" name="1 CuadroTexto">
          <a:extLst>
            <a:ext uri="{FF2B5EF4-FFF2-40B4-BE49-F238E27FC236}">
              <a16:creationId xmlns:a16="http://schemas.microsoft.com/office/drawing/2014/main" id="{CEB3BBAD-954C-4DAD-8CCB-DB799FC64E2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24C3A98D-3B96-4EC2-9410-6FD72233E1C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9" name="3 CuadroTexto">
          <a:extLst>
            <a:ext uri="{FF2B5EF4-FFF2-40B4-BE49-F238E27FC236}">
              <a16:creationId xmlns:a16="http://schemas.microsoft.com/office/drawing/2014/main" id="{538DE95E-FBB5-46FD-960C-CC1BC73909B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0" name="4 CuadroTexto">
          <a:extLst>
            <a:ext uri="{FF2B5EF4-FFF2-40B4-BE49-F238E27FC236}">
              <a16:creationId xmlns:a16="http://schemas.microsoft.com/office/drawing/2014/main" id="{1F913FC5-61CB-4422-9DC2-D39055897A4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1" name="6 CuadroTexto">
          <a:extLst>
            <a:ext uri="{FF2B5EF4-FFF2-40B4-BE49-F238E27FC236}">
              <a16:creationId xmlns:a16="http://schemas.microsoft.com/office/drawing/2014/main" id="{19025FC2-2C7C-46F0-9795-F994E519487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242" name="8 CuadroTexto">
          <a:extLst>
            <a:ext uri="{FF2B5EF4-FFF2-40B4-BE49-F238E27FC236}">
              <a16:creationId xmlns:a16="http://schemas.microsoft.com/office/drawing/2014/main" id="{4F4C403B-B4D1-44D7-B4CE-1CF6146CF4CB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3" name="1 CuadroTexto">
          <a:extLst>
            <a:ext uri="{FF2B5EF4-FFF2-40B4-BE49-F238E27FC236}">
              <a16:creationId xmlns:a16="http://schemas.microsoft.com/office/drawing/2014/main" id="{DD6DBDCC-BD31-42DA-AF9D-ADFFDD1015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171D6F33-456F-45FF-96A5-3DAD039D75D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5" name="3 CuadroTexto">
          <a:extLst>
            <a:ext uri="{FF2B5EF4-FFF2-40B4-BE49-F238E27FC236}">
              <a16:creationId xmlns:a16="http://schemas.microsoft.com/office/drawing/2014/main" id="{EE1CD6A8-0271-4A57-840F-31F18A34B0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6" name="4 CuadroTexto">
          <a:extLst>
            <a:ext uri="{FF2B5EF4-FFF2-40B4-BE49-F238E27FC236}">
              <a16:creationId xmlns:a16="http://schemas.microsoft.com/office/drawing/2014/main" id="{CDE56C86-2049-4611-B1C2-561CA5C3532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7" name="5 CuadroTexto">
          <a:extLst>
            <a:ext uri="{FF2B5EF4-FFF2-40B4-BE49-F238E27FC236}">
              <a16:creationId xmlns:a16="http://schemas.microsoft.com/office/drawing/2014/main" id="{83D2BBD3-2429-410D-A81A-547DDC5C7B0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8" name="6 CuadroTexto">
          <a:extLst>
            <a:ext uri="{FF2B5EF4-FFF2-40B4-BE49-F238E27FC236}">
              <a16:creationId xmlns:a16="http://schemas.microsoft.com/office/drawing/2014/main" id="{46C863CA-EF6E-4318-BBF7-B501DBE8620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9" name="7 CuadroTexto">
          <a:extLst>
            <a:ext uri="{FF2B5EF4-FFF2-40B4-BE49-F238E27FC236}">
              <a16:creationId xmlns:a16="http://schemas.microsoft.com/office/drawing/2014/main" id="{98BDC16C-5D05-416A-9F47-32EEC615D1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0" name="8 CuadroTexto">
          <a:extLst>
            <a:ext uri="{FF2B5EF4-FFF2-40B4-BE49-F238E27FC236}">
              <a16:creationId xmlns:a16="http://schemas.microsoft.com/office/drawing/2014/main" id="{0E7FACCC-3C90-40C2-8F73-ECFB7D04680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1" name="1 CuadroTexto">
          <a:extLst>
            <a:ext uri="{FF2B5EF4-FFF2-40B4-BE49-F238E27FC236}">
              <a16:creationId xmlns:a16="http://schemas.microsoft.com/office/drawing/2014/main" id="{D061F577-4045-47AD-8469-972F50AB6D4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D90476A4-860E-4991-A1D5-38895F7073D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3" name="3 CuadroTexto">
          <a:extLst>
            <a:ext uri="{FF2B5EF4-FFF2-40B4-BE49-F238E27FC236}">
              <a16:creationId xmlns:a16="http://schemas.microsoft.com/office/drawing/2014/main" id="{79C5F351-B3D2-497C-A7F8-B3C6C3DD74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4" name="4 CuadroTexto">
          <a:extLst>
            <a:ext uri="{FF2B5EF4-FFF2-40B4-BE49-F238E27FC236}">
              <a16:creationId xmlns:a16="http://schemas.microsoft.com/office/drawing/2014/main" id="{BE1006A7-A703-4514-93F6-DB7370E1427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5" name="5 CuadroTexto">
          <a:extLst>
            <a:ext uri="{FF2B5EF4-FFF2-40B4-BE49-F238E27FC236}">
              <a16:creationId xmlns:a16="http://schemas.microsoft.com/office/drawing/2014/main" id="{C25FD316-EA26-462C-A8F4-94C5FB803C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6" name="6 CuadroTexto">
          <a:extLst>
            <a:ext uri="{FF2B5EF4-FFF2-40B4-BE49-F238E27FC236}">
              <a16:creationId xmlns:a16="http://schemas.microsoft.com/office/drawing/2014/main" id="{8A420127-C5CE-4CC5-9A71-10208311532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7" name="1 CuadroTexto">
          <a:extLst>
            <a:ext uri="{FF2B5EF4-FFF2-40B4-BE49-F238E27FC236}">
              <a16:creationId xmlns:a16="http://schemas.microsoft.com/office/drawing/2014/main" id="{11F915EF-3C02-46B7-8FA3-EB96CD4063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E8D70DD9-BD38-4E64-B769-A7761FA3605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9" name="3 CuadroTexto">
          <a:extLst>
            <a:ext uri="{FF2B5EF4-FFF2-40B4-BE49-F238E27FC236}">
              <a16:creationId xmlns:a16="http://schemas.microsoft.com/office/drawing/2014/main" id="{446D902F-2E6B-48BF-87B2-748F4EA8CE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0" name="4 CuadroTexto">
          <a:extLst>
            <a:ext uri="{FF2B5EF4-FFF2-40B4-BE49-F238E27FC236}">
              <a16:creationId xmlns:a16="http://schemas.microsoft.com/office/drawing/2014/main" id="{325E2176-7F93-4CC9-80A8-DC28B5B18F9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1" name="5 CuadroTexto">
          <a:extLst>
            <a:ext uri="{FF2B5EF4-FFF2-40B4-BE49-F238E27FC236}">
              <a16:creationId xmlns:a16="http://schemas.microsoft.com/office/drawing/2014/main" id="{49609638-9384-4844-BBC3-5AA9903E4C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2" name="6 CuadroTexto">
          <a:extLst>
            <a:ext uri="{FF2B5EF4-FFF2-40B4-BE49-F238E27FC236}">
              <a16:creationId xmlns:a16="http://schemas.microsoft.com/office/drawing/2014/main" id="{D0091DF8-60C1-4DD4-92B6-79CA2237A03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3" name="7 CuadroTexto">
          <a:extLst>
            <a:ext uri="{FF2B5EF4-FFF2-40B4-BE49-F238E27FC236}">
              <a16:creationId xmlns:a16="http://schemas.microsoft.com/office/drawing/2014/main" id="{1F93578E-AED5-47C2-9A2E-0A2AE06D195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4" name="8 CuadroTexto">
          <a:extLst>
            <a:ext uri="{FF2B5EF4-FFF2-40B4-BE49-F238E27FC236}">
              <a16:creationId xmlns:a16="http://schemas.microsoft.com/office/drawing/2014/main" id="{45BDC958-A8CC-4A3C-93E4-C01C4179930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5" name="1 CuadroTexto">
          <a:extLst>
            <a:ext uri="{FF2B5EF4-FFF2-40B4-BE49-F238E27FC236}">
              <a16:creationId xmlns:a16="http://schemas.microsoft.com/office/drawing/2014/main" id="{D320D833-324D-496C-826D-92546EA4E5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FD957CAB-2863-4A7E-8F6A-283EC419EC3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7" name="3 CuadroTexto">
          <a:extLst>
            <a:ext uri="{FF2B5EF4-FFF2-40B4-BE49-F238E27FC236}">
              <a16:creationId xmlns:a16="http://schemas.microsoft.com/office/drawing/2014/main" id="{CCE1DB33-E32D-4917-A331-8E76022627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8" name="4 CuadroTexto">
          <a:extLst>
            <a:ext uri="{FF2B5EF4-FFF2-40B4-BE49-F238E27FC236}">
              <a16:creationId xmlns:a16="http://schemas.microsoft.com/office/drawing/2014/main" id="{27A43B0E-BA6B-4DDC-B29C-6682DD3D6AE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9" name="6 CuadroTexto">
          <a:extLst>
            <a:ext uri="{FF2B5EF4-FFF2-40B4-BE49-F238E27FC236}">
              <a16:creationId xmlns:a16="http://schemas.microsoft.com/office/drawing/2014/main" id="{FAC44F75-1641-40D4-9328-327ADFD6A42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70" name="8 CuadroTexto">
          <a:extLst>
            <a:ext uri="{FF2B5EF4-FFF2-40B4-BE49-F238E27FC236}">
              <a16:creationId xmlns:a16="http://schemas.microsoft.com/office/drawing/2014/main" id="{A6896C87-3BCF-4527-8027-34967F027179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1" name="1 CuadroTexto">
          <a:extLst>
            <a:ext uri="{FF2B5EF4-FFF2-40B4-BE49-F238E27FC236}">
              <a16:creationId xmlns:a16="http://schemas.microsoft.com/office/drawing/2014/main" id="{8343E3CE-C471-449B-AB4E-4542C4E171C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62EA1D9E-E86B-43CC-BE30-191090E377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3" name="3 CuadroTexto">
          <a:extLst>
            <a:ext uri="{FF2B5EF4-FFF2-40B4-BE49-F238E27FC236}">
              <a16:creationId xmlns:a16="http://schemas.microsoft.com/office/drawing/2014/main" id="{55170C23-BE2E-47C7-B38E-F7DD6A51A8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4" name="4 CuadroTexto">
          <a:extLst>
            <a:ext uri="{FF2B5EF4-FFF2-40B4-BE49-F238E27FC236}">
              <a16:creationId xmlns:a16="http://schemas.microsoft.com/office/drawing/2014/main" id="{36BA0E12-4DC1-42ED-8EC2-42ECFAB13A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5" name="5 CuadroTexto">
          <a:extLst>
            <a:ext uri="{FF2B5EF4-FFF2-40B4-BE49-F238E27FC236}">
              <a16:creationId xmlns:a16="http://schemas.microsoft.com/office/drawing/2014/main" id="{16625E1F-3FBF-4040-8C36-BB3CD82DB2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6" name="6 CuadroTexto">
          <a:extLst>
            <a:ext uri="{FF2B5EF4-FFF2-40B4-BE49-F238E27FC236}">
              <a16:creationId xmlns:a16="http://schemas.microsoft.com/office/drawing/2014/main" id="{8CD02E35-EA4F-4A24-9990-DCFE2A02EB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7" name="7 CuadroTexto">
          <a:extLst>
            <a:ext uri="{FF2B5EF4-FFF2-40B4-BE49-F238E27FC236}">
              <a16:creationId xmlns:a16="http://schemas.microsoft.com/office/drawing/2014/main" id="{A47DCED5-C4FF-4882-B4C2-D99F3FB52B2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8" name="8 CuadroTexto">
          <a:extLst>
            <a:ext uri="{FF2B5EF4-FFF2-40B4-BE49-F238E27FC236}">
              <a16:creationId xmlns:a16="http://schemas.microsoft.com/office/drawing/2014/main" id="{5A6CEA17-16CD-4B06-8E04-758D84F07F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9" name="1 CuadroTexto">
          <a:extLst>
            <a:ext uri="{FF2B5EF4-FFF2-40B4-BE49-F238E27FC236}">
              <a16:creationId xmlns:a16="http://schemas.microsoft.com/office/drawing/2014/main" id="{62299772-67CF-4576-BA45-93B15C49F48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AAFC91D9-B52B-467D-BBEC-081777126F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1" name="3 CuadroTexto">
          <a:extLst>
            <a:ext uri="{FF2B5EF4-FFF2-40B4-BE49-F238E27FC236}">
              <a16:creationId xmlns:a16="http://schemas.microsoft.com/office/drawing/2014/main" id="{9FF9DC85-A854-4FF4-A337-10CB6A90352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2" name="4 CuadroTexto">
          <a:extLst>
            <a:ext uri="{FF2B5EF4-FFF2-40B4-BE49-F238E27FC236}">
              <a16:creationId xmlns:a16="http://schemas.microsoft.com/office/drawing/2014/main" id="{24E18F84-6EE4-4301-A967-5A94997714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3" name="5 CuadroTexto">
          <a:extLst>
            <a:ext uri="{FF2B5EF4-FFF2-40B4-BE49-F238E27FC236}">
              <a16:creationId xmlns:a16="http://schemas.microsoft.com/office/drawing/2014/main" id="{421DE975-4F43-4B91-984F-F5F59D5A8D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4" name="6 CuadroTexto">
          <a:extLst>
            <a:ext uri="{FF2B5EF4-FFF2-40B4-BE49-F238E27FC236}">
              <a16:creationId xmlns:a16="http://schemas.microsoft.com/office/drawing/2014/main" id="{1E73D5FD-C00B-4297-8333-456A71DEC5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285" name="8 CuadroTexto">
          <a:extLst>
            <a:ext uri="{FF2B5EF4-FFF2-40B4-BE49-F238E27FC236}">
              <a16:creationId xmlns:a16="http://schemas.microsoft.com/office/drawing/2014/main" id="{46FCA942-193F-42FB-A069-C165E2FE0519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6" name="1 CuadroTexto">
          <a:extLst>
            <a:ext uri="{FF2B5EF4-FFF2-40B4-BE49-F238E27FC236}">
              <a16:creationId xmlns:a16="http://schemas.microsoft.com/office/drawing/2014/main" id="{491555AA-3DDE-4379-8E25-0FA0D0FEDB3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7" name="2 CuadroTexto">
          <a:extLst>
            <a:ext uri="{FF2B5EF4-FFF2-40B4-BE49-F238E27FC236}">
              <a16:creationId xmlns:a16="http://schemas.microsoft.com/office/drawing/2014/main" id="{0E7A67D3-099A-4F4E-9C49-2F3C1ADF9D2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8" name="3 CuadroTexto">
          <a:extLst>
            <a:ext uri="{FF2B5EF4-FFF2-40B4-BE49-F238E27FC236}">
              <a16:creationId xmlns:a16="http://schemas.microsoft.com/office/drawing/2014/main" id="{0379D186-5FFD-4F45-AD9D-CD70F5F2EB4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9" name="4 CuadroTexto">
          <a:extLst>
            <a:ext uri="{FF2B5EF4-FFF2-40B4-BE49-F238E27FC236}">
              <a16:creationId xmlns:a16="http://schemas.microsoft.com/office/drawing/2014/main" id="{33199D6D-EB32-4C70-BD32-4C155692683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0" name="5 CuadroTexto">
          <a:extLst>
            <a:ext uri="{FF2B5EF4-FFF2-40B4-BE49-F238E27FC236}">
              <a16:creationId xmlns:a16="http://schemas.microsoft.com/office/drawing/2014/main" id="{1A9E9340-CBE5-476D-AF2C-A2514454448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E5DC7F74-C4B8-4261-BF99-D9ED6B91BD1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2" name="7 CuadroTexto">
          <a:extLst>
            <a:ext uri="{FF2B5EF4-FFF2-40B4-BE49-F238E27FC236}">
              <a16:creationId xmlns:a16="http://schemas.microsoft.com/office/drawing/2014/main" id="{FB5CF8C3-DA24-4BEE-AAB5-AAD6037CF9F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3" name="8 CuadroTexto">
          <a:extLst>
            <a:ext uri="{FF2B5EF4-FFF2-40B4-BE49-F238E27FC236}">
              <a16:creationId xmlns:a16="http://schemas.microsoft.com/office/drawing/2014/main" id="{F2503C0E-9398-468E-AD47-5410F685D93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4" name="1 CuadroTexto">
          <a:extLst>
            <a:ext uri="{FF2B5EF4-FFF2-40B4-BE49-F238E27FC236}">
              <a16:creationId xmlns:a16="http://schemas.microsoft.com/office/drawing/2014/main" id="{29CF6ADE-9277-4DEF-9377-4DCD691A5C9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5" name="2 CuadroTexto">
          <a:extLst>
            <a:ext uri="{FF2B5EF4-FFF2-40B4-BE49-F238E27FC236}">
              <a16:creationId xmlns:a16="http://schemas.microsoft.com/office/drawing/2014/main" id="{AFD56B4E-967D-4367-A5F7-934D0795D5C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6" name="3 CuadroTexto">
          <a:extLst>
            <a:ext uri="{FF2B5EF4-FFF2-40B4-BE49-F238E27FC236}">
              <a16:creationId xmlns:a16="http://schemas.microsoft.com/office/drawing/2014/main" id="{9DC45806-0435-4A14-AC8E-AC172B88E32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7" name="4 CuadroTexto">
          <a:extLst>
            <a:ext uri="{FF2B5EF4-FFF2-40B4-BE49-F238E27FC236}">
              <a16:creationId xmlns:a16="http://schemas.microsoft.com/office/drawing/2014/main" id="{6772EF2A-A37A-469C-B259-4515E57DFEA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8" name="6 CuadroTexto">
          <a:extLst>
            <a:ext uri="{FF2B5EF4-FFF2-40B4-BE49-F238E27FC236}">
              <a16:creationId xmlns:a16="http://schemas.microsoft.com/office/drawing/2014/main" id="{08CB7D8F-3B0E-4042-BAD0-DE2ECE69A83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299" name="8 CuadroTexto">
          <a:extLst>
            <a:ext uri="{FF2B5EF4-FFF2-40B4-BE49-F238E27FC236}">
              <a16:creationId xmlns:a16="http://schemas.microsoft.com/office/drawing/2014/main" id="{3215FB39-D4FD-48FA-A9F2-1C4E2972895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0" name="1 CuadroTexto">
          <a:extLst>
            <a:ext uri="{FF2B5EF4-FFF2-40B4-BE49-F238E27FC236}">
              <a16:creationId xmlns:a16="http://schemas.microsoft.com/office/drawing/2014/main" id="{80E60194-E421-4AED-AAC6-2DF24410CD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4715492E-CD2C-4F80-A433-EF3BC9047D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2" name="3 CuadroTexto">
          <a:extLst>
            <a:ext uri="{FF2B5EF4-FFF2-40B4-BE49-F238E27FC236}">
              <a16:creationId xmlns:a16="http://schemas.microsoft.com/office/drawing/2014/main" id="{5936D77B-E8D4-4431-9AF5-BF21683D52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3" name="4 CuadroTexto">
          <a:extLst>
            <a:ext uri="{FF2B5EF4-FFF2-40B4-BE49-F238E27FC236}">
              <a16:creationId xmlns:a16="http://schemas.microsoft.com/office/drawing/2014/main" id="{0D9AC7E9-265D-45DE-8C75-9214839B35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4" name="5 CuadroTexto">
          <a:extLst>
            <a:ext uri="{FF2B5EF4-FFF2-40B4-BE49-F238E27FC236}">
              <a16:creationId xmlns:a16="http://schemas.microsoft.com/office/drawing/2014/main" id="{51A7DCB0-0A2B-43B9-9ADB-A234DA290C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5" name="6 CuadroTexto">
          <a:extLst>
            <a:ext uri="{FF2B5EF4-FFF2-40B4-BE49-F238E27FC236}">
              <a16:creationId xmlns:a16="http://schemas.microsoft.com/office/drawing/2014/main" id="{348F9779-ECE7-414A-A67D-2A3B92CC14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6" name="7 CuadroTexto">
          <a:extLst>
            <a:ext uri="{FF2B5EF4-FFF2-40B4-BE49-F238E27FC236}">
              <a16:creationId xmlns:a16="http://schemas.microsoft.com/office/drawing/2014/main" id="{C4403F28-26D3-411E-8254-7E0C301683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7" name="8 CuadroTexto">
          <a:extLst>
            <a:ext uri="{FF2B5EF4-FFF2-40B4-BE49-F238E27FC236}">
              <a16:creationId xmlns:a16="http://schemas.microsoft.com/office/drawing/2014/main" id="{356573FD-DE34-420C-8972-9E396C4BC4F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8" name="1 CuadroTexto">
          <a:extLst>
            <a:ext uri="{FF2B5EF4-FFF2-40B4-BE49-F238E27FC236}">
              <a16:creationId xmlns:a16="http://schemas.microsoft.com/office/drawing/2014/main" id="{9254C821-349E-4A9F-B1D2-891CB9DD6A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0E966AC3-EBA5-49BD-ACE8-A5713759A3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0" name="3 CuadroTexto">
          <a:extLst>
            <a:ext uri="{FF2B5EF4-FFF2-40B4-BE49-F238E27FC236}">
              <a16:creationId xmlns:a16="http://schemas.microsoft.com/office/drawing/2014/main" id="{57A1DA4A-6A43-47EA-A08A-73EA73538F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1" name="4 CuadroTexto">
          <a:extLst>
            <a:ext uri="{FF2B5EF4-FFF2-40B4-BE49-F238E27FC236}">
              <a16:creationId xmlns:a16="http://schemas.microsoft.com/office/drawing/2014/main" id="{60BC22A4-19F4-4E60-A32D-33499743FF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2" name="6 CuadroTexto">
          <a:extLst>
            <a:ext uri="{FF2B5EF4-FFF2-40B4-BE49-F238E27FC236}">
              <a16:creationId xmlns:a16="http://schemas.microsoft.com/office/drawing/2014/main" id="{9E0547C5-6FE2-479B-8962-7B2E9D75291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313" name="8 CuadroTexto">
          <a:extLst>
            <a:ext uri="{FF2B5EF4-FFF2-40B4-BE49-F238E27FC236}">
              <a16:creationId xmlns:a16="http://schemas.microsoft.com/office/drawing/2014/main" id="{888A9B18-A39C-454E-BDE9-FB80EBE6F3E5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4" name="1 CuadroTexto">
          <a:extLst>
            <a:ext uri="{FF2B5EF4-FFF2-40B4-BE49-F238E27FC236}">
              <a16:creationId xmlns:a16="http://schemas.microsoft.com/office/drawing/2014/main" id="{7FEBB09B-0CF2-4776-BCE7-CE63E7E8AD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8AF0B0ED-5148-4D68-8A2E-610E4139275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6" name="3 CuadroTexto">
          <a:extLst>
            <a:ext uri="{FF2B5EF4-FFF2-40B4-BE49-F238E27FC236}">
              <a16:creationId xmlns:a16="http://schemas.microsoft.com/office/drawing/2014/main" id="{073E93F7-66E1-4B32-8877-310DCDC373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7" name="4 CuadroTexto">
          <a:extLst>
            <a:ext uri="{FF2B5EF4-FFF2-40B4-BE49-F238E27FC236}">
              <a16:creationId xmlns:a16="http://schemas.microsoft.com/office/drawing/2014/main" id="{50BDA3BF-CB6C-4E3C-ACAF-0DD223340AC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8" name="5 CuadroTexto">
          <a:extLst>
            <a:ext uri="{FF2B5EF4-FFF2-40B4-BE49-F238E27FC236}">
              <a16:creationId xmlns:a16="http://schemas.microsoft.com/office/drawing/2014/main" id="{B73791AA-CBA6-4889-BFD8-C6702CC1E7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9" name="6 CuadroTexto">
          <a:extLst>
            <a:ext uri="{FF2B5EF4-FFF2-40B4-BE49-F238E27FC236}">
              <a16:creationId xmlns:a16="http://schemas.microsoft.com/office/drawing/2014/main" id="{D4C16ECB-DAF3-4DA0-9E5E-E21BC6858CD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0" name="7 CuadroTexto">
          <a:extLst>
            <a:ext uri="{FF2B5EF4-FFF2-40B4-BE49-F238E27FC236}">
              <a16:creationId xmlns:a16="http://schemas.microsoft.com/office/drawing/2014/main" id="{184355D6-DDE4-496B-8774-D2614E5197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1" name="8 CuadroTexto">
          <a:extLst>
            <a:ext uri="{FF2B5EF4-FFF2-40B4-BE49-F238E27FC236}">
              <a16:creationId xmlns:a16="http://schemas.microsoft.com/office/drawing/2014/main" id="{4F3A8904-11A4-4AC1-91CE-43B0A9350DD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2" name="1 CuadroTexto">
          <a:extLst>
            <a:ext uri="{FF2B5EF4-FFF2-40B4-BE49-F238E27FC236}">
              <a16:creationId xmlns:a16="http://schemas.microsoft.com/office/drawing/2014/main" id="{C129C392-F8A4-45B7-9AD9-133685C7149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6DDB05CC-27BA-4F7E-B880-3C51B9935FF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4" name="3 CuadroTexto">
          <a:extLst>
            <a:ext uri="{FF2B5EF4-FFF2-40B4-BE49-F238E27FC236}">
              <a16:creationId xmlns:a16="http://schemas.microsoft.com/office/drawing/2014/main" id="{A1B98974-4BEB-42B5-94B4-08CB73E289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5" name="4 CuadroTexto">
          <a:extLst>
            <a:ext uri="{FF2B5EF4-FFF2-40B4-BE49-F238E27FC236}">
              <a16:creationId xmlns:a16="http://schemas.microsoft.com/office/drawing/2014/main" id="{80CBC154-0B2D-416B-8804-426B54C1130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6" name="6 CuadroTexto">
          <a:extLst>
            <a:ext uri="{FF2B5EF4-FFF2-40B4-BE49-F238E27FC236}">
              <a16:creationId xmlns:a16="http://schemas.microsoft.com/office/drawing/2014/main" id="{B293348E-3A25-4E92-B74F-D1208BF47F8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327" name="8 CuadroTexto">
          <a:extLst>
            <a:ext uri="{FF2B5EF4-FFF2-40B4-BE49-F238E27FC236}">
              <a16:creationId xmlns:a16="http://schemas.microsoft.com/office/drawing/2014/main" id="{ED259BD7-6926-4870-82AD-3912035777A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8" name="1 CuadroTexto">
          <a:extLst>
            <a:ext uri="{FF2B5EF4-FFF2-40B4-BE49-F238E27FC236}">
              <a16:creationId xmlns:a16="http://schemas.microsoft.com/office/drawing/2014/main" id="{3AD39BFF-D25B-4868-BB7A-0782A69ACFB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7AC492D8-7137-4888-9E75-DF2C76E6AD1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0" name="3 CuadroTexto">
          <a:extLst>
            <a:ext uri="{FF2B5EF4-FFF2-40B4-BE49-F238E27FC236}">
              <a16:creationId xmlns:a16="http://schemas.microsoft.com/office/drawing/2014/main" id="{9BDA842A-C101-491F-8363-0354900B92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1" name="4 CuadroTexto">
          <a:extLst>
            <a:ext uri="{FF2B5EF4-FFF2-40B4-BE49-F238E27FC236}">
              <a16:creationId xmlns:a16="http://schemas.microsoft.com/office/drawing/2014/main" id="{E643C1DB-5016-4E59-A1CD-44A1060774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2" name="5 CuadroTexto">
          <a:extLst>
            <a:ext uri="{FF2B5EF4-FFF2-40B4-BE49-F238E27FC236}">
              <a16:creationId xmlns:a16="http://schemas.microsoft.com/office/drawing/2014/main" id="{86F281B9-C8D4-4886-B7AE-9419A485AA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3" name="6 CuadroTexto">
          <a:extLst>
            <a:ext uri="{FF2B5EF4-FFF2-40B4-BE49-F238E27FC236}">
              <a16:creationId xmlns:a16="http://schemas.microsoft.com/office/drawing/2014/main" id="{7A77C371-809C-4F7F-BAE7-9EE987017D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4" name="7 CuadroTexto">
          <a:extLst>
            <a:ext uri="{FF2B5EF4-FFF2-40B4-BE49-F238E27FC236}">
              <a16:creationId xmlns:a16="http://schemas.microsoft.com/office/drawing/2014/main" id="{56F9640B-25FB-4FEB-9118-A6330AE605E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5" name="8 CuadroTexto">
          <a:extLst>
            <a:ext uri="{FF2B5EF4-FFF2-40B4-BE49-F238E27FC236}">
              <a16:creationId xmlns:a16="http://schemas.microsoft.com/office/drawing/2014/main" id="{7E8B0A5F-3A2E-4020-A769-505C6DE640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6" name="1 CuadroTexto">
          <a:extLst>
            <a:ext uri="{FF2B5EF4-FFF2-40B4-BE49-F238E27FC236}">
              <a16:creationId xmlns:a16="http://schemas.microsoft.com/office/drawing/2014/main" id="{BAD7582C-2039-42CD-8204-6A7775D0A92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6A016062-C45F-42EF-BCBB-B434ED21F4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8" name="3 CuadroTexto">
          <a:extLst>
            <a:ext uri="{FF2B5EF4-FFF2-40B4-BE49-F238E27FC236}">
              <a16:creationId xmlns:a16="http://schemas.microsoft.com/office/drawing/2014/main" id="{3FC6E008-7DAB-4ED8-88B1-3D29A36777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9" name="4 CuadroTexto">
          <a:extLst>
            <a:ext uri="{FF2B5EF4-FFF2-40B4-BE49-F238E27FC236}">
              <a16:creationId xmlns:a16="http://schemas.microsoft.com/office/drawing/2014/main" id="{84A88CCD-D496-4A40-BFAA-5E8C3CB10B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0" name="5 CuadroTexto">
          <a:extLst>
            <a:ext uri="{FF2B5EF4-FFF2-40B4-BE49-F238E27FC236}">
              <a16:creationId xmlns:a16="http://schemas.microsoft.com/office/drawing/2014/main" id="{79B35391-2CEB-41ED-ADD6-6BBA7A3DB6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41" name="6 CuadroTexto">
          <a:extLst>
            <a:ext uri="{FF2B5EF4-FFF2-40B4-BE49-F238E27FC236}">
              <a16:creationId xmlns:a16="http://schemas.microsoft.com/office/drawing/2014/main" id="{CE1382B9-11AA-4A30-8239-B8C5F903E8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342" name="8 CuadroTexto">
          <a:extLst>
            <a:ext uri="{FF2B5EF4-FFF2-40B4-BE49-F238E27FC236}">
              <a16:creationId xmlns:a16="http://schemas.microsoft.com/office/drawing/2014/main" id="{A565B0CA-4644-494B-A43F-38F5A224859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3" name="1 CuadroTexto">
          <a:extLst>
            <a:ext uri="{FF2B5EF4-FFF2-40B4-BE49-F238E27FC236}">
              <a16:creationId xmlns:a16="http://schemas.microsoft.com/office/drawing/2014/main" id="{3F7F607C-F1BE-412E-8DD9-0962DB51A4A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50B73030-0E86-4F01-88E3-90610AA2EFF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5" name="3 CuadroTexto">
          <a:extLst>
            <a:ext uri="{FF2B5EF4-FFF2-40B4-BE49-F238E27FC236}">
              <a16:creationId xmlns:a16="http://schemas.microsoft.com/office/drawing/2014/main" id="{D60C8610-96E9-41D7-8254-9F989A7C297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6" name="4 CuadroTexto">
          <a:extLst>
            <a:ext uri="{FF2B5EF4-FFF2-40B4-BE49-F238E27FC236}">
              <a16:creationId xmlns:a16="http://schemas.microsoft.com/office/drawing/2014/main" id="{597CE06B-7998-4C3D-84B3-A6C09D61D98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7" name="5 CuadroTexto">
          <a:extLst>
            <a:ext uri="{FF2B5EF4-FFF2-40B4-BE49-F238E27FC236}">
              <a16:creationId xmlns:a16="http://schemas.microsoft.com/office/drawing/2014/main" id="{8F531E96-C70F-45BD-836F-9B8BA9AE121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8" name="6 CuadroTexto">
          <a:extLst>
            <a:ext uri="{FF2B5EF4-FFF2-40B4-BE49-F238E27FC236}">
              <a16:creationId xmlns:a16="http://schemas.microsoft.com/office/drawing/2014/main" id="{1807F38F-38AE-4713-AAA3-E0EDB0E0FEE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9" name="7 CuadroTexto">
          <a:extLst>
            <a:ext uri="{FF2B5EF4-FFF2-40B4-BE49-F238E27FC236}">
              <a16:creationId xmlns:a16="http://schemas.microsoft.com/office/drawing/2014/main" id="{CEA4EFA7-5113-4548-8CB8-BB1DB24DF68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0" name="8 CuadroTexto">
          <a:extLst>
            <a:ext uri="{FF2B5EF4-FFF2-40B4-BE49-F238E27FC236}">
              <a16:creationId xmlns:a16="http://schemas.microsoft.com/office/drawing/2014/main" id="{6A4EA87D-C419-4E32-9335-0D19E373295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1" name="1 CuadroTexto">
          <a:extLst>
            <a:ext uri="{FF2B5EF4-FFF2-40B4-BE49-F238E27FC236}">
              <a16:creationId xmlns:a16="http://schemas.microsoft.com/office/drawing/2014/main" id="{B79E615D-8D18-4698-A770-CA28EC79EB3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65E3DDFE-061F-430E-ABBF-EAFA464352A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3" name="3 CuadroTexto">
          <a:extLst>
            <a:ext uri="{FF2B5EF4-FFF2-40B4-BE49-F238E27FC236}">
              <a16:creationId xmlns:a16="http://schemas.microsoft.com/office/drawing/2014/main" id="{C076F29E-AA8E-436D-A1F7-98B600126AD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4" name="4 CuadroTexto">
          <a:extLst>
            <a:ext uri="{FF2B5EF4-FFF2-40B4-BE49-F238E27FC236}">
              <a16:creationId xmlns:a16="http://schemas.microsoft.com/office/drawing/2014/main" id="{5F0E1DCB-CB34-4619-809A-D26461643C4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5" name="6 CuadroTexto">
          <a:extLst>
            <a:ext uri="{FF2B5EF4-FFF2-40B4-BE49-F238E27FC236}">
              <a16:creationId xmlns:a16="http://schemas.microsoft.com/office/drawing/2014/main" id="{76C3A682-F816-46A7-8ABB-60C65053507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356" name="8 CuadroTexto">
          <a:extLst>
            <a:ext uri="{FF2B5EF4-FFF2-40B4-BE49-F238E27FC236}">
              <a16:creationId xmlns:a16="http://schemas.microsoft.com/office/drawing/2014/main" id="{50700280-EE23-4353-857B-31B1C0C5273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7" name="1 CuadroTexto">
          <a:extLst>
            <a:ext uri="{FF2B5EF4-FFF2-40B4-BE49-F238E27FC236}">
              <a16:creationId xmlns:a16="http://schemas.microsoft.com/office/drawing/2014/main" id="{4BEA939F-FB01-4076-82E2-A84B804A34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23E35306-F954-4885-82BC-4A9BF47BC0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9" name="3 CuadroTexto">
          <a:extLst>
            <a:ext uri="{FF2B5EF4-FFF2-40B4-BE49-F238E27FC236}">
              <a16:creationId xmlns:a16="http://schemas.microsoft.com/office/drawing/2014/main" id="{D7BC6516-DC6C-42BF-A02F-2F81D3FB31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0" name="4 CuadroTexto">
          <a:extLst>
            <a:ext uri="{FF2B5EF4-FFF2-40B4-BE49-F238E27FC236}">
              <a16:creationId xmlns:a16="http://schemas.microsoft.com/office/drawing/2014/main" id="{3FB58A8D-8F2C-45A4-A3A3-EF98090C70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1" name="5 CuadroTexto">
          <a:extLst>
            <a:ext uri="{FF2B5EF4-FFF2-40B4-BE49-F238E27FC236}">
              <a16:creationId xmlns:a16="http://schemas.microsoft.com/office/drawing/2014/main" id="{60E50F40-AF06-416F-9C0D-A588B08D18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2" name="6 CuadroTexto">
          <a:extLst>
            <a:ext uri="{FF2B5EF4-FFF2-40B4-BE49-F238E27FC236}">
              <a16:creationId xmlns:a16="http://schemas.microsoft.com/office/drawing/2014/main" id="{C8617A9B-CEA0-4850-A328-1F05F729D6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3" name="7 CuadroTexto">
          <a:extLst>
            <a:ext uri="{FF2B5EF4-FFF2-40B4-BE49-F238E27FC236}">
              <a16:creationId xmlns:a16="http://schemas.microsoft.com/office/drawing/2014/main" id="{B5DECD5E-2508-4A6D-8086-1F015D8CAB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4" name="8 CuadroTexto">
          <a:extLst>
            <a:ext uri="{FF2B5EF4-FFF2-40B4-BE49-F238E27FC236}">
              <a16:creationId xmlns:a16="http://schemas.microsoft.com/office/drawing/2014/main" id="{427C3414-1890-4513-B6E1-573716E0C7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5" name="1 CuadroTexto">
          <a:extLst>
            <a:ext uri="{FF2B5EF4-FFF2-40B4-BE49-F238E27FC236}">
              <a16:creationId xmlns:a16="http://schemas.microsoft.com/office/drawing/2014/main" id="{D0F21EF4-AE91-4519-B3A0-36992AF32A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1D29DFAE-79DA-48A6-9FE7-DC7D1A10B4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7" name="3 CuadroTexto">
          <a:extLst>
            <a:ext uri="{FF2B5EF4-FFF2-40B4-BE49-F238E27FC236}">
              <a16:creationId xmlns:a16="http://schemas.microsoft.com/office/drawing/2014/main" id="{AF5EA99E-B51B-4517-9DF4-A191C66E265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8" name="4 CuadroTexto">
          <a:extLst>
            <a:ext uri="{FF2B5EF4-FFF2-40B4-BE49-F238E27FC236}">
              <a16:creationId xmlns:a16="http://schemas.microsoft.com/office/drawing/2014/main" id="{9AEBFB7C-396A-4077-A6DA-79501E9DC2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9" name="5 CuadroTexto">
          <a:extLst>
            <a:ext uri="{FF2B5EF4-FFF2-40B4-BE49-F238E27FC236}">
              <a16:creationId xmlns:a16="http://schemas.microsoft.com/office/drawing/2014/main" id="{5C273A75-DAA5-42B2-9CA7-B4ECA934B66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0" name="6 CuadroTexto">
          <a:extLst>
            <a:ext uri="{FF2B5EF4-FFF2-40B4-BE49-F238E27FC236}">
              <a16:creationId xmlns:a16="http://schemas.microsoft.com/office/drawing/2014/main" id="{730EC79F-53B2-4977-9E13-2DF50D52C2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1" name="1 CuadroTexto">
          <a:extLst>
            <a:ext uri="{FF2B5EF4-FFF2-40B4-BE49-F238E27FC236}">
              <a16:creationId xmlns:a16="http://schemas.microsoft.com/office/drawing/2014/main" id="{43096680-89F9-44E0-B432-61E81DD3ABB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99D974BC-EB6B-455B-A2D0-0D310AEE85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3" name="3 CuadroTexto">
          <a:extLst>
            <a:ext uri="{FF2B5EF4-FFF2-40B4-BE49-F238E27FC236}">
              <a16:creationId xmlns:a16="http://schemas.microsoft.com/office/drawing/2014/main" id="{DCE55D75-96B9-4EF4-8325-24598D80E3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4" name="4 CuadroTexto">
          <a:extLst>
            <a:ext uri="{FF2B5EF4-FFF2-40B4-BE49-F238E27FC236}">
              <a16:creationId xmlns:a16="http://schemas.microsoft.com/office/drawing/2014/main" id="{ECB5F5AB-41FB-4B3B-B29D-E7970A9839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5" name="5 CuadroTexto">
          <a:extLst>
            <a:ext uri="{FF2B5EF4-FFF2-40B4-BE49-F238E27FC236}">
              <a16:creationId xmlns:a16="http://schemas.microsoft.com/office/drawing/2014/main" id="{C39CDE37-8E0E-4E03-A991-4EF5B91577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6" name="6 CuadroTexto">
          <a:extLst>
            <a:ext uri="{FF2B5EF4-FFF2-40B4-BE49-F238E27FC236}">
              <a16:creationId xmlns:a16="http://schemas.microsoft.com/office/drawing/2014/main" id="{A166A35A-E419-49FE-A84C-8B220D53A4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7" name="7 CuadroTexto">
          <a:extLst>
            <a:ext uri="{FF2B5EF4-FFF2-40B4-BE49-F238E27FC236}">
              <a16:creationId xmlns:a16="http://schemas.microsoft.com/office/drawing/2014/main" id="{47F8DDF1-E248-4F41-A759-BE27DDD94D7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8" name="8 CuadroTexto">
          <a:extLst>
            <a:ext uri="{FF2B5EF4-FFF2-40B4-BE49-F238E27FC236}">
              <a16:creationId xmlns:a16="http://schemas.microsoft.com/office/drawing/2014/main" id="{5C2AB36F-798E-4DDD-96EF-2D08E841BC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9" name="1 CuadroTexto">
          <a:extLst>
            <a:ext uri="{FF2B5EF4-FFF2-40B4-BE49-F238E27FC236}">
              <a16:creationId xmlns:a16="http://schemas.microsoft.com/office/drawing/2014/main" id="{A5BD61AA-F5BF-4750-A7F3-88AEDD1FB5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E91205B6-5200-4F3D-932C-9F717E3676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1" name="3 CuadroTexto">
          <a:extLst>
            <a:ext uri="{FF2B5EF4-FFF2-40B4-BE49-F238E27FC236}">
              <a16:creationId xmlns:a16="http://schemas.microsoft.com/office/drawing/2014/main" id="{65C5C2B1-272B-4F85-B1F0-0EA23BB9BA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2" name="4 CuadroTexto">
          <a:extLst>
            <a:ext uri="{FF2B5EF4-FFF2-40B4-BE49-F238E27FC236}">
              <a16:creationId xmlns:a16="http://schemas.microsoft.com/office/drawing/2014/main" id="{EC74EBCA-BBF0-4B83-8675-4DC42E5A0E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3" name="6 CuadroTexto">
          <a:extLst>
            <a:ext uri="{FF2B5EF4-FFF2-40B4-BE49-F238E27FC236}">
              <a16:creationId xmlns:a16="http://schemas.microsoft.com/office/drawing/2014/main" id="{51E19D41-794F-4220-BDD1-8603EF4271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384" name="8 CuadroTexto">
          <a:extLst>
            <a:ext uri="{FF2B5EF4-FFF2-40B4-BE49-F238E27FC236}">
              <a16:creationId xmlns:a16="http://schemas.microsoft.com/office/drawing/2014/main" id="{8E12CB64-E8FE-4D0C-8892-1E280E830332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5" name="1 CuadroTexto">
          <a:extLst>
            <a:ext uri="{FF2B5EF4-FFF2-40B4-BE49-F238E27FC236}">
              <a16:creationId xmlns:a16="http://schemas.microsoft.com/office/drawing/2014/main" id="{E1872278-5206-4AFE-AF14-1D7820351A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B8E116E9-5630-495E-ACA5-0C8CEEEE582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7" name="3 CuadroTexto">
          <a:extLst>
            <a:ext uri="{FF2B5EF4-FFF2-40B4-BE49-F238E27FC236}">
              <a16:creationId xmlns:a16="http://schemas.microsoft.com/office/drawing/2014/main" id="{A21D5197-1F75-490C-A7E5-B4820D2323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8" name="4 CuadroTexto">
          <a:extLst>
            <a:ext uri="{FF2B5EF4-FFF2-40B4-BE49-F238E27FC236}">
              <a16:creationId xmlns:a16="http://schemas.microsoft.com/office/drawing/2014/main" id="{5443AEBE-1520-4D8F-A4FD-B84FC19302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9" name="5 CuadroTexto">
          <a:extLst>
            <a:ext uri="{FF2B5EF4-FFF2-40B4-BE49-F238E27FC236}">
              <a16:creationId xmlns:a16="http://schemas.microsoft.com/office/drawing/2014/main" id="{EE89F7BE-C7C1-4BC2-ABD3-78CD2B1870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0" name="6 CuadroTexto">
          <a:extLst>
            <a:ext uri="{FF2B5EF4-FFF2-40B4-BE49-F238E27FC236}">
              <a16:creationId xmlns:a16="http://schemas.microsoft.com/office/drawing/2014/main" id="{D004A68E-4859-409B-B189-0D9B817AB7A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1" name="7 CuadroTexto">
          <a:extLst>
            <a:ext uri="{FF2B5EF4-FFF2-40B4-BE49-F238E27FC236}">
              <a16:creationId xmlns:a16="http://schemas.microsoft.com/office/drawing/2014/main" id="{4300FC34-11C6-470D-AD8F-29736944D0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2" name="8 CuadroTexto">
          <a:extLst>
            <a:ext uri="{FF2B5EF4-FFF2-40B4-BE49-F238E27FC236}">
              <a16:creationId xmlns:a16="http://schemas.microsoft.com/office/drawing/2014/main" id="{D78B77F0-D593-418D-8235-CC764B5DE66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3" name="1 CuadroTexto">
          <a:extLst>
            <a:ext uri="{FF2B5EF4-FFF2-40B4-BE49-F238E27FC236}">
              <a16:creationId xmlns:a16="http://schemas.microsoft.com/office/drawing/2014/main" id="{6C257476-F0BB-45A8-9178-4FDEBC0CEA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4FDC18B0-9056-4748-A1F7-ABB24F941FB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5" name="3 CuadroTexto">
          <a:extLst>
            <a:ext uri="{FF2B5EF4-FFF2-40B4-BE49-F238E27FC236}">
              <a16:creationId xmlns:a16="http://schemas.microsoft.com/office/drawing/2014/main" id="{18C8459F-AEB9-4676-B773-EB827C93FF1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6" name="4 CuadroTexto">
          <a:extLst>
            <a:ext uri="{FF2B5EF4-FFF2-40B4-BE49-F238E27FC236}">
              <a16:creationId xmlns:a16="http://schemas.microsoft.com/office/drawing/2014/main" id="{700870F1-EAE4-4A6E-BE4B-D374106026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7" name="5 CuadroTexto">
          <a:extLst>
            <a:ext uri="{FF2B5EF4-FFF2-40B4-BE49-F238E27FC236}">
              <a16:creationId xmlns:a16="http://schemas.microsoft.com/office/drawing/2014/main" id="{5BFFBF1E-70A5-41D7-8CD1-860DD617FC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8" name="6 CuadroTexto">
          <a:extLst>
            <a:ext uri="{FF2B5EF4-FFF2-40B4-BE49-F238E27FC236}">
              <a16:creationId xmlns:a16="http://schemas.microsoft.com/office/drawing/2014/main" id="{65F5E92D-8DBD-4E41-BE25-DBC3C273835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399" name="8 CuadroTexto">
          <a:extLst>
            <a:ext uri="{FF2B5EF4-FFF2-40B4-BE49-F238E27FC236}">
              <a16:creationId xmlns:a16="http://schemas.microsoft.com/office/drawing/2014/main" id="{38FDF749-515B-4CF1-9AAD-5543BEB626D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0" name="1 CuadroTexto">
          <a:extLst>
            <a:ext uri="{FF2B5EF4-FFF2-40B4-BE49-F238E27FC236}">
              <a16:creationId xmlns:a16="http://schemas.microsoft.com/office/drawing/2014/main" id="{A88E5932-2D6D-47D0-8FE7-C2C8707F27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8B60868A-49AC-44BD-B97D-95ACBF2C9D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2" name="3 CuadroTexto">
          <a:extLst>
            <a:ext uri="{FF2B5EF4-FFF2-40B4-BE49-F238E27FC236}">
              <a16:creationId xmlns:a16="http://schemas.microsoft.com/office/drawing/2014/main" id="{D1B1C9D1-5CDE-4075-A236-5FFD35EE67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3" name="4 CuadroTexto">
          <a:extLst>
            <a:ext uri="{FF2B5EF4-FFF2-40B4-BE49-F238E27FC236}">
              <a16:creationId xmlns:a16="http://schemas.microsoft.com/office/drawing/2014/main" id="{960F74B7-7E62-4CFF-B4BE-C2B2C40C6E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4" name="5 CuadroTexto">
          <a:extLst>
            <a:ext uri="{FF2B5EF4-FFF2-40B4-BE49-F238E27FC236}">
              <a16:creationId xmlns:a16="http://schemas.microsoft.com/office/drawing/2014/main" id="{77770C48-7563-4704-89A7-DA88AD9B93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5" name="6 CuadroTexto">
          <a:extLst>
            <a:ext uri="{FF2B5EF4-FFF2-40B4-BE49-F238E27FC236}">
              <a16:creationId xmlns:a16="http://schemas.microsoft.com/office/drawing/2014/main" id="{A64C2829-4B3F-4E04-83DB-1904637711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6" name="7 CuadroTexto">
          <a:extLst>
            <a:ext uri="{FF2B5EF4-FFF2-40B4-BE49-F238E27FC236}">
              <a16:creationId xmlns:a16="http://schemas.microsoft.com/office/drawing/2014/main" id="{30ACD414-5A36-4F83-A33D-75BFC03203C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7" name="8 CuadroTexto">
          <a:extLst>
            <a:ext uri="{FF2B5EF4-FFF2-40B4-BE49-F238E27FC236}">
              <a16:creationId xmlns:a16="http://schemas.microsoft.com/office/drawing/2014/main" id="{D37C8768-7F73-4A17-AFC8-8572AD1E93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8" name="1 CuadroTexto">
          <a:extLst>
            <a:ext uri="{FF2B5EF4-FFF2-40B4-BE49-F238E27FC236}">
              <a16:creationId xmlns:a16="http://schemas.microsoft.com/office/drawing/2014/main" id="{0C154522-2D72-4330-8A1F-D29E272D3FC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B8BF566F-6B2C-4A77-950F-DAEAE4D703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0" name="3 CuadroTexto">
          <a:extLst>
            <a:ext uri="{FF2B5EF4-FFF2-40B4-BE49-F238E27FC236}">
              <a16:creationId xmlns:a16="http://schemas.microsoft.com/office/drawing/2014/main" id="{14987482-878B-411F-9B86-7D0221C521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1" name="4 CuadroTexto">
          <a:extLst>
            <a:ext uri="{FF2B5EF4-FFF2-40B4-BE49-F238E27FC236}">
              <a16:creationId xmlns:a16="http://schemas.microsoft.com/office/drawing/2014/main" id="{7B6A5E56-4853-4537-A433-3DC511D402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2" name="6 CuadroTexto">
          <a:extLst>
            <a:ext uri="{FF2B5EF4-FFF2-40B4-BE49-F238E27FC236}">
              <a16:creationId xmlns:a16="http://schemas.microsoft.com/office/drawing/2014/main" id="{777440D5-126E-44BF-A6A5-8F8528E445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13" name="8 CuadroTexto">
          <a:extLst>
            <a:ext uri="{FF2B5EF4-FFF2-40B4-BE49-F238E27FC236}">
              <a16:creationId xmlns:a16="http://schemas.microsoft.com/office/drawing/2014/main" id="{0F234D31-F2DF-49C9-B85C-8DB24A3BB0B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4" name="1 CuadroTexto">
          <a:extLst>
            <a:ext uri="{FF2B5EF4-FFF2-40B4-BE49-F238E27FC236}">
              <a16:creationId xmlns:a16="http://schemas.microsoft.com/office/drawing/2014/main" id="{DE9485E6-6B2E-4E26-94A8-47184B1B12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FA08884D-6549-4F2B-8C21-A37B767014A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6" name="3 CuadroTexto">
          <a:extLst>
            <a:ext uri="{FF2B5EF4-FFF2-40B4-BE49-F238E27FC236}">
              <a16:creationId xmlns:a16="http://schemas.microsoft.com/office/drawing/2014/main" id="{E61E20AE-1B84-4EEF-8952-489CE11D57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7" name="4 CuadroTexto">
          <a:extLst>
            <a:ext uri="{FF2B5EF4-FFF2-40B4-BE49-F238E27FC236}">
              <a16:creationId xmlns:a16="http://schemas.microsoft.com/office/drawing/2014/main" id="{A7547052-A69E-474E-B11B-EFD215A7A6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8" name="5 CuadroTexto">
          <a:extLst>
            <a:ext uri="{FF2B5EF4-FFF2-40B4-BE49-F238E27FC236}">
              <a16:creationId xmlns:a16="http://schemas.microsoft.com/office/drawing/2014/main" id="{1770AC19-DC24-490A-BDC6-55870761D40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9" name="6 CuadroTexto">
          <a:extLst>
            <a:ext uri="{FF2B5EF4-FFF2-40B4-BE49-F238E27FC236}">
              <a16:creationId xmlns:a16="http://schemas.microsoft.com/office/drawing/2014/main" id="{D3B249AF-862F-4CF0-9ED2-828F5A14106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0" name="7 CuadroTexto">
          <a:extLst>
            <a:ext uri="{FF2B5EF4-FFF2-40B4-BE49-F238E27FC236}">
              <a16:creationId xmlns:a16="http://schemas.microsoft.com/office/drawing/2014/main" id="{5718C8B3-6CAD-4294-93F2-3FB3E34418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1" name="8 CuadroTexto">
          <a:extLst>
            <a:ext uri="{FF2B5EF4-FFF2-40B4-BE49-F238E27FC236}">
              <a16:creationId xmlns:a16="http://schemas.microsoft.com/office/drawing/2014/main" id="{D6D6CF56-2F3E-4EFA-AE02-903F8FC61D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2" name="1 CuadroTexto">
          <a:extLst>
            <a:ext uri="{FF2B5EF4-FFF2-40B4-BE49-F238E27FC236}">
              <a16:creationId xmlns:a16="http://schemas.microsoft.com/office/drawing/2014/main" id="{0FE4BE48-3117-4CB4-BECB-9EDED92097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71625698-B14D-4842-B1AE-C44829E31FF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4" name="3 CuadroTexto">
          <a:extLst>
            <a:ext uri="{FF2B5EF4-FFF2-40B4-BE49-F238E27FC236}">
              <a16:creationId xmlns:a16="http://schemas.microsoft.com/office/drawing/2014/main" id="{DB130F90-0422-4801-81A1-AA5C359C71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5" name="4 CuadroTexto">
          <a:extLst>
            <a:ext uri="{FF2B5EF4-FFF2-40B4-BE49-F238E27FC236}">
              <a16:creationId xmlns:a16="http://schemas.microsoft.com/office/drawing/2014/main" id="{3EBD6952-DFD4-419E-9990-53DA3CB3F6E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6" name="6 CuadroTexto">
          <a:extLst>
            <a:ext uri="{FF2B5EF4-FFF2-40B4-BE49-F238E27FC236}">
              <a16:creationId xmlns:a16="http://schemas.microsoft.com/office/drawing/2014/main" id="{8BFDB282-1DFD-4E1E-A96C-D2C4868702E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27" name="8 CuadroTexto">
          <a:extLst>
            <a:ext uri="{FF2B5EF4-FFF2-40B4-BE49-F238E27FC236}">
              <a16:creationId xmlns:a16="http://schemas.microsoft.com/office/drawing/2014/main" id="{DD4954B1-7EE6-4933-B3E8-71515B8911F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8" name="1 CuadroTexto">
          <a:extLst>
            <a:ext uri="{FF2B5EF4-FFF2-40B4-BE49-F238E27FC236}">
              <a16:creationId xmlns:a16="http://schemas.microsoft.com/office/drawing/2014/main" id="{13C40182-1C08-4F23-B55D-F9E338550B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50199E89-38ED-4939-9102-B08980F953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0" name="3 CuadroTexto">
          <a:extLst>
            <a:ext uri="{FF2B5EF4-FFF2-40B4-BE49-F238E27FC236}">
              <a16:creationId xmlns:a16="http://schemas.microsoft.com/office/drawing/2014/main" id="{A6B0C008-C080-453C-B433-5DFE1A5DFA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1" name="4 CuadroTexto">
          <a:extLst>
            <a:ext uri="{FF2B5EF4-FFF2-40B4-BE49-F238E27FC236}">
              <a16:creationId xmlns:a16="http://schemas.microsoft.com/office/drawing/2014/main" id="{F394D062-3D4A-49A9-AF05-0D2714CB45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2" name="5 CuadroTexto">
          <a:extLst>
            <a:ext uri="{FF2B5EF4-FFF2-40B4-BE49-F238E27FC236}">
              <a16:creationId xmlns:a16="http://schemas.microsoft.com/office/drawing/2014/main" id="{145AB4C9-C691-4840-9665-B839A02DF5D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3" name="6 CuadroTexto">
          <a:extLst>
            <a:ext uri="{FF2B5EF4-FFF2-40B4-BE49-F238E27FC236}">
              <a16:creationId xmlns:a16="http://schemas.microsoft.com/office/drawing/2014/main" id="{A2EC2FD8-6BD8-4076-A09E-BC290A05A8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4" name="7 CuadroTexto">
          <a:extLst>
            <a:ext uri="{FF2B5EF4-FFF2-40B4-BE49-F238E27FC236}">
              <a16:creationId xmlns:a16="http://schemas.microsoft.com/office/drawing/2014/main" id="{0E0DDF54-1578-4948-973A-F590032C92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5" name="8 CuadroTexto">
          <a:extLst>
            <a:ext uri="{FF2B5EF4-FFF2-40B4-BE49-F238E27FC236}">
              <a16:creationId xmlns:a16="http://schemas.microsoft.com/office/drawing/2014/main" id="{C5DAC14A-6638-4881-A223-63D45FB9B5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6" name="1 CuadroTexto">
          <a:extLst>
            <a:ext uri="{FF2B5EF4-FFF2-40B4-BE49-F238E27FC236}">
              <a16:creationId xmlns:a16="http://schemas.microsoft.com/office/drawing/2014/main" id="{0685A26A-454E-4E79-BA8C-0D4CEDE4BD2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D6674ECE-9D36-4B54-B825-A012EB7CCE0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8" name="3 CuadroTexto">
          <a:extLst>
            <a:ext uri="{FF2B5EF4-FFF2-40B4-BE49-F238E27FC236}">
              <a16:creationId xmlns:a16="http://schemas.microsoft.com/office/drawing/2014/main" id="{6C6F06DF-6E97-454C-94C9-9FD3BE59296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9" name="4 CuadroTexto">
          <a:extLst>
            <a:ext uri="{FF2B5EF4-FFF2-40B4-BE49-F238E27FC236}">
              <a16:creationId xmlns:a16="http://schemas.microsoft.com/office/drawing/2014/main" id="{E6DD80F0-3EB1-4F99-BECD-67349483DD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40" name="6 CuadroTexto">
          <a:extLst>
            <a:ext uri="{FF2B5EF4-FFF2-40B4-BE49-F238E27FC236}">
              <a16:creationId xmlns:a16="http://schemas.microsoft.com/office/drawing/2014/main" id="{25DC52BA-B827-4F44-BE91-29A8449B86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41" name="8 CuadroTexto">
          <a:extLst>
            <a:ext uri="{FF2B5EF4-FFF2-40B4-BE49-F238E27FC236}">
              <a16:creationId xmlns:a16="http://schemas.microsoft.com/office/drawing/2014/main" id="{F53C4875-3906-4FAB-A0C1-853016D04EE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2" name="1 CuadroTexto">
          <a:extLst>
            <a:ext uri="{FF2B5EF4-FFF2-40B4-BE49-F238E27FC236}">
              <a16:creationId xmlns:a16="http://schemas.microsoft.com/office/drawing/2014/main" id="{9CA02406-BE40-45AB-8F5A-32B027D26AB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3" name="2 CuadroTexto">
          <a:extLst>
            <a:ext uri="{FF2B5EF4-FFF2-40B4-BE49-F238E27FC236}">
              <a16:creationId xmlns:a16="http://schemas.microsoft.com/office/drawing/2014/main" id="{300CBACD-7207-49FA-ADEE-349039F67B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4" name="3 CuadroTexto">
          <a:extLst>
            <a:ext uri="{FF2B5EF4-FFF2-40B4-BE49-F238E27FC236}">
              <a16:creationId xmlns:a16="http://schemas.microsoft.com/office/drawing/2014/main" id="{78432070-3FF9-4C7A-B843-6396422ED6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5" name="4 CuadroTexto">
          <a:extLst>
            <a:ext uri="{FF2B5EF4-FFF2-40B4-BE49-F238E27FC236}">
              <a16:creationId xmlns:a16="http://schemas.microsoft.com/office/drawing/2014/main" id="{27363AC1-82E8-4923-850B-933B9854FE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6" name="5 CuadroTexto">
          <a:extLst>
            <a:ext uri="{FF2B5EF4-FFF2-40B4-BE49-F238E27FC236}">
              <a16:creationId xmlns:a16="http://schemas.microsoft.com/office/drawing/2014/main" id="{DF76BAAB-8ED4-4842-BC3C-2A03419A5B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7CF52263-F76F-4391-B6BE-C4EA8535B43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8" name="7 CuadroTexto">
          <a:extLst>
            <a:ext uri="{FF2B5EF4-FFF2-40B4-BE49-F238E27FC236}">
              <a16:creationId xmlns:a16="http://schemas.microsoft.com/office/drawing/2014/main" id="{74B1B125-1895-40C1-B76B-66956A5FD6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9" name="8 CuadroTexto">
          <a:extLst>
            <a:ext uri="{FF2B5EF4-FFF2-40B4-BE49-F238E27FC236}">
              <a16:creationId xmlns:a16="http://schemas.microsoft.com/office/drawing/2014/main" id="{9AE44AA2-D64B-4058-AE4A-BDEF364448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0" name="1 CuadroTexto">
          <a:extLst>
            <a:ext uri="{FF2B5EF4-FFF2-40B4-BE49-F238E27FC236}">
              <a16:creationId xmlns:a16="http://schemas.microsoft.com/office/drawing/2014/main" id="{02F3625D-3804-4C00-9E02-26C39C21B7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1" name="2 CuadroTexto">
          <a:extLst>
            <a:ext uri="{FF2B5EF4-FFF2-40B4-BE49-F238E27FC236}">
              <a16:creationId xmlns:a16="http://schemas.microsoft.com/office/drawing/2014/main" id="{95910A6C-8971-4A61-A2A1-FBEA4FBDC3E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2" name="3 CuadroTexto">
          <a:extLst>
            <a:ext uri="{FF2B5EF4-FFF2-40B4-BE49-F238E27FC236}">
              <a16:creationId xmlns:a16="http://schemas.microsoft.com/office/drawing/2014/main" id="{452C898D-C7E7-4DC8-BDFC-7ED23DE5A4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3" name="4 CuadroTexto">
          <a:extLst>
            <a:ext uri="{FF2B5EF4-FFF2-40B4-BE49-F238E27FC236}">
              <a16:creationId xmlns:a16="http://schemas.microsoft.com/office/drawing/2014/main" id="{B1DDC480-E772-46DF-AB87-25770247325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4" name="5 CuadroTexto">
          <a:extLst>
            <a:ext uri="{FF2B5EF4-FFF2-40B4-BE49-F238E27FC236}">
              <a16:creationId xmlns:a16="http://schemas.microsoft.com/office/drawing/2014/main" id="{C8434EDB-FFA8-4FF2-87B2-61C1B8B66C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DABFAA8B-9B95-4C06-B82D-2AD126E0EE7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56" name="8 CuadroTexto">
          <a:extLst>
            <a:ext uri="{FF2B5EF4-FFF2-40B4-BE49-F238E27FC236}">
              <a16:creationId xmlns:a16="http://schemas.microsoft.com/office/drawing/2014/main" id="{1100B10B-A74E-422E-8859-ED959E1E9E7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7" name="1 CuadroTexto">
          <a:extLst>
            <a:ext uri="{FF2B5EF4-FFF2-40B4-BE49-F238E27FC236}">
              <a16:creationId xmlns:a16="http://schemas.microsoft.com/office/drawing/2014/main" id="{62204700-DA36-4023-B8E0-73EE8ECCB3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08C1A7BA-6E01-4188-AE37-3A1958B4AF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9" name="3 CuadroTexto">
          <a:extLst>
            <a:ext uri="{FF2B5EF4-FFF2-40B4-BE49-F238E27FC236}">
              <a16:creationId xmlns:a16="http://schemas.microsoft.com/office/drawing/2014/main" id="{199E23DF-1C01-4297-A3AE-FE316A21DF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0" name="4 CuadroTexto">
          <a:extLst>
            <a:ext uri="{FF2B5EF4-FFF2-40B4-BE49-F238E27FC236}">
              <a16:creationId xmlns:a16="http://schemas.microsoft.com/office/drawing/2014/main" id="{6C32665B-A13E-47D9-B83E-FC39ACE2DA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1" name="5 CuadroTexto">
          <a:extLst>
            <a:ext uri="{FF2B5EF4-FFF2-40B4-BE49-F238E27FC236}">
              <a16:creationId xmlns:a16="http://schemas.microsoft.com/office/drawing/2014/main" id="{9DC5C7C5-9A36-4A68-BE51-7744B10BC9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2" name="6 CuadroTexto">
          <a:extLst>
            <a:ext uri="{FF2B5EF4-FFF2-40B4-BE49-F238E27FC236}">
              <a16:creationId xmlns:a16="http://schemas.microsoft.com/office/drawing/2014/main" id="{62D9F49B-4704-4090-A81C-61587B43239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3" name="7 CuadroTexto">
          <a:extLst>
            <a:ext uri="{FF2B5EF4-FFF2-40B4-BE49-F238E27FC236}">
              <a16:creationId xmlns:a16="http://schemas.microsoft.com/office/drawing/2014/main" id="{62D38FE4-E900-4E66-B8FD-082BDD389B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4" name="8 CuadroTexto">
          <a:extLst>
            <a:ext uri="{FF2B5EF4-FFF2-40B4-BE49-F238E27FC236}">
              <a16:creationId xmlns:a16="http://schemas.microsoft.com/office/drawing/2014/main" id="{E799FFB1-9CF6-45B5-92F8-536758E64D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5" name="1 CuadroTexto">
          <a:extLst>
            <a:ext uri="{FF2B5EF4-FFF2-40B4-BE49-F238E27FC236}">
              <a16:creationId xmlns:a16="http://schemas.microsoft.com/office/drawing/2014/main" id="{C68044EC-E76A-4C81-96B3-DB913D34BD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E863F5BB-128D-44BA-AC5C-4736EFF59D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7" name="3 CuadroTexto">
          <a:extLst>
            <a:ext uri="{FF2B5EF4-FFF2-40B4-BE49-F238E27FC236}">
              <a16:creationId xmlns:a16="http://schemas.microsoft.com/office/drawing/2014/main" id="{4BD9D101-551A-4E5E-8036-38F74C91D5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8" name="4 CuadroTexto">
          <a:extLst>
            <a:ext uri="{FF2B5EF4-FFF2-40B4-BE49-F238E27FC236}">
              <a16:creationId xmlns:a16="http://schemas.microsoft.com/office/drawing/2014/main" id="{3E4C3CDB-64FE-4DED-A712-69378501C1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9" name="6 CuadroTexto">
          <a:extLst>
            <a:ext uri="{FF2B5EF4-FFF2-40B4-BE49-F238E27FC236}">
              <a16:creationId xmlns:a16="http://schemas.microsoft.com/office/drawing/2014/main" id="{0C105183-1E5B-494A-9B86-FD391E819B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70" name="8 CuadroTexto">
          <a:extLst>
            <a:ext uri="{FF2B5EF4-FFF2-40B4-BE49-F238E27FC236}">
              <a16:creationId xmlns:a16="http://schemas.microsoft.com/office/drawing/2014/main" id="{224114A8-B45E-44A8-9F5B-F6BEF900924C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1" name="1 CuadroTexto">
          <a:extLst>
            <a:ext uri="{FF2B5EF4-FFF2-40B4-BE49-F238E27FC236}">
              <a16:creationId xmlns:a16="http://schemas.microsoft.com/office/drawing/2014/main" id="{1D78E544-BA8B-4E12-8CFD-3ED53CF24D5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9E20ECB9-1116-40DA-A652-C088B33F7BA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3" name="3 CuadroTexto">
          <a:extLst>
            <a:ext uri="{FF2B5EF4-FFF2-40B4-BE49-F238E27FC236}">
              <a16:creationId xmlns:a16="http://schemas.microsoft.com/office/drawing/2014/main" id="{2497D496-64E2-4C70-B78C-C75E85E785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4" name="4 CuadroTexto">
          <a:extLst>
            <a:ext uri="{FF2B5EF4-FFF2-40B4-BE49-F238E27FC236}">
              <a16:creationId xmlns:a16="http://schemas.microsoft.com/office/drawing/2014/main" id="{9DC05CCB-9EA0-41C9-BAFA-B45CAFB8BA3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5" name="5 CuadroTexto">
          <a:extLst>
            <a:ext uri="{FF2B5EF4-FFF2-40B4-BE49-F238E27FC236}">
              <a16:creationId xmlns:a16="http://schemas.microsoft.com/office/drawing/2014/main" id="{6CA655B0-872F-4C2D-A5DC-ABE671FB13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6" name="6 CuadroTexto">
          <a:extLst>
            <a:ext uri="{FF2B5EF4-FFF2-40B4-BE49-F238E27FC236}">
              <a16:creationId xmlns:a16="http://schemas.microsoft.com/office/drawing/2014/main" id="{18918C8D-A53F-4B63-84BD-D8844E8E54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7" name="7 CuadroTexto">
          <a:extLst>
            <a:ext uri="{FF2B5EF4-FFF2-40B4-BE49-F238E27FC236}">
              <a16:creationId xmlns:a16="http://schemas.microsoft.com/office/drawing/2014/main" id="{F2A382DC-41D6-4556-A728-7A70D353C9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8" name="8 CuadroTexto">
          <a:extLst>
            <a:ext uri="{FF2B5EF4-FFF2-40B4-BE49-F238E27FC236}">
              <a16:creationId xmlns:a16="http://schemas.microsoft.com/office/drawing/2014/main" id="{CFCC5871-78B6-445B-8E79-B74EDF6404B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9" name="1 CuadroTexto">
          <a:extLst>
            <a:ext uri="{FF2B5EF4-FFF2-40B4-BE49-F238E27FC236}">
              <a16:creationId xmlns:a16="http://schemas.microsoft.com/office/drawing/2014/main" id="{4112674D-3266-41F8-AFA6-8B7C59907C8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698C20C5-1126-4631-BC83-5FD02A2CEC3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1" name="3 CuadroTexto">
          <a:extLst>
            <a:ext uri="{FF2B5EF4-FFF2-40B4-BE49-F238E27FC236}">
              <a16:creationId xmlns:a16="http://schemas.microsoft.com/office/drawing/2014/main" id="{B6D9F04A-8751-479C-95B5-79E4890071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2" name="4 CuadroTexto">
          <a:extLst>
            <a:ext uri="{FF2B5EF4-FFF2-40B4-BE49-F238E27FC236}">
              <a16:creationId xmlns:a16="http://schemas.microsoft.com/office/drawing/2014/main" id="{53965C5F-3BDE-45CB-B14A-288D08FF9BD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3" name="5 CuadroTexto">
          <a:extLst>
            <a:ext uri="{FF2B5EF4-FFF2-40B4-BE49-F238E27FC236}">
              <a16:creationId xmlns:a16="http://schemas.microsoft.com/office/drawing/2014/main" id="{12F7A10D-BDB3-4A4A-8006-801FA5B685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4" name="6 CuadroTexto">
          <a:extLst>
            <a:ext uri="{FF2B5EF4-FFF2-40B4-BE49-F238E27FC236}">
              <a16:creationId xmlns:a16="http://schemas.microsoft.com/office/drawing/2014/main" id="{663B53D0-D1B1-419C-87B7-9D67FDA863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5" name="1 CuadroTexto">
          <a:extLst>
            <a:ext uri="{FF2B5EF4-FFF2-40B4-BE49-F238E27FC236}">
              <a16:creationId xmlns:a16="http://schemas.microsoft.com/office/drawing/2014/main" id="{7E35FC75-338B-4092-B643-52ABD5B6C1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9EAF6E32-85D6-4F43-B2DB-1903F21F8F2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7" name="3 CuadroTexto">
          <a:extLst>
            <a:ext uri="{FF2B5EF4-FFF2-40B4-BE49-F238E27FC236}">
              <a16:creationId xmlns:a16="http://schemas.microsoft.com/office/drawing/2014/main" id="{755E84A8-337B-4812-9669-E9E8296130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8" name="4 CuadroTexto">
          <a:extLst>
            <a:ext uri="{FF2B5EF4-FFF2-40B4-BE49-F238E27FC236}">
              <a16:creationId xmlns:a16="http://schemas.microsoft.com/office/drawing/2014/main" id="{DD1A0383-0A7B-43AC-A422-80BBA48E32B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9" name="5 CuadroTexto">
          <a:extLst>
            <a:ext uri="{FF2B5EF4-FFF2-40B4-BE49-F238E27FC236}">
              <a16:creationId xmlns:a16="http://schemas.microsoft.com/office/drawing/2014/main" id="{18D232D6-7655-454E-B2F7-64836D8036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0" name="6 CuadroTexto">
          <a:extLst>
            <a:ext uri="{FF2B5EF4-FFF2-40B4-BE49-F238E27FC236}">
              <a16:creationId xmlns:a16="http://schemas.microsoft.com/office/drawing/2014/main" id="{020B46F6-51D6-4C80-9EED-8EDCC4763DC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1" name="7 CuadroTexto">
          <a:extLst>
            <a:ext uri="{FF2B5EF4-FFF2-40B4-BE49-F238E27FC236}">
              <a16:creationId xmlns:a16="http://schemas.microsoft.com/office/drawing/2014/main" id="{4BB9AB82-8B2A-48BE-9180-85DBA56499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2" name="8 CuadroTexto">
          <a:extLst>
            <a:ext uri="{FF2B5EF4-FFF2-40B4-BE49-F238E27FC236}">
              <a16:creationId xmlns:a16="http://schemas.microsoft.com/office/drawing/2014/main" id="{2722CBB2-2D0C-4BFC-8B90-EEC842A12C6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3" name="1 CuadroTexto">
          <a:extLst>
            <a:ext uri="{FF2B5EF4-FFF2-40B4-BE49-F238E27FC236}">
              <a16:creationId xmlns:a16="http://schemas.microsoft.com/office/drawing/2014/main" id="{802255AA-B009-4C98-97F5-EA9FB5F528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B04F42BD-E337-4DBF-A8ED-D4ADC125E0F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5" name="3 CuadroTexto">
          <a:extLst>
            <a:ext uri="{FF2B5EF4-FFF2-40B4-BE49-F238E27FC236}">
              <a16:creationId xmlns:a16="http://schemas.microsoft.com/office/drawing/2014/main" id="{0EBE76C9-F87B-442A-A734-D2786AFD6A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6" name="4 CuadroTexto">
          <a:extLst>
            <a:ext uri="{FF2B5EF4-FFF2-40B4-BE49-F238E27FC236}">
              <a16:creationId xmlns:a16="http://schemas.microsoft.com/office/drawing/2014/main" id="{3262C1CD-84F2-4372-82F3-772797D0508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7" name="6 CuadroTexto">
          <a:extLst>
            <a:ext uri="{FF2B5EF4-FFF2-40B4-BE49-F238E27FC236}">
              <a16:creationId xmlns:a16="http://schemas.microsoft.com/office/drawing/2014/main" id="{9EE705FD-6798-4186-88AD-6482B9A1E66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498" name="8 CuadroTexto">
          <a:extLst>
            <a:ext uri="{FF2B5EF4-FFF2-40B4-BE49-F238E27FC236}">
              <a16:creationId xmlns:a16="http://schemas.microsoft.com/office/drawing/2014/main" id="{F87686EA-8052-4236-AB6D-2A05536396BA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9" name="1 CuadroTexto">
          <a:extLst>
            <a:ext uri="{FF2B5EF4-FFF2-40B4-BE49-F238E27FC236}">
              <a16:creationId xmlns:a16="http://schemas.microsoft.com/office/drawing/2014/main" id="{D8B2D5CB-D4C2-4BF5-8C66-188A91BC624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F64CCC4D-37FE-4250-8D0D-DC789109CD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1" name="3 CuadroTexto">
          <a:extLst>
            <a:ext uri="{FF2B5EF4-FFF2-40B4-BE49-F238E27FC236}">
              <a16:creationId xmlns:a16="http://schemas.microsoft.com/office/drawing/2014/main" id="{E641CFF4-02D7-49EC-B461-96D82E4791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2" name="4 CuadroTexto">
          <a:extLst>
            <a:ext uri="{FF2B5EF4-FFF2-40B4-BE49-F238E27FC236}">
              <a16:creationId xmlns:a16="http://schemas.microsoft.com/office/drawing/2014/main" id="{70924173-8174-4B0B-ABBC-E3DB073696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3" name="5 CuadroTexto">
          <a:extLst>
            <a:ext uri="{FF2B5EF4-FFF2-40B4-BE49-F238E27FC236}">
              <a16:creationId xmlns:a16="http://schemas.microsoft.com/office/drawing/2014/main" id="{29A6266E-A346-4DAF-9409-99AF90A3FA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4" name="6 CuadroTexto">
          <a:extLst>
            <a:ext uri="{FF2B5EF4-FFF2-40B4-BE49-F238E27FC236}">
              <a16:creationId xmlns:a16="http://schemas.microsoft.com/office/drawing/2014/main" id="{E5146868-4A47-4836-AB74-BDE42AADBC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5" name="7 CuadroTexto">
          <a:extLst>
            <a:ext uri="{FF2B5EF4-FFF2-40B4-BE49-F238E27FC236}">
              <a16:creationId xmlns:a16="http://schemas.microsoft.com/office/drawing/2014/main" id="{CCB7B3D9-B57E-4020-98C9-104C9A7B0E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6" name="8 CuadroTexto">
          <a:extLst>
            <a:ext uri="{FF2B5EF4-FFF2-40B4-BE49-F238E27FC236}">
              <a16:creationId xmlns:a16="http://schemas.microsoft.com/office/drawing/2014/main" id="{65CADC7E-9C5D-4830-A081-78214D17A1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7" name="1 CuadroTexto">
          <a:extLst>
            <a:ext uri="{FF2B5EF4-FFF2-40B4-BE49-F238E27FC236}">
              <a16:creationId xmlns:a16="http://schemas.microsoft.com/office/drawing/2014/main" id="{9159176A-B734-40B5-B1FD-68CE68CDD23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C7D7811A-7C25-4EF0-BFF8-4B8DDD9C4A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9" name="3 CuadroTexto">
          <a:extLst>
            <a:ext uri="{FF2B5EF4-FFF2-40B4-BE49-F238E27FC236}">
              <a16:creationId xmlns:a16="http://schemas.microsoft.com/office/drawing/2014/main" id="{D69510E3-3FC8-43B5-9185-CE43BC52AB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0" name="4 CuadroTexto">
          <a:extLst>
            <a:ext uri="{FF2B5EF4-FFF2-40B4-BE49-F238E27FC236}">
              <a16:creationId xmlns:a16="http://schemas.microsoft.com/office/drawing/2014/main" id="{5406F6A0-B41F-4750-9A35-9ADE9648C2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11" name="5 CuadroTexto">
          <a:extLst>
            <a:ext uri="{FF2B5EF4-FFF2-40B4-BE49-F238E27FC236}">
              <a16:creationId xmlns:a16="http://schemas.microsoft.com/office/drawing/2014/main" id="{B1A5BDE5-2724-4942-B723-A4551B8B25D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2" name="6 CuadroTexto">
          <a:extLst>
            <a:ext uri="{FF2B5EF4-FFF2-40B4-BE49-F238E27FC236}">
              <a16:creationId xmlns:a16="http://schemas.microsoft.com/office/drawing/2014/main" id="{36C3CCFE-5E27-4689-8FA6-6CF6F4C82A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13" name="8 CuadroTexto">
          <a:extLst>
            <a:ext uri="{FF2B5EF4-FFF2-40B4-BE49-F238E27FC236}">
              <a16:creationId xmlns:a16="http://schemas.microsoft.com/office/drawing/2014/main" id="{57E25707-A90F-4DF6-BAE5-570380A8CE62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4" name="1 CuadroTexto">
          <a:extLst>
            <a:ext uri="{FF2B5EF4-FFF2-40B4-BE49-F238E27FC236}">
              <a16:creationId xmlns:a16="http://schemas.microsoft.com/office/drawing/2014/main" id="{1C9B3128-68C7-46BD-8CE8-A1E939D054A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7F7DEFBA-AC16-4F31-A857-064720F5BED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6" name="3 CuadroTexto">
          <a:extLst>
            <a:ext uri="{FF2B5EF4-FFF2-40B4-BE49-F238E27FC236}">
              <a16:creationId xmlns:a16="http://schemas.microsoft.com/office/drawing/2014/main" id="{D31024B6-8FFA-4701-8E80-83EF96474DB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7" name="4 CuadroTexto">
          <a:extLst>
            <a:ext uri="{FF2B5EF4-FFF2-40B4-BE49-F238E27FC236}">
              <a16:creationId xmlns:a16="http://schemas.microsoft.com/office/drawing/2014/main" id="{9BDFEB57-3C83-4078-BFE1-803264C4D89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8" name="5 CuadroTexto">
          <a:extLst>
            <a:ext uri="{FF2B5EF4-FFF2-40B4-BE49-F238E27FC236}">
              <a16:creationId xmlns:a16="http://schemas.microsoft.com/office/drawing/2014/main" id="{3B8F938E-FA06-4661-B755-3B3CF5E70E1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9" name="6 CuadroTexto">
          <a:extLst>
            <a:ext uri="{FF2B5EF4-FFF2-40B4-BE49-F238E27FC236}">
              <a16:creationId xmlns:a16="http://schemas.microsoft.com/office/drawing/2014/main" id="{BFCF2436-B9B4-4889-9B01-D37CC4746E4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0" name="7 CuadroTexto">
          <a:extLst>
            <a:ext uri="{FF2B5EF4-FFF2-40B4-BE49-F238E27FC236}">
              <a16:creationId xmlns:a16="http://schemas.microsoft.com/office/drawing/2014/main" id="{2D62C898-268D-4675-A5F9-A749231E7B2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1" name="8 CuadroTexto">
          <a:extLst>
            <a:ext uri="{FF2B5EF4-FFF2-40B4-BE49-F238E27FC236}">
              <a16:creationId xmlns:a16="http://schemas.microsoft.com/office/drawing/2014/main" id="{2F1EAA33-7FB6-4528-B690-C88AD12ED16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2" name="1 CuadroTexto">
          <a:extLst>
            <a:ext uri="{FF2B5EF4-FFF2-40B4-BE49-F238E27FC236}">
              <a16:creationId xmlns:a16="http://schemas.microsoft.com/office/drawing/2014/main" id="{1F13C177-404D-4DDC-94AE-5C23B99E8DA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6562D384-E78F-4E17-8228-1C7E060F0BE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4" name="3 CuadroTexto">
          <a:extLst>
            <a:ext uri="{FF2B5EF4-FFF2-40B4-BE49-F238E27FC236}">
              <a16:creationId xmlns:a16="http://schemas.microsoft.com/office/drawing/2014/main" id="{1D779041-8FBF-435C-8D25-5209FBEE3AB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5" name="4 CuadroTexto">
          <a:extLst>
            <a:ext uri="{FF2B5EF4-FFF2-40B4-BE49-F238E27FC236}">
              <a16:creationId xmlns:a16="http://schemas.microsoft.com/office/drawing/2014/main" id="{7D7A2450-CBD4-4B2D-8E32-A61FC8C0E95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6" name="6 CuadroTexto">
          <a:extLst>
            <a:ext uri="{FF2B5EF4-FFF2-40B4-BE49-F238E27FC236}">
              <a16:creationId xmlns:a16="http://schemas.microsoft.com/office/drawing/2014/main" id="{AE4FF7A6-00D6-4921-A9D0-AD9A6C1CD35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27" name="8 CuadroTexto">
          <a:extLst>
            <a:ext uri="{FF2B5EF4-FFF2-40B4-BE49-F238E27FC236}">
              <a16:creationId xmlns:a16="http://schemas.microsoft.com/office/drawing/2014/main" id="{5F782E12-950F-484E-8B15-B0EB373A1C66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28" name="1 CuadroTexto">
          <a:extLst>
            <a:ext uri="{FF2B5EF4-FFF2-40B4-BE49-F238E27FC236}">
              <a16:creationId xmlns:a16="http://schemas.microsoft.com/office/drawing/2014/main" id="{4C277220-4A3F-4C8D-A5DC-BFF8C8A492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7FB378C4-03EC-424D-AF0E-2E4B74F90F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0" name="3 CuadroTexto">
          <a:extLst>
            <a:ext uri="{FF2B5EF4-FFF2-40B4-BE49-F238E27FC236}">
              <a16:creationId xmlns:a16="http://schemas.microsoft.com/office/drawing/2014/main" id="{D9EB5289-E305-4F2D-9D13-73111434EB9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1" name="4 CuadroTexto">
          <a:extLst>
            <a:ext uri="{FF2B5EF4-FFF2-40B4-BE49-F238E27FC236}">
              <a16:creationId xmlns:a16="http://schemas.microsoft.com/office/drawing/2014/main" id="{12A2E35B-9D59-43C7-A3CB-B50DDE2BB7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2" name="5 CuadroTexto">
          <a:extLst>
            <a:ext uri="{FF2B5EF4-FFF2-40B4-BE49-F238E27FC236}">
              <a16:creationId xmlns:a16="http://schemas.microsoft.com/office/drawing/2014/main" id="{BE811591-A7F8-47AF-BDB9-6B4E8728AD9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3" name="6 CuadroTexto">
          <a:extLst>
            <a:ext uri="{FF2B5EF4-FFF2-40B4-BE49-F238E27FC236}">
              <a16:creationId xmlns:a16="http://schemas.microsoft.com/office/drawing/2014/main" id="{5E8395FA-2879-4EBB-8D45-0CC405A381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4" name="7 CuadroTexto">
          <a:extLst>
            <a:ext uri="{FF2B5EF4-FFF2-40B4-BE49-F238E27FC236}">
              <a16:creationId xmlns:a16="http://schemas.microsoft.com/office/drawing/2014/main" id="{91C88E6B-3992-488E-AA31-58F4E2F2B08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5" name="8 CuadroTexto">
          <a:extLst>
            <a:ext uri="{FF2B5EF4-FFF2-40B4-BE49-F238E27FC236}">
              <a16:creationId xmlns:a16="http://schemas.microsoft.com/office/drawing/2014/main" id="{EC8A1AB1-A5ED-4D7C-8065-0CDCD4B8C9C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6" name="1 CuadroTexto">
          <a:extLst>
            <a:ext uri="{FF2B5EF4-FFF2-40B4-BE49-F238E27FC236}">
              <a16:creationId xmlns:a16="http://schemas.microsoft.com/office/drawing/2014/main" id="{06F1EAE0-ED49-4D88-8BC2-84AC329A7E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F32F255D-83A7-441B-85FF-AFBB7A970E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8" name="3 CuadroTexto">
          <a:extLst>
            <a:ext uri="{FF2B5EF4-FFF2-40B4-BE49-F238E27FC236}">
              <a16:creationId xmlns:a16="http://schemas.microsoft.com/office/drawing/2014/main" id="{6AD64AC9-C012-4220-BB42-31914F4F3B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9" name="4 CuadroTexto">
          <a:extLst>
            <a:ext uri="{FF2B5EF4-FFF2-40B4-BE49-F238E27FC236}">
              <a16:creationId xmlns:a16="http://schemas.microsoft.com/office/drawing/2014/main" id="{239454AD-B0C1-4067-ADF4-50BB9F9EA5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40" name="6 CuadroTexto">
          <a:extLst>
            <a:ext uri="{FF2B5EF4-FFF2-40B4-BE49-F238E27FC236}">
              <a16:creationId xmlns:a16="http://schemas.microsoft.com/office/drawing/2014/main" id="{E1739C7C-E2D2-4B56-A0AA-90723927DA9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41" name="8 CuadroTexto">
          <a:extLst>
            <a:ext uri="{FF2B5EF4-FFF2-40B4-BE49-F238E27FC236}">
              <a16:creationId xmlns:a16="http://schemas.microsoft.com/office/drawing/2014/main" id="{1F21C225-34A3-4A11-8687-C05B86430EC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2" name="1 CuadroTexto">
          <a:extLst>
            <a:ext uri="{FF2B5EF4-FFF2-40B4-BE49-F238E27FC236}">
              <a16:creationId xmlns:a16="http://schemas.microsoft.com/office/drawing/2014/main" id="{E78AE92A-7098-4CD1-A327-1F0BB822D5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800C0D1F-5C2A-408F-814F-0C9C2BFD25C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4" name="3 CuadroTexto">
          <a:extLst>
            <a:ext uri="{FF2B5EF4-FFF2-40B4-BE49-F238E27FC236}">
              <a16:creationId xmlns:a16="http://schemas.microsoft.com/office/drawing/2014/main" id="{FA94BE40-19C8-4C1D-993C-44A66363CD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5" name="4 CuadroTexto">
          <a:extLst>
            <a:ext uri="{FF2B5EF4-FFF2-40B4-BE49-F238E27FC236}">
              <a16:creationId xmlns:a16="http://schemas.microsoft.com/office/drawing/2014/main" id="{84EE6CC1-684E-44AC-AB31-A91C0E65D53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6" name="5 CuadroTexto">
          <a:extLst>
            <a:ext uri="{FF2B5EF4-FFF2-40B4-BE49-F238E27FC236}">
              <a16:creationId xmlns:a16="http://schemas.microsoft.com/office/drawing/2014/main" id="{32CB67B7-1FB7-489D-B3DF-C92339626E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7" name="6 CuadroTexto">
          <a:extLst>
            <a:ext uri="{FF2B5EF4-FFF2-40B4-BE49-F238E27FC236}">
              <a16:creationId xmlns:a16="http://schemas.microsoft.com/office/drawing/2014/main" id="{2E7F0D29-56B0-4721-96B1-AB9926AA5CF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8" name="7 CuadroTexto">
          <a:extLst>
            <a:ext uri="{FF2B5EF4-FFF2-40B4-BE49-F238E27FC236}">
              <a16:creationId xmlns:a16="http://schemas.microsoft.com/office/drawing/2014/main" id="{4E3FF631-E018-43D1-AA40-26F6807274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9" name="8 CuadroTexto">
          <a:extLst>
            <a:ext uri="{FF2B5EF4-FFF2-40B4-BE49-F238E27FC236}">
              <a16:creationId xmlns:a16="http://schemas.microsoft.com/office/drawing/2014/main" id="{BAC4C260-6482-4AE5-AAF6-E1DC058AF1E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0" name="1 CuadroTexto">
          <a:extLst>
            <a:ext uri="{FF2B5EF4-FFF2-40B4-BE49-F238E27FC236}">
              <a16:creationId xmlns:a16="http://schemas.microsoft.com/office/drawing/2014/main" id="{F3412F71-4E22-44BB-99EB-918E91D8C7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20D7FD98-F3D0-48A0-A182-F54375A23FA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2" name="3 CuadroTexto">
          <a:extLst>
            <a:ext uri="{FF2B5EF4-FFF2-40B4-BE49-F238E27FC236}">
              <a16:creationId xmlns:a16="http://schemas.microsoft.com/office/drawing/2014/main" id="{A8315A68-4A25-40D5-AAC3-E404ABFF41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3" name="4 CuadroTexto">
          <a:extLst>
            <a:ext uri="{FF2B5EF4-FFF2-40B4-BE49-F238E27FC236}">
              <a16:creationId xmlns:a16="http://schemas.microsoft.com/office/drawing/2014/main" id="{BD7AA8D8-DED1-44BF-B4F9-8F142EEC2F1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4" name="6 CuadroTexto">
          <a:extLst>
            <a:ext uri="{FF2B5EF4-FFF2-40B4-BE49-F238E27FC236}">
              <a16:creationId xmlns:a16="http://schemas.microsoft.com/office/drawing/2014/main" id="{CC438670-1A52-496B-AB99-A198822E531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555" name="8 CuadroTexto">
          <a:extLst>
            <a:ext uri="{FF2B5EF4-FFF2-40B4-BE49-F238E27FC236}">
              <a16:creationId xmlns:a16="http://schemas.microsoft.com/office/drawing/2014/main" id="{E8BF75FC-5D95-4FA0-87FF-73C0B43BDCF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6" name="1 CuadroTexto">
          <a:extLst>
            <a:ext uri="{FF2B5EF4-FFF2-40B4-BE49-F238E27FC236}">
              <a16:creationId xmlns:a16="http://schemas.microsoft.com/office/drawing/2014/main" id="{C79864A9-2E94-494D-8DFE-7787CAD849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0B6DDA60-2912-4255-B04D-AC339830CE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8" name="3 CuadroTexto">
          <a:extLst>
            <a:ext uri="{FF2B5EF4-FFF2-40B4-BE49-F238E27FC236}">
              <a16:creationId xmlns:a16="http://schemas.microsoft.com/office/drawing/2014/main" id="{8EC7F302-83A8-4B48-9065-EA1C0EB928F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9" name="4 CuadroTexto">
          <a:extLst>
            <a:ext uri="{FF2B5EF4-FFF2-40B4-BE49-F238E27FC236}">
              <a16:creationId xmlns:a16="http://schemas.microsoft.com/office/drawing/2014/main" id="{1BDA3201-EABC-42DA-A2A2-09B4FF8033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0" name="5 CuadroTexto">
          <a:extLst>
            <a:ext uri="{FF2B5EF4-FFF2-40B4-BE49-F238E27FC236}">
              <a16:creationId xmlns:a16="http://schemas.microsoft.com/office/drawing/2014/main" id="{32BBFDD3-7DAF-49E3-B6A1-F5E3CB74D47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1" name="6 CuadroTexto">
          <a:extLst>
            <a:ext uri="{FF2B5EF4-FFF2-40B4-BE49-F238E27FC236}">
              <a16:creationId xmlns:a16="http://schemas.microsoft.com/office/drawing/2014/main" id="{CBB5D67E-14D8-41F9-ABFE-A5572328A2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2" name="7 CuadroTexto">
          <a:extLst>
            <a:ext uri="{FF2B5EF4-FFF2-40B4-BE49-F238E27FC236}">
              <a16:creationId xmlns:a16="http://schemas.microsoft.com/office/drawing/2014/main" id="{B8EB4711-0C2B-4212-99D9-B95473517E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3" name="8 CuadroTexto">
          <a:extLst>
            <a:ext uri="{FF2B5EF4-FFF2-40B4-BE49-F238E27FC236}">
              <a16:creationId xmlns:a16="http://schemas.microsoft.com/office/drawing/2014/main" id="{0F6948A1-8C68-4004-8E47-8A82ABBD79E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4" name="1 CuadroTexto">
          <a:extLst>
            <a:ext uri="{FF2B5EF4-FFF2-40B4-BE49-F238E27FC236}">
              <a16:creationId xmlns:a16="http://schemas.microsoft.com/office/drawing/2014/main" id="{25D33E26-1F91-447C-A452-D2ACCCB606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D2C813A7-9C80-4555-81B1-2B2EE22D0E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6" name="3 CuadroTexto">
          <a:extLst>
            <a:ext uri="{FF2B5EF4-FFF2-40B4-BE49-F238E27FC236}">
              <a16:creationId xmlns:a16="http://schemas.microsoft.com/office/drawing/2014/main" id="{2A717F73-E135-49A6-948A-F2BCC51A590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7" name="4 CuadroTexto">
          <a:extLst>
            <a:ext uri="{FF2B5EF4-FFF2-40B4-BE49-F238E27FC236}">
              <a16:creationId xmlns:a16="http://schemas.microsoft.com/office/drawing/2014/main" id="{5152B4D7-A8EC-4D89-B955-FCA22D618A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8" name="5 CuadroTexto">
          <a:extLst>
            <a:ext uri="{FF2B5EF4-FFF2-40B4-BE49-F238E27FC236}">
              <a16:creationId xmlns:a16="http://schemas.microsoft.com/office/drawing/2014/main" id="{AE6170DC-EB8B-4C23-955A-1307D9E27A5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9" name="6 CuadroTexto">
          <a:extLst>
            <a:ext uri="{FF2B5EF4-FFF2-40B4-BE49-F238E27FC236}">
              <a16:creationId xmlns:a16="http://schemas.microsoft.com/office/drawing/2014/main" id="{1D0EC83B-9AC4-470B-A766-D83E3FE9AB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70" name="8 CuadroTexto">
          <a:extLst>
            <a:ext uri="{FF2B5EF4-FFF2-40B4-BE49-F238E27FC236}">
              <a16:creationId xmlns:a16="http://schemas.microsoft.com/office/drawing/2014/main" id="{5C6DF1F4-330D-400F-9D14-152AB56A7F1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1" name="1 CuadroTexto">
          <a:extLst>
            <a:ext uri="{FF2B5EF4-FFF2-40B4-BE49-F238E27FC236}">
              <a16:creationId xmlns:a16="http://schemas.microsoft.com/office/drawing/2014/main" id="{1652EF7F-D5ED-4146-A0D5-251D187A459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2B30130D-A5A1-4BCA-9B91-E46CCC8DE6C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3" name="3 CuadroTexto">
          <a:extLst>
            <a:ext uri="{FF2B5EF4-FFF2-40B4-BE49-F238E27FC236}">
              <a16:creationId xmlns:a16="http://schemas.microsoft.com/office/drawing/2014/main" id="{753B9EFF-7A11-43D4-9638-F58CD60CD1A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4" name="4 CuadroTexto">
          <a:extLst>
            <a:ext uri="{FF2B5EF4-FFF2-40B4-BE49-F238E27FC236}">
              <a16:creationId xmlns:a16="http://schemas.microsoft.com/office/drawing/2014/main" id="{8BF13891-2BCD-412A-9F46-797CC8C7169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5" name="5 CuadroTexto">
          <a:extLst>
            <a:ext uri="{FF2B5EF4-FFF2-40B4-BE49-F238E27FC236}">
              <a16:creationId xmlns:a16="http://schemas.microsoft.com/office/drawing/2014/main" id="{FE82BA47-07F3-4E87-BCE6-6E3E56AB2E7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6" name="6 CuadroTexto">
          <a:extLst>
            <a:ext uri="{FF2B5EF4-FFF2-40B4-BE49-F238E27FC236}">
              <a16:creationId xmlns:a16="http://schemas.microsoft.com/office/drawing/2014/main" id="{A88C17F7-E458-4283-89ED-74DC476964A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7" name="7 CuadroTexto">
          <a:extLst>
            <a:ext uri="{FF2B5EF4-FFF2-40B4-BE49-F238E27FC236}">
              <a16:creationId xmlns:a16="http://schemas.microsoft.com/office/drawing/2014/main" id="{9010BB98-BCC7-4026-A450-4AC4869E11A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8" name="8 CuadroTexto">
          <a:extLst>
            <a:ext uri="{FF2B5EF4-FFF2-40B4-BE49-F238E27FC236}">
              <a16:creationId xmlns:a16="http://schemas.microsoft.com/office/drawing/2014/main" id="{F1CD94E8-7BB7-486C-B998-16CA5344C92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9" name="1 CuadroTexto">
          <a:extLst>
            <a:ext uri="{FF2B5EF4-FFF2-40B4-BE49-F238E27FC236}">
              <a16:creationId xmlns:a16="http://schemas.microsoft.com/office/drawing/2014/main" id="{BF3DAB7B-1CCE-4261-91D0-B9399B6C7CB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684556B2-BA3E-4065-83BC-8235DEEA72D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81" name="3 CuadroTexto">
          <a:extLst>
            <a:ext uri="{FF2B5EF4-FFF2-40B4-BE49-F238E27FC236}">
              <a16:creationId xmlns:a16="http://schemas.microsoft.com/office/drawing/2014/main" id="{079A749B-DDA1-49AF-8BD1-C9146182108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2" name="4 CuadroTexto">
          <a:extLst>
            <a:ext uri="{FF2B5EF4-FFF2-40B4-BE49-F238E27FC236}">
              <a16:creationId xmlns:a16="http://schemas.microsoft.com/office/drawing/2014/main" id="{3A7AC417-15E2-4546-9436-A5A1ECFA0F5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3" name="6 CuadroTexto">
          <a:extLst>
            <a:ext uri="{FF2B5EF4-FFF2-40B4-BE49-F238E27FC236}">
              <a16:creationId xmlns:a16="http://schemas.microsoft.com/office/drawing/2014/main" id="{4591E6C2-9EE0-4E6B-BE7F-4F518F71B0B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4" name="8 CuadroTexto">
          <a:extLst>
            <a:ext uri="{FF2B5EF4-FFF2-40B4-BE49-F238E27FC236}">
              <a16:creationId xmlns:a16="http://schemas.microsoft.com/office/drawing/2014/main" id="{C5CAAE3C-34D3-408C-A837-7926EA11EF8B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5" name="1 CuadroTexto">
          <a:extLst>
            <a:ext uri="{FF2B5EF4-FFF2-40B4-BE49-F238E27FC236}">
              <a16:creationId xmlns:a16="http://schemas.microsoft.com/office/drawing/2014/main" id="{29933DDF-785A-4EB2-B2AA-BA82452A5F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8269FDD5-7FD4-4740-8141-5E0A5889909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7" name="3 CuadroTexto">
          <a:extLst>
            <a:ext uri="{FF2B5EF4-FFF2-40B4-BE49-F238E27FC236}">
              <a16:creationId xmlns:a16="http://schemas.microsoft.com/office/drawing/2014/main" id="{AE0CB2EA-8607-4956-AA78-A7B6DCAA38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8" name="4 CuadroTexto">
          <a:extLst>
            <a:ext uri="{FF2B5EF4-FFF2-40B4-BE49-F238E27FC236}">
              <a16:creationId xmlns:a16="http://schemas.microsoft.com/office/drawing/2014/main" id="{26B542AA-B0FF-4383-811C-FBA95DCB3B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9" name="5 CuadroTexto">
          <a:extLst>
            <a:ext uri="{FF2B5EF4-FFF2-40B4-BE49-F238E27FC236}">
              <a16:creationId xmlns:a16="http://schemas.microsoft.com/office/drawing/2014/main" id="{99973661-98DB-462A-8267-789B905081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0" name="6 CuadroTexto">
          <a:extLst>
            <a:ext uri="{FF2B5EF4-FFF2-40B4-BE49-F238E27FC236}">
              <a16:creationId xmlns:a16="http://schemas.microsoft.com/office/drawing/2014/main" id="{06719EB2-8461-4873-9D68-EE81584F74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1" name="7 CuadroTexto">
          <a:extLst>
            <a:ext uri="{FF2B5EF4-FFF2-40B4-BE49-F238E27FC236}">
              <a16:creationId xmlns:a16="http://schemas.microsoft.com/office/drawing/2014/main" id="{3A1817C6-F7D6-49BE-9880-F6C217D1455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2" name="8 CuadroTexto">
          <a:extLst>
            <a:ext uri="{FF2B5EF4-FFF2-40B4-BE49-F238E27FC236}">
              <a16:creationId xmlns:a16="http://schemas.microsoft.com/office/drawing/2014/main" id="{357E1E1A-BA63-4302-87F6-4D09421C83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3" name="1 CuadroTexto">
          <a:extLst>
            <a:ext uri="{FF2B5EF4-FFF2-40B4-BE49-F238E27FC236}">
              <a16:creationId xmlns:a16="http://schemas.microsoft.com/office/drawing/2014/main" id="{E94978CD-A1D8-4661-BFDC-8C22C8E19C9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162CB299-A56C-4FAC-BA21-3081536661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5" name="3 CuadroTexto">
          <a:extLst>
            <a:ext uri="{FF2B5EF4-FFF2-40B4-BE49-F238E27FC236}">
              <a16:creationId xmlns:a16="http://schemas.microsoft.com/office/drawing/2014/main" id="{9E9172A1-1C48-47F2-9DFF-91CA972DE7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6" name="4 CuadroTexto">
          <a:extLst>
            <a:ext uri="{FF2B5EF4-FFF2-40B4-BE49-F238E27FC236}">
              <a16:creationId xmlns:a16="http://schemas.microsoft.com/office/drawing/2014/main" id="{2C3C69B1-A645-4C02-B7EF-B1A18E16BE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7" name="5 CuadroTexto">
          <a:extLst>
            <a:ext uri="{FF2B5EF4-FFF2-40B4-BE49-F238E27FC236}">
              <a16:creationId xmlns:a16="http://schemas.microsoft.com/office/drawing/2014/main" id="{C2F6E601-9EBC-4B50-9EFB-1987737546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8" name="6 CuadroTexto">
          <a:extLst>
            <a:ext uri="{FF2B5EF4-FFF2-40B4-BE49-F238E27FC236}">
              <a16:creationId xmlns:a16="http://schemas.microsoft.com/office/drawing/2014/main" id="{B335FE62-D4F1-456B-8C25-C463359DD0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599" name="1 CuadroTexto">
          <a:extLst>
            <a:ext uri="{FF2B5EF4-FFF2-40B4-BE49-F238E27FC236}">
              <a16:creationId xmlns:a16="http://schemas.microsoft.com/office/drawing/2014/main" id="{CC0ADBD1-2BB9-45AD-9D89-DDCC13D952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DA3DBBB6-8419-4288-A9FA-C9ACC26691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1" name="3 CuadroTexto">
          <a:extLst>
            <a:ext uri="{FF2B5EF4-FFF2-40B4-BE49-F238E27FC236}">
              <a16:creationId xmlns:a16="http://schemas.microsoft.com/office/drawing/2014/main" id="{A9697788-9A34-4323-B00E-FECF0E945A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2" name="4 CuadroTexto">
          <a:extLst>
            <a:ext uri="{FF2B5EF4-FFF2-40B4-BE49-F238E27FC236}">
              <a16:creationId xmlns:a16="http://schemas.microsoft.com/office/drawing/2014/main" id="{B2199091-2819-48EE-B4B2-892E70BA7B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3" name="5 CuadroTexto">
          <a:extLst>
            <a:ext uri="{FF2B5EF4-FFF2-40B4-BE49-F238E27FC236}">
              <a16:creationId xmlns:a16="http://schemas.microsoft.com/office/drawing/2014/main" id="{E344DD7A-AC07-4043-9E76-ED17B586782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4" name="6 CuadroTexto">
          <a:extLst>
            <a:ext uri="{FF2B5EF4-FFF2-40B4-BE49-F238E27FC236}">
              <a16:creationId xmlns:a16="http://schemas.microsoft.com/office/drawing/2014/main" id="{AE8B1AA7-E224-4C4C-A510-F5D31EF366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5" name="7 CuadroTexto">
          <a:extLst>
            <a:ext uri="{FF2B5EF4-FFF2-40B4-BE49-F238E27FC236}">
              <a16:creationId xmlns:a16="http://schemas.microsoft.com/office/drawing/2014/main" id="{FE7F6A2A-C1F1-43CC-8C0B-F605AF3DF7F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6" name="8 CuadroTexto">
          <a:extLst>
            <a:ext uri="{FF2B5EF4-FFF2-40B4-BE49-F238E27FC236}">
              <a16:creationId xmlns:a16="http://schemas.microsoft.com/office/drawing/2014/main" id="{D670D431-4512-4349-8C69-5922A9B5A3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7" name="1 CuadroTexto">
          <a:extLst>
            <a:ext uri="{FF2B5EF4-FFF2-40B4-BE49-F238E27FC236}">
              <a16:creationId xmlns:a16="http://schemas.microsoft.com/office/drawing/2014/main" id="{1E34C484-B34E-4EA0-AAF7-1E77CD103E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899D7FA0-DCC9-4744-9CED-5506E6E2BE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9" name="3 CuadroTexto">
          <a:extLst>
            <a:ext uri="{FF2B5EF4-FFF2-40B4-BE49-F238E27FC236}">
              <a16:creationId xmlns:a16="http://schemas.microsoft.com/office/drawing/2014/main" id="{FAD849FA-0356-442E-8BA2-85CB01F401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0" name="4 CuadroTexto">
          <a:extLst>
            <a:ext uri="{FF2B5EF4-FFF2-40B4-BE49-F238E27FC236}">
              <a16:creationId xmlns:a16="http://schemas.microsoft.com/office/drawing/2014/main" id="{C1EC84EA-B49A-457E-95F3-B4D08898FE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1" name="6 CuadroTexto">
          <a:extLst>
            <a:ext uri="{FF2B5EF4-FFF2-40B4-BE49-F238E27FC236}">
              <a16:creationId xmlns:a16="http://schemas.microsoft.com/office/drawing/2014/main" id="{350C1F3F-1251-46F7-AFDC-6496CC73E7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12" name="8 CuadroTexto">
          <a:extLst>
            <a:ext uri="{FF2B5EF4-FFF2-40B4-BE49-F238E27FC236}">
              <a16:creationId xmlns:a16="http://schemas.microsoft.com/office/drawing/2014/main" id="{C80E5A44-381A-4EB6-AB7F-728F7EAC7AF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3" name="1 CuadroTexto">
          <a:extLst>
            <a:ext uri="{FF2B5EF4-FFF2-40B4-BE49-F238E27FC236}">
              <a16:creationId xmlns:a16="http://schemas.microsoft.com/office/drawing/2014/main" id="{56055BAF-FBE0-47F8-9162-35A291E622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5299C364-8A8A-42DC-834A-6AE4AD6C4A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5" name="3 CuadroTexto">
          <a:extLst>
            <a:ext uri="{FF2B5EF4-FFF2-40B4-BE49-F238E27FC236}">
              <a16:creationId xmlns:a16="http://schemas.microsoft.com/office/drawing/2014/main" id="{2B171144-DF67-46FD-BB9E-09A49B3A63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6" name="4 CuadroTexto">
          <a:extLst>
            <a:ext uri="{FF2B5EF4-FFF2-40B4-BE49-F238E27FC236}">
              <a16:creationId xmlns:a16="http://schemas.microsoft.com/office/drawing/2014/main" id="{9B8D190F-6881-45E6-AB06-2FB5EB0D1BF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7" name="5 CuadroTexto">
          <a:extLst>
            <a:ext uri="{FF2B5EF4-FFF2-40B4-BE49-F238E27FC236}">
              <a16:creationId xmlns:a16="http://schemas.microsoft.com/office/drawing/2014/main" id="{2EECCCB3-0792-4556-9BFB-FEC4CBB5D1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8" name="6 CuadroTexto">
          <a:extLst>
            <a:ext uri="{FF2B5EF4-FFF2-40B4-BE49-F238E27FC236}">
              <a16:creationId xmlns:a16="http://schemas.microsoft.com/office/drawing/2014/main" id="{64A22705-593A-4907-86E3-102B17A83CA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9" name="7 CuadroTexto">
          <a:extLst>
            <a:ext uri="{FF2B5EF4-FFF2-40B4-BE49-F238E27FC236}">
              <a16:creationId xmlns:a16="http://schemas.microsoft.com/office/drawing/2014/main" id="{0B2F3E00-153B-4E2B-8CC5-A4361CF3E35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0" name="8 CuadroTexto">
          <a:extLst>
            <a:ext uri="{FF2B5EF4-FFF2-40B4-BE49-F238E27FC236}">
              <a16:creationId xmlns:a16="http://schemas.microsoft.com/office/drawing/2014/main" id="{BB714301-205A-4C6F-B928-2DDDCABA2D4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1" name="1 CuadroTexto">
          <a:extLst>
            <a:ext uri="{FF2B5EF4-FFF2-40B4-BE49-F238E27FC236}">
              <a16:creationId xmlns:a16="http://schemas.microsoft.com/office/drawing/2014/main" id="{1BB2D3EB-31C7-432D-BE03-4ACEB1768A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486695D0-9171-425D-9A46-27034A954C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3" name="3 CuadroTexto">
          <a:extLst>
            <a:ext uri="{FF2B5EF4-FFF2-40B4-BE49-F238E27FC236}">
              <a16:creationId xmlns:a16="http://schemas.microsoft.com/office/drawing/2014/main" id="{B34EC9DF-ED3F-4EE7-B16A-84756145F8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4" name="4 CuadroTexto">
          <a:extLst>
            <a:ext uri="{FF2B5EF4-FFF2-40B4-BE49-F238E27FC236}">
              <a16:creationId xmlns:a16="http://schemas.microsoft.com/office/drawing/2014/main" id="{82879DF3-8F2D-40E8-90DA-D4705086D2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5" name="5 CuadroTexto">
          <a:extLst>
            <a:ext uri="{FF2B5EF4-FFF2-40B4-BE49-F238E27FC236}">
              <a16:creationId xmlns:a16="http://schemas.microsoft.com/office/drawing/2014/main" id="{139F379F-3F49-41A0-B769-4BDD440154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6" name="6 CuadroTexto">
          <a:extLst>
            <a:ext uri="{FF2B5EF4-FFF2-40B4-BE49-F238E27FC236}">
              <a16:creationId xmlns:a16="http://schemas.microsoft.com/office/drawing/2014/main" id="{7AD54420-4FA3-4612-A207-1DD4376A43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27" name="8 CuadroTexto">
          <a:extLst>
            <a:ext uri="{FF2B5EF4-FFF2-40B4-BE49-F238E27FC236}">
              <a16:creationId xmlns:a16="http://schemas.microsoft.com/office/drawing/2014/main" id="{ACA3F4F7-6238-4673-BF8D-7FB3CEE6F15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28" name="1 CuadroTexto">
          <a:extLst>
            <a:ext uri="{FF2B5EF4-FFF2-40B4-BE49-F238E27FC236}">
              <a16:creationId xmlns:a16="http://schemas.microsoft.com/office/drawing/2014/main" id="{B4F467A4-8849-44EE-9971-13687A738F6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CCC11EFD-0A19-4C37-99C1-7EB7D98367C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0" name="3 CuadroTexto">
          <a:extLst>
            <a:ext uri="{FF2B5EF4-FFF2-40B4-BE49-F238E27FC236}">
              <a16:creationId xmlns:a16="http://schemas.microsoft.com/office/drawing/2014/main" id="{492FA027-98EA-45B0-86B6-73785A60723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1" name="4 CuadroTexto">
          <a:extLst>
            <a:ext uri="{FF2B5EF4-FFF2-40B4-BE49-F238E27FC236}">
              <a16:creationId xmlns:a16="http://schemas.microsoft.com/office/drawing/2014/main" id="{E04DC8D7-3C95-475F-8748-C18CE974203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2" name="5 CuadroTexto">
          <a:extLst>
            <a:ext uri="{FF2B5EF4-FFF2-40B4-BE49-F238E27FC236}">
              <a16:creationId xmlns:a16="http://schemas.microsoft.com/office/drawing/2014/main" id="{0720700B-7CC6-4196-ABD5-73D605CB83C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3" name="6 CuadroTexto">
          <a:extLst>
            <a:ext uri="{FF2B5EF4-FFF2-40B4-BE49-F238E27FC236}">
              <a16:creationId xmlns:a16="http://schemas.microsoft.com/office/drawing/2014/main" id="{7FA87865-9DE9-4EAE-A80F-5F61212196B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4" name="7 CuadroTexto">
          <a:extLst>
            <a:ext uri="{FF2B5EF4-FFF2-40B4-BE49-F238E27FC236}">
              <a16:creationId xmlns:a16="http://schemas.microsoft.com/office/drawing/2014/main" id="{4A56AC45-EF67-460E-82C1-24DB37C7A7E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5" name="8 CuadroTexto">
          <a:extLst>
            <a:ext uri="{FF2B5EF4-FFF2-40B4-BE49-F238E27FC236}">
              <a16:creationId xmlns:a16="http://schemas.microsoft.com/office/drawing/2014/main" id="{30BBA02F-BDB3-4BBF-BB11-83DC5E54AEC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6" name="1 CuadroTexto">
          <a:extLst>
            <a:ext uri="{FF2B5EF4-FFF2-40B4-BE49-F238E27FC236}">
              <a16:creationId xmlns:a16="http://schemas.microsoft.com/office/drawing/2014/main" id="{DBF02A4E-A081-480C-8882-D59F4F1FE04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35087204-E009-441C-A704-192039F781E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8" name="3 CuadroTexto">
          <a:extLst>
            <a:ext uri="{FF2B5EF4-FFF2-40B4-BE49-F238E27FC236}">
              <a16:creationId xmlns:a16="http://schemas.microsoft.com/office/drawing/2014/main" id="{88362F8E-0728-4C3A-B576-56C06449B88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9" name="4 CuadroTexto">
          <a:extLst>
            <a:ext uri="{FF2B5EF4-FFF2-40B4-BE49-F238E27FC236}">
              <a16:creationId xmlns:a16="http://schemas.microsoft.com/office/drawing/2014/main" id="{90782DE2-70D2-4C81-AB7C-0D8B67A6696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40" name="6 CuadroTexto">
          <a:extLst>
            <a:ext uri="{FF2B5EF4-FFF2-40B4-BE49-F238E27FC236}">
              <a16:creationId xmlns:a16="http://schemas.microsoft.com/office/drawing/2014/main" id="{C597932B-B5BD-4B8D-A11E-C7E65680321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41" name="8 CuadroTexto">
          <a:extLst>
            <a:ext uri="{FF2B5EF4-FFF2-40B4-BE49-F238E27FC236}">
              <a16:creationId xmlns:a16="http://schemas.microsoft.com/office/drawing/2014/main" id="{B7CE5562-7190-4BF7-AA68-079B7044471C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2" name="1 CuadroTexto">
          <a:extLst>
            <a:ext uri="{FF2B5EF4-FFF2-40B4-BE49-F238E27FC236}">
              <a16:creationId xmlns:a16="http://schemas.microsoft.com/office/drawing/2014/main" id="{799569C6-3C8A-4A79-AB73-814460AC8F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99090A81-2691-4F31-B79F-D1B9D62146B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4" name="3 CuadroTexto">
          <a:extLst>
            <a:ext uri="{FF2B5EF4-FFF2-40B4-BE49-F238E27FC236}">
              <a16:creationId xmlns:a16="http://schemas.microsoft.com/office/drawing/2014/main" id="{E3316085-A691-42D4-B9F1-D3069C2C9B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5" name="4 CuadroTexto">
          <a:extLst>
            <a:ext uri="{FF2B5EF4-FFF2-40B4-BE49-F238E27FC236}">
              <a16:creationId xmlns:a16="http://schemas.microsoft.com/office/drawing/2014/main" id="{0BF84432-1B1A-44D4-8D13-BB8B165F4B2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6" name="5 CuadroTexto">
          <a:extLst>
            <a:ext uri="{FF2B5EF4-FFF2-40B4-BE49-F238E27FC236}">
              <a16:creationId xmlns:a16="http://schemas.microsoft.com/office/drawing/2014/main" id="{0BE32A5A-0626-4C77-9CE2-45FCBF5F58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E428BBA0-1226-4B88-BF86-DF3F4A09253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8" name="7 CuadroTexto">
          <a:extLst>
            <a:ext uri="{FF2B5EF4-FFF2-40B4-BE49-F238E27FC236}">
              <a16:creationId xmlns:a16="http://schemas.microsoft.com/office/drawing/2014/main" id="{63A31307-BC80-476D-A660-64D777BBDA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9" name="8 CuadroTexto">
          <a:extLst>
            <a:ext uri="{FF2B5EF4-FFF2-40B4-BE49-F238E27FC236}">
              <a16:creationId xmlns:a16="http://schemas.microsoft.com/office/drawing/2014/main" id="{AA7841ED-47D3-489D-814C-31F1C171A82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0" name="1 CuadroTexto">
          <a:extLst>
            <a:ext uri="{FF2B5EF4-FFF2-40B4-BE49-F238E27FC236}">
              <a16:creationId xmlns:a16="http://schemas.microsoft.com/office/drawing/2014/main" id="{8BBEB242-A5BD-46CF-AF55-B41036E7E9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FD863C97-54CC-435B-A870-96C558E55AF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2" name="3 CuadroTexto">
          <a:extLst>
            <a:ext uri="{FF2B5EF4-FFF2-40B4-BE49-F238E27FC236}">
              <a16:creationId xmlns:a16="http://schemas.microsoft.com/office/drawing/2014/main" id="{94074F71-C72D-406B-846E-7345B2E598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3" name="4 CuadroTexto">
          <a:extLst>
            <a:ext uri="{FF2B5EF4-FFF2-40B4-BE49-F238E27FC236}">
              <a16:creationId xmlns:a16="http://schemas.microsoft.com/office/drawing/2014/main" id="{AB43853A-22E7-441F-A202-F45E19C5C9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4" name="6 CuadroTexto">
          <a:extLst>
            <a:ext uri="{FF2B5EF4-FFF2-40B4-BE49-F238E27FC236}">
              <a16:creationId xmlns:a16="http://schemas.microsoft.com/office/drawing/2014/main" id="{1AF00161-4451-40F2-83FF-16CE6F8C082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655" name="8 CuadroTexto">
          <a:extLst>
            <a:ext uri="{FF2B5EF4-FFF2-40B4-BE49-F238E27FC236}">
              <a16:creationId xmlns:a16="http://schemas.microsoft.com/office/drawing/2014/main" id="{444CE4A0-7DA2-4DD1-9452-F46872975C7C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6" name="1 CuadroTexto">
          <a:extLst>
            <a:ext uri="{FF2B5EF4-FFF2-40B4-BE49-F238E27FC236}">
              <a16:creationId xmlns:a16="http://schemas.microsoft.com/office/drawing/2014/main" id="{93BD283F-9103-4383-8EC7-72252A75BA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677A29F1-7ABE-4E5C-9396-6247A24690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8" name="3 CuadroTexto">
          <a:extLst>
            <a:ext uri="{FF2B5EF4-FFF2-40B4-BE49-F238E27FC236}">
              <a16:creationId xmlns:a16="http://schemas.microsoft.com/office/drawing/2014/main" id="{585354BC-2C57-4ADE-AB57-1F03589DF0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9" name="4 CuadroTexto">
          <a:extLst>
            <a:ext uri="{FF2B5EF4-FFF2-40B4-BE49-F238E27FC236}">
              <a16:creationId xmlns:a16="http://schemas.microsoft.com/office/drawing/2014/main" id="{787A28FB-C545-418C-A2E6-5DD900FCDF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0" name="5 CuadroTexto">
          <a:extLst>
            <a:ext uri="{FF2B5EF4-FFF2-40B4-BE49-F238E27FC236}">
              <a16:creationId xmlns:a16="http://schemas.microsoft.com/office/drawing/2014/main" id="{290A3698-5C2A-4B68-B5C9-DA4E3E00BE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1" name="6 CuadroTexto">
          <a:extLst>
            <a:ext uri="{FF2B5EF4-FFF2-40B4-BE49-F238E27FC236}">
              <a16:creationId xmlns:a16="http://schemas.microsoft.com/office/drawing/2014/main" id="{1273F436-0E40-430F-B893-9690443F53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2" name="7 CuadroTexto">
          <a:extLst>
            <a:ext uri="{FF2B5EF4-FFF2-40B4-BE49-F238E27FC236}">
              <a16:creationId xmlns:a16="http://schemas.microsoft.com/office/drawing/2014/main" id="{94012621-C4E2-45A2-AEC4-7EADE23ADB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3" name="8 CuadroTexto">
          <a:extLst>
            <a:ext uri="{FF2B5EF4-FFF2-40B4-BE49-F238E27FC236}">
              <a16:creationId xmlns:a16="http://schemas.microsoft.com/office/drawing/2014/main" id="{4D2B9838-30B6-4EB2-BE54-568889AB7C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4" name="1 CuadroTexto">
          <a:extLst>
            <a:ext uri="{FF2B5EF4-FFF2-40B4-BE49-F238E27FC236}">
              <a16:creationId xmlns:a16="http://schemas.microsoft.com/office/drawing/2014/main" id="{57B48740-B833-4D7C-AB56-4DEEA9E81D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C5EC5A3F-B0EC-4772-9E08-8F52F3ECA8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6" name="3 CuadroTexto">
          <a:extLst>
            <a:ext uri="{FF2B5EF4-FFF2-40B4-BE49-F238E27FC236}">
              <a16:creationId xmlns:a16="http://schemas.microsoft.com/office/drawing/2014/main" id="{22B7A73D-C092-4DED-B0CD-B891B2CCC7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7" name="4 CuadroTexto">
          <a:extLst>
            <a:ext uri="{FF2B5EF4-FFF2-40B4-BE49-F238E27FC236}">
              <a16:creationId xmlns:a16="http://schemas.microsoft.com/office/drawing/2014/main" id="{6EDA4D5D-866F-4369-A718-FDE6D8C4BF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8" name="6 CuadroTexto">
          <a:extLst>
            <a:ext uri="{FF2B5EF4-FFF2-40B4-BE49-F238E27FC236}">
              <a16:creationId xmlns:a16="http://schemas.microsoft.com/office/drawing/2014/main" id="{C55FF917-63DE-4080-BA59-3C30AAC293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69" name="8 CuadroTexto">
          <a:extLst>
            <a:ext uri="{FF2B5EF4-FFF2-40B4-BE49-F238E27FC236}">
              <a16:creationId xmlns:a16="http://schemas.microsoft.com/office/drawing/2014/main" id="{D17D5C21-168B-4149-AF41-76D07B73BA4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0" name="1 CuadroTexto">
          <a:extLst>
            <a:ext uri="{FF2B5EF4-FFF2-40B4-BE49-F238E27FC236}">
              <a16:creationId xmlns:a16="http://schemas.microsoft.com/office/drawing/2014/main" id="{B4079A3F-4E57-497C-8B1F-1F370DFC483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1" name="2 CuadroTexto">
          <a:extLst>
            <a:ext uri="{FF2B5EF4-FFF2-40B4-BE49-F238E27FC236}">
              <a16:creationId xmlns:a16="http://schemas.microsoft.com/office/drawing/2014/main" id="{FAAA42D4-044D-4AC3-9CFE-DB25D13DC9F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2" name="3 CuadroTexto">
          <a:extLst>
            <a:ext uri="{FF2B5EF4-FFF2-40B4-BE49-F238E27FC236}">
              <a16:creationId xmlns:a16="http://schemas.microsoft.com/office/drawing/2014/main" id="{CB6F50E9-7DFC-4B7B-91F3-70E8B2F9FF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3" name="4 CuadroTexto">
          <a:extLst>
            <a:ext uri="{FF2B5EF4-FFF2-40B4-BE49-F238E27FC236}">
              <a16:creationId xmlns:a16="http://schemas.microsoft.com/office/drawing/2014/main" id="{778402C6-B70C-48CA-AF37-FAC93212C7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4" name="5 CuadroTexto">
          <a:extLst>
            <a:ext uri="{FF2B5EF4-FFF2-40B4-BE49-F238E27FC236}">
              <a16:creationId xmlns:a16="http://schemas.microsoft.com/office/drawing/2014/main" id="{1604E095-9631-47AF-9230-16B8C886CE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5" name="6 CuadroTexto">
          <a:extLst>
            <a:ext uri="{FF2B5EF4-FFF2-40B4-BE49-F238E27FC236}">
              <a16:creationId xmlns:a16="http://schemas.microsoft.com/office/drawing/2014/main" id="{C0717FCB-BA8A-48FE-853D-0E805D16EF9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6" name="7 CuadroTexto">
          <a:extLst>
            <a:ext uri="{FF2B5EF4-FFF2-40B4-BE49-F238E27FC236}">
              <a16:creationId xmlns:a16="http://schemas.microsoft.com/office/drawing/2014/main" id="{B6D59897-A574-4683-B304-5BF932D5547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7" name="8 CuadroTexto">
          <a:extLst>
            <a:ext uri="{FF2B5EF4-FFF2-40B4-BE49-F238E27FC236}">
              <a16:creationId xmlns:a16="http://schemas.microsoft.com/office/drawing/2014/main" id="{41E1D6BC-942D-41FA-80F4-657F279C0CB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8" name="1 CuadroTexto">
          <a:extLst>
            <a:ext uri="{FF2B5EF4-FFF2-40B4-BE49-F238E27FC236}">
              <a16:creationId xmlns:a16="http://schemas.microsoft.com/office/drawing/2014/main" id="{8EDA8651-9078-40EA-9D58-E42CC061EE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9" name="2 CuadroTexto">
          <a:extLst>
            <a:ext uri="{FF2B5EF4-FFF2-40B4-BE49-F238E27FC236}">
              <a16:creationId xmlns:a16="http://schemas.microsoft.com/office/drawing/2014/main" id="{E4BFA586-6349-41D4-BE3B-E7433AC0CC1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0" name="3 CuadroTexto">
          <a:extLst>
            <a:ext uri="{FF2B5EF4-FFF2-40B4-BE49-F238E27FC236}">
              <a16:creationId xmlns:a16="http://schemas.microsoft.com/office/drawing/2014/main" id="{73F4CFAF-D9E6-40BD-92C6-3071F0DD0E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1" name="4 CuadroTexto">
          <a:extLst>
            <a:ext uri="{FF2B5EF4-FFF2-40B4-BE49-F238E27FC236}">
              <a16:creationId xmlns:a16="http://schemas.microsoft.com/office/drawing/2014/main" id="{622C5962-C617-4F80-9B05-5BCCFFB81C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2" name="5 CuadroTexto">
          <a:extLst>
            <a:ext uri="{FF2B5EF4-FFF2-40B4-BE49-F238E27FC236}">
              <a16:creationId xmlns:a16="http://schemas.microsoft.com/office/drawing/2014/main" id="{FFBF754C-D473-4AC9-A5D9-28993D48AF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3" name="6 CuadroTexto">
          <a:extLst>
            <a:ext uri="{FF2B5EF4-FFF2-40B4-BE49-F238E27FC236}">
              <a16:creationId xmlns:a16="http://schemas.microsoft.com/office/drawing/2014/main" id="{85A89387-589E-4B93-80BF-909ED595BC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84" name="8 CuadroTexto">
          <a:extLst>
            <a:ext uri="{FF2B5EF4-FFF2-40B4-BE49-F238E27FC236}">
              <a16:creationId xmlns:a16="http://schemas.microsoft.com/office/drawing/2014/main" id="{53B20708-096C-4F72-A73A-C3C49EB67AB9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5" name="1 CuadroTexto">
          <a:extLst>
            <a:ext uri="{FF2B5EF4-FFF2-40B4-BE49-F238E27FC236}">
              <a16:creationId xmlns:a16="http://schemas.microsoft.com/office/drawing/2014/main" id="{7E31946E-63A0-4D45-8233-A060AAC8C50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AF2C4EF2-1B1F-4BCE-A054-67F78AD53D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7" name="3 CuadroTexto">
          <a:extLst>
            <a:ext uri="{FF2B5EF4-FFF2-40B4-BE49-F238E27FC236}">
              <a16:creationId xmlns:a16="http://schemas.microsoft.com/office/drawing/2014/main" id="{108AF4D3-CFA4-4DB5-923C-B2DBF4E209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8" name="4 CuadroTexto">
          <a:extLst>
            <a:ext uri="{FF2B5EF4-FFF2-40B4-BE49-F238E27FC236}">
              <a16:creationId xmlns:a16="http://schemas.microsoft.com/office/drawing/2014/main" id="{DB749596-B702-418C-AEED-CE190430A33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9" name="5 CuadroTexto">
          <a:extLst>
            <a:ext uri="{FF2B5EF4-FFF2-40B4-BE49-F238E27FC236}">
              <a16:creationId xmlns:a16="http://schemas.microsoft.com/office/drawing/2014/main" id="{18CCF649-9A49-47EC-AD6D-50CA43CF935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0" name="6 CuadroTexto">
          <a:extLst>
            <a:ext uri="{FF2B5EF4-FFF2-40B4-BE49-F238E27FC236}">
              <a16:creationId xmlns:a16="http://schemas.microsoft.com/office/drawing/2014/main" id="{BCFB343F-0F2D-41D1-8401-10B08779507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1" name="7 CuadroTexto">
          <a:extLst>
            <a:ext uri="{FF2B5EF4-FFF2-40B4-BE49-F238E27FC236}">
              <a16:creationId xmlns:a16="http://schemas.microsoft.com/office/drawing/2014/main" id="{71F2A343-7765-4693-A827-D22D9BF2604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2" name="8 CuadroTexto">
          <a:extLst>
            <a:ext uri="{FF2B5EF4-FFF2-40B4-BE49-F238E27FC236}">
              <a16:creationId xmlns:a16="http://schemas.microsoft.com/office/drawing/2014/main" id="{8C34EB28-6BEB-465B-884F-439321FCE84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3" name="1 CuadroTexto">
          <a:extLst>
            <a:ext uri="{FF2B5EF4-FFF2-40B4-BE49-F238E27FC236}">
              <a16:creationId xmlns:a16="http://schemas.microsoft.com/office/drawing/2014/main" id="{7BBF6D15-5CAB-4CE3-9937-A6237D309B4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7D273B37-2075-4FD1-8AF0-7286F836728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5" name="3 CuadroTexto">
          <a:extLst>
            <a:ext uri="{FF2B5EF4-FFF2-40B4-BE49-F238E27FC236}">
              <a16:creationId xmlns:a16="http://schemas.microsoft.com/office/drawing/2014/main" id="{78EB2599-E183-4D24-9B44-BE8B70A047F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6" name="4 CuadroTexto">
          <a:extLst>
            <a:ext uri="{FF2B5EF4-FFF2-40B4-BE49-F238E27FC236}">
              <a16:creationId xmlns:a16="http://schemas.microsoft.com/office/drawing/2014/main" id="{EDBC10C9-4992-467F-8BFF-C6DF802350E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7" name="6 CuadroTexto">
          <a:extLst>
            <a:ext uri="{FF2B5EF4-FFF2-40B4-BE49-F238E27FC236}">
              <a16:creationId xmlns:a16="http://schemas.microsoft.com/office/drawing/2014/main" id="{C8247F15-8633-4EFB-94D1-561D4BB7884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98" name="8 CuadroTexto">
          <a:extLst>
            <a:ext uri="{FF2B5EF4-FFF2-40B4-BE49-F238E27FC236}">
              <a16:creationId xmlns:a16="http://schemas.microsoft.com/office/drawing/2014/main" id="{7BB42E0D-0DFA-439D-8DD4-EFD35EDF359C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9" name="1 CuadroTexto">
          <a:extLst>
            <a:ext uri="{FF2B5EF4-FFF2-40B4-BE49-F238E27FC236}">
              <a16:creationId xmlns:a16="http://schemas.microsoft.com/office/drawing/2014/main" id="{7EEF7B5B-6C38-4E5D-BE9A-8F209FCD3C3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9D0A0BDA-F740-45E1-9371-A565C2C04B5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1" name="3 CuadroTexto">
          <a:extLst>
            <a:ext uri="{FF2B5EF4-FFF2-40B4-BE49-F238E27FC236}">
              <a16:creationId xmlns:a16="http://schemas.microsoft.com/office/drawing/2014/main" id="{A6FB7EE5-69AD-4849-93D2-60A8C7581F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2" name="4 CuadroTexto">
          <a:extLst>
            <a:ext uri="{FF2B5EF4-FFF2-40B4-BE49-F238E27FC236}">
              <a16:creationId xmlns:a16="http://schemas.microsoft.com/office/drawing/2014/main" id="{E865D991-ED1E-47A0-9B1F-425DF811943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3" name="5 CuadroTexto">
          <a:extLst>
            <a:ext uri="{FF2B5EF4-FFF2-40B4-BE49-F238E27FC236}">
              <a16:creationId xmlns:a16="http://schemas.microsoft.com/office/drawing/2014/main" id="{8544C2F5-E054-4283-BC80-578D78C4A8A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4" name="6 CuadroTexto">
          <a:extLst>
            <a:ext uri="{FF2B5EF4-FFF2-40B4-BE49-F238E27FC236}">
              <a16:creationId xmlns:a16="http://schemas.microsoft.com/office/drawing/2014/main" id="{F68B6110-5837-44C4-9E51-6134E73A73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5" name="7 CuadroTexto">
          <a:extLst>
            <a:ext uri="{FF2B5EF4-FFF2-40B4-BE49-F238E27FC236}">
              <a16:creationId xmlns:a16="http://schemas.microsoft.com/office/drawing/2014/main" id="{A39A44D8-B75E-4B10-84DF-CDBE8B48E00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6" name="8 CuadroTexto">
          <a:extLst>
            <a:ext uri="{FF2B5EF4-FFF2-40B4-BE49-F238E27FC236}">
              <a16:creationId xmlns:a16="http://schemas.microsoft.com/office/drawing/2014/main" id="{EC5D91B2-9A59-4E2D-AD3C-252828E86F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7" name="1 CuadroTexto">
          <a:extLst>
            <a:ext uri="{FF2B5EF4-FFF2-40B4-BE49-F238E27FC236}">
              <a16:creationId xmlns:a16="http://schemas.microsoft.com/office/drawing/2014/main" id="{FDDAD95A-3733-4F59-A6D7-F9AED1D52C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F7F430D2-F774-40E4-803E-8B2B82B9789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9" name="3 CuadroTexto">
          <a:extLst>
            <a:ext uri="{FF2B5EF4-FFF2-40B4-BE49-F238E27FC236}">
              <a16:creationId xmlns:a16="http://schemas.microsoft.com/office/drawing/2014/main" id="{3A0B27EF-1E12-40E2-AB81-F0D24C4ED6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0" name="4 CuadroTexto">
          <a:extLst>
            <a:ext uri="{FF2B5EF4-FFF2-40B4-BE49-F238E27FC236}">
              <a16:creationId xmlns:a16="http://schemas.microsoft.com/office/drawing/2014/main" id="{BB283900-FEA2-48E1-BE5E-268BBC7B709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11" name="5 CuadroTexto">
          <a:extLst>
            <a:ext uri="{FF2B5EF4-FFF2-40B4-BE49-F238E27FC236}">
              <a16:creationId xmlns:a16="http://schemas.microsoft.com/office/drawing/2014/main" id="{FFE66C03-51FC-4B79-B127-C2F4B51C51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2" name="6 CuadroTexto">
          <a:extLst>
            <a:ext uri="{FF2B5EF4-FFF2-40B4-BE49-F238E27FC236}">
              <a16:creationId xmlns:a16="http://schemas.microsoft.com/office/drawing/2014/main" id="{A1B2BFCC-FF11-4822-BF57-A8D3AA3A98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3" name="1 CuadroTexto">
          <a:extLst>
            <a:ext uri="{FF2B5EF4-FFF2-40B4-BE49-F238E27FC236}">
              <a16:creationId xmlns:a16="http://schemas.microsoft.com/office/drawing/2014/main" id="{6A03D502-EDE2-4203-839F-717CB0F2922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13D3E1CC-7B83-4A71-91AE-8BD1104F284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5" name="3 CuadroTexto">
          <a:extLst>
            <a:ext uri="{FF2B5EF4-FFF2-40B4-BE49-F238E27FC236}">
              <a16:creationId xmlns:a16="http://schemas.microsoft.com/office/drawing/2014/main" id="{87F230CE-5FE0-4098-BFD6-191BE76DCB3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6" name="4 CuadroTexto">
          <a:extLst>
            <a:ext uri="{FF2B5EF4-FFF2-40B4-BE49-F238E27FC236}">
              <a16:creationId xmlns:a16="http://schemas.microsoft.com/office/drawing/2014/main" id="{35607286-77EB-4CDD-B112-0E0E6A7B921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7" name="5 CuadroTexto">
          <a:extLst>
            <a:ext uri="{FF2B5EF4-FFF2-40B4-BE49-F238E27FC236}">
              <a16:creationId xmlns:a16="http://schemas.microsoft.com/office/drawing/2014/main" id="{D92F062E-AB07-453A-86EB-75456AB5289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8" name="6 CuadroTexto">
          <a:extLst>
            <a:ext uri="{FF2B5EF4-FFF2-40B4-BE49-F238E27FC236}">
              <a16:creationId xmlns:a16="http://schemas.microsoft.com/office/drawing/2014/main" id="{8542AF13-BDA3-4F9D-9161-D8B44E3910D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9" name="7 CuadroTexto">
          <a:extLst>
            <a:ext uri="{FF2B5EF4-FFF2-40B4-BE49-F238E27FC236}">
              <a16:creationId xmlns:a16="http://schemas.microsoft.com/office/drawing/2014/main" id="{DB51D9F2-3BC6-4E9E-9F6E-731DF75D05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0" name="8 CuadroTexto">
          <a:extLst>
            <a:ext uri="{FF2B5EF4-FFF2-40B4-BE49-F238E27FC236}">
              <a16:creationId xmlns:a16="http://schemas.microsoft.com/office/drawing/2014/main" id="{30FDD77A-D8E4-4334-A853-9B432B7C457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1" name="1 CuadroTexto">
          <a:extLst>
            <a:ext uri="{FF2B5EF4-FFF2-40B4-BE49-F238E27FC236}">
              <a16:creationId xmlns:a16="http://schemas.microsoft.com/office/drawing/2014/main" id="{FEEB98EB-3C0B-49C3-A9EA-D2048940C48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90352CF7-C971-42AE-87B9-FD54C6E4DEC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3" name="3 CuadroTexto">
          <a:extLst>
            <a:ext uri="{FF2B5EF4-FFF2-40B4-BE49-F238E27FC236}">
              <a16:creationId xmlns:a16="http://schemas.microsoft.com/office/drawing/2014/main" id="{ADC4C279-9D3F-4D13-8F36-F26DDE28D7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4" name="4 CuadroTexto">
          <a:extLst>
            <a:ext uri="{FF2B5EF4-FFF2-40B4-BE49-F238E27FC236}">
              <a16:creationId xmlns:a16="http://schemas.microsoft.com/office/drawing/2014/main" id="{59F42337-194E-4F85-8710-DF94AA78D3B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5" name="6 CuadroTexto">
          <a:extLst>
            <a:ext uri="{FF2B5EF4-FFF2-40B4-BE49-F238E27FC236}">
              <a16:creationId xmlns:a16="http://schemas.microsoft.com/office/drawing/2014/main" id="{B8859FD3-92B3-4B98-833B-B1ED1DB2D68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26" name="8 CuadroTexto">
          <a:extLst>
            <a:ext uri="{FF2B5EF4-FFF2-40B4-BE49-F238E27FC236}">
              <a16:creationId xmlns:a16="http://schemas.microsoft.com/office/drawing/2014/main" id="{799A9FFA-3C75-486A-95E1-56C37850B94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7" name="1 CuadroTexto">
          <a:extLst>
            <a:ext uri="{FF2B5EF4-FFF2-40B4-BE49-F238E27FC236}">
              <a16:creationId xmlns:a16="http://schemas.microsoft.com/office/drawing/2014/main" id="{A7C3B665-F4D1-4DB8-9B5B-86225D68FDF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113973CD-B76B-42C7-9072-0160B4E48F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9" name="3 CuadroTexto">
          <a:extLst>
            <a:ext uri="{FF2B5EF4-FFF2-40B4-BE49-F238E27FC236}">
              <a16:creationId xmlns:a16="http://schemas.microsoft.com/office/drawing/2014/main" id="{36D3F3C4-7D01-4B16-9BEF-E0F68867063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0" name="4 CuadroTexto">
          <a:extLst>
            <a:ext uri="{FF2B5EF4-FFF2-40B4-BE49-F238E27FC236}">
              <a16:creationId xmlns:a16="http://schemas.microsoft.com/office/drawing/2014/main" id="{86EAE30A-495C-4C43-9044-0B7F03359F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1" name="5 CuadroTexto">
          <a:extLst>
            <a:ext uri="{FF2B5EF4-FFF2-40B4-BE49-F238E27FC236}">
              <a16:creationId xmlns:a16="http://schemas.microsoft.com/office/drawing/2014/main" id="{67672162-2409-42C5-8E68-3A869A87B85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2" name="6 CuadroTexto">
          <a:extLst>
            <a:ext uri="{FF2B5EF4-FFF2-40B4-BE49-F238E27FC236}">
              <a16:creationId xmlns:a16="http://schemas.microsoft.com/office/drawing/2014/main" id="{573CDD78-8830-4F84-973F-51B52B548E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3" name="7 CuadroTexto">
          <a:extLst>
            <a:ext uri="{FF2B5EF4-FFF2-40B4-BE49-F238E27FC236}">
              <a16:creationId xmlns:a16="http://schemas.microsoft.com/office/drawing/2014/main" id="{0712BA4B-7929-47A2-AC3B-29877D8461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4" name="8 CuadroTexto">
          <a:extLst>
            <a:ext uri="{FF2B5EF4-FFF2-40B4-BE49-F238E27FC236}">
              <a16:creationId xmlns:a16="http://schemas.microsoft.com/office/drawing/2014/main" id="{930EEB09-B494-4EAB-8B76-7464435E5E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5" name="1 CuadroTexto">
          <a:extLst>
            <a:ext uri="{FF2B5EF4-FFF2-40B4-BE49-F238E27FC236}">
              <a16:creationId xmlns:a16="http://schemas.microsoft.com/office/drawing/2014/main" id="{653B3379-78FE-4926-8C21-FD771AA8C0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E0174F27-C163-4E3F-A185-12EF92C65C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7" name="3 CuadroTexto">
          <a:extLst>
            <a:ext uri="{FF2B5EF4-FFF2-40B4-BE49-F238E27FC236}">
              <a16:creationId xmlns:a16="http://schemas.microsoft.com/office/drawing/2014/main" id="{E7ED2001-EA21-4D58-A3DD-B48B089398E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8" name="4 CuadroTexto">
          <a:extLst>
            <a:ext uri="{FF2B5EF4-FFF2-40B4-BE49-F238E27FC236}">
              <a16:creationId xmlns:a16="http://schemas.microsoft.com/office/drawing/2014/main" id="{49FEE5D1-4535-425B-B36F-29AE9557A41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9" name="5 CuadroTexto">
          <a:extLst>
            <a:ext uri="{FF2B5EF4-FFF2-40B4-BE49-F238E27FC236}">
              <a16:creationId xmlns:a16="http://schemas.microsoft.com/office/drawing/2014/main" id="{D6E7B39D-BC0B-4E1B-893C-7665203E91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40" name="6 CuadroTexto">
          <a:extLst>
            <a:ext uri="{FF2B5EF4-FFF2-40B4-BE49-F238E27FC236}">
              <a16:creationId xmlns:a16="http://schemas.microsoft.com/office/drawing/2014/main" id="{D19C1EDD-6C29-40FC-97DD-6258E9244D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41" name="8 CuadroTexto">
          <a:extLst>
            <a:ext uri="{FF2B5EF4-FFF2-40B4-BE49-F238E27FC236}">
              <a16:creationId xmlns:a16="http://schemas.microsoft.com/office/drawing/2014/main" id="{8276C5C4-DD3C-49E1-B058-F5ACF26B71A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2" name="1 CuadroTexto">
          <a:extLst>
            <a:ext uri="{FF2B5EF4-FFF2-40B4-BE49-F238E27FC236}">
              <a16:creationId xmlns:a16="http://schemas.microsoft.com/office/drawing/2014/main" id="{0A655141-464A-45F8-91FA-2B3F6B3ED5A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F5719462-1117-4ECD-9DDB-A231409B541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4" name="3 CuadroTexto">
          <a:extLst>
            <a:ext uri="{FF2B5EF4-FFF2-40B4-BE49-F238E27FC236}">
              <a16:creationId xmlns:a16="http://schemas.microsoft.com/office/drawing/2014/main" id="{D77E5B93-A3C1-412B-8E8E-4C70512071C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5" name="4 CuadroTexto">
          <a:extLst>
            <a:ext uri="{FF2B5EF4-FFF2-40B4-BE49-F238E27FC236}">
              <a16:creationId xmlns:a16="http://schemas.microsoft.com/office/drawing/2014/main" id="{19AEA88D-D4ED-4195-B5C8-E7E49F292B2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6" name="5 CuadroTexto">
          <a:extLst>
            <a:ext uri="{FF2B5EF4-FFF2-40B4-BE49-F238E27FC236}">
              <a16:creationId xmlns:a16="http://schemas.microsoft.com/office/drawing/2014/main" id="{3326CF97-81E7-464D-B1DD-AB13B012450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7" name="6 CuadroTexto">
          <a:extLst>
            <a:ext uri="{FF2B5EF4-FFF2-40B4-BE49-F238E27FC236}">
              <a16:creationId xmlns:a16="http://schemas.microsoft.com/office/drawing/2014/main" id="{72D84A80-0FFD-4A9F-863B-25C91F77322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8" name="7 CuadroTexto">
          <a:extLst>
            <a:ext uri="{FF2B5EF4-FFF2-40B4-BE49-F238E27FC236}">
              <a16:creationId xmlns:a16="http://schemas.microsoft.com/office/drawing/2014/main" id="{3F5CC09B-B0FA-414F-8733-D050562713B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9" name="8 CuadroTexto">
          <a:extLst>
            <a:ext uri="{FF2B5EF4-FFF2-40B4-BE49-F238E27FC236}">
              <a16:creationId xmlns:a16="http://schemas.microsoft.com/office/drawing/2014/main" id="{EA139B59-61D0-450E-863F-62BBA8DEED5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0" name="1 CuadroTexto">
          <a:extLst>
            <a:ext uri="{FF2B5EF4-FFF2-40B4-BE49-F238E27FC236}">
              <a16:creationId xmlns:a16="http://schemas.microsoft.com/office/drawing/2014/main" id="{61F399B0-2F0D-4290-97B1-1689289A7A7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024D6F13-1A98-48C6-BD70-F84D0E18825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2" name="3 CuadroTexto">
          <a:extLst>
            <a:ext uri="{FF2B5EF4-FFF2-40B4-BE49-F238E27FC236}">
              <a16:creationId xmlns:a16="http://schemas.microsoft.com/office/drawing/2014/main" id="{744F2C8D-0E5D-41CD-A0F5-057D8F2C4BB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3" name="4 CuadroTexto">
          <a:extLst>
            <a:ext uri="{FF2B5EF4-FFF2-40B4-BE49-F238E27FC236}">
              <a16:creationId xmlns:a16="http://schemas.microsoft.com/office/drawing/2014/main" id="{D271D11F-96A5-4A5A-BA37-1D678C5F6B5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4" name="6 CuadroTexto">
          <a:extLst>
            <a:ext uri="{FF2B5EF4-FFF2-40B4-BE49-F238E27FC236}">
              <a16:creationId xmlns:a16="http://schemas.microsoft.com/office/drawing/2014/main" id="{B09A077C-5573-460B-AE8D-AF7B881CEF4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755" name="8 CuadroTexto">
          <a:extLst>
            <a:ext uri="{FF2B5EF4-FFF2-40B4-BE49-F238E27FC236}">
              <a16:creationId xmlns:a16="http://schemas.microsoft.com/office/drawing/2014/main" id="{58DF570A-3438-4D27-A360-3686C671DEE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6" name="1 CuadroTexto">
          <a:extLst>
            <a:ext uri="{FF2B5EF4-FFF2-40B4-BE49-F238E27FC236}">
              <a16:creationId xmlns:a16="http://schemas.microsoft.com/office/drawing/2014/main" id="{40F3AFD6-9771-4F37-9481-BC17362877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AF529D82-B81A-4BD9-B89E-9CF005642B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8" name="3 CuadroTexto">
          <a:extLst>
            <a:ext uri="{FF2B5EF4-FFF2-40B4-BE49-F238E27FC236}">
              <a16:creationId xmlns:a16="http://schemas.microsoft.com/office/drawing/2014/main" id="{D8099DD4-CA2A-4F2A-BD4A-F7A69A53F2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9" name="4 CuadroTexto">
          <a:extLst>
            <a:ext uri="{FF2B5EF4-FFF2-40B4-BE49-F238E27FC236}">
              <a16:creationId xmlns:a16="http://schemas.microsoft.com/office/drawing/2014/main" id="{5A66017C-24CD-40E9-9385-D29D7F7163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0" name="5 CuadroTexto">
          <a:extLst>
            <a:ext uri="{FF2B5EF4-FFF2-40B4-BE49-F238E27FC236}">
              <a16:creationId xmlns:a16="http://schemas.microsoft.com/office/drawing/2014/main" id="{4D75CCC7-0BB2-46DE-AA3D-A8173243ED2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1" name="6 CuadroTexto">
          <a:extLst>
            <a:ext uri="{FF2B5EF4-FFF2-40B4-BE49-F238E27FC236}">
              <a16:creationId xmlns:a16="http://schemas.microsoft.com/office/drawing/2014/main" id="{0C6DFE57-C25F-472E-8BDC-9E357563E2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2" name="7 CuadroTexto">
          <a:extLst>
            <a:ext uri="{FF2B5EF4-FFF2-40B4-BE49-F238E27FC236}">
              <a16:creationId xmlns:a16="http://schemas.microsoft.com/office/drawing/2014/main" id="{0CE263B4-4CF9-4434-9F63-BD31D2B161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3" name="8 CuadroTexto">
          <a:extLst>
            <a:ext uri="{FF2B5EF4-FFF2-40B4-BE49-F238E27FC236}">
              <a16:creationId xmlns:a16="http://schemas.microsoft.com/office/drawing/2014/main" id="{86076411-4596-4C34-A1FF-9F188BE44B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4" name="1 CuadroTexto">
          <a:extLst>
            <a:ext uri="{FF2B5EF4-FFF2-40B4-BE49-F238E27FC236}">
              <a16:creationId xmlns:a16="http://schemas.microsoft.com/office/drawing/2014/main" id="{D71980F9-1455-4980-A320-D10596C921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EDA55F32-5CA1-44A0-95B7-8798FC62A55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6" name="3 CuadroTexto">
          <a:extLst>
            <a:ext uri="{FF2B5EF4-FFF2-40B4-BE49-F238E27FC236}">
              <a16:creationId xmlns:a16="http://schemas.microsoft.com/office/drawing/2014/main" id="{E3C2140F-2269-4E4D-9E1A-A8464985DB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7" name="4 CuadroTexto">
          <a:extLst>
            <a:ext uri="{FF2B5EF4-FFF2-40B4-BE49-F238E27FC236}">
              <a16:creationId xmlns:a16="http://schemas.microsoft.com/office/drawing/2014/main" id="{0FD5EC2D-2A87-4625-A732-898E928D1C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8" name="6 CuadroTexto">
          <a:extLst>
            <a:ext uri="{FF2B5EF4-FFF2-40B4-BE49-F238E27FC236}">
              <a16:creationId xmlns:a16="http://schemas.microsoft.com/office/drawing/2014/main" id="{9D20820F-0BAF-4442-B774-D61907E111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769" name="8 CuadroTexto">
          <a:extLst>
            <a:ext uri="{FF2B5EF4-FFF2-40B4-BE49-F238E27FC236}">
              <a16:creationId xmlns:a16="http://schemas.microsoft.com/office/drawing/2014/main" id="{B952EA56-C23B-414E-8903-AE5E900DC30F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0" name="1 CuadroTexto">
          <a:extLst>
            <a:ext uri="{FF2B5EF4-FFF2-40B4-BE49-F238E27FC236}">
              <a16:creationId xmlns:a16="http://schemas.microsoft.com/office/drawing/2014/main" id="{06947B7B-7800-44F0-8549-0C25C9FED7A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E6C58AB3-E18B-4B53-91DE-2D1220170DB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2" name="3 CuadroTexto">
          <a:extLst>
            <a:ext uri="{FF2B5EF4-FFF2-40B4-BE49-F238E27FC236}">
              <a16:creationId xmlns:a16="http://schemas.microsoft.com/office/drawing/2014/main" id="{EBB95ACA-0BF4-43F9-ADC5-9379ED39E0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3" name="4 CuadroTexto">
          <a:extLst>
            <a:ext uri="{FF2B5EF4-FFF2-40B4-BE49-F238E27FC236}">
              <a16:creationId xmlns:a16="http://schemas.microsoft.com/office/drawing/2014/main" id="{CD0123A8-C197-4FDF-817C-C797C51189F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4" name="5 CuadroTexto">
          <a:extLst>
            <a:ext uri="{FF2B5EF4-FFF2-40B4-BE49-F238E27FC236}">
              <a16:creationId xmlns:a16="http://schemas.microsoft.com/office/drawing/2014/main" id="{5E071811-1600-4944-A790-7E2EA4FFB7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5" name="6 CuadroTexto">
          <a:extLst>
            <a:ext uri="{FF2B5EF4-FFF2-40B4-BE49-F238E27FC236}">
              <a16:creationId xmlns:a16="http://schemas.microsoft.com/office/drawing/2014/main" id="{F8D1E190-C94C-4C23-AF18-A54A78717C8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6" name="7 CuadroTexto">
          <a:extLst>
            <a:ext uri="{FF2B5EF4-FFF2-40B4-BE49-F238E27FC236}">
              <a16:creationId xmlns:a16="http://schemas.microsoft.com/office/drawing/2014/main" id="{B5067C1C-F6E6-4873-A192-55C65518EB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7" name="8 CuadroTexto">
          <a:extLst>
            <a:ext uri="{FF2B5EF4-FFF2-40B4-BE49-F238E27FC236}">
              <a16:creationId xmlns:a16="http://schemas.microsoft.com/office/drawing/2014/main" id="{156774B7-AC3E-4610-9CD7-D87C8495F55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8" name="1 CuadroTexto">
          <a:extLst>
            <a:ext uri="{FF2B5EF4-FFF2-40B4-BE49-F238E27FC236}">
              <a16:creationId xmlns:a16="http://schemas.microsoft.com/office/drawing/2014/main" id="{61061FE4-AA43-480D-8DA9-206CED6A44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37354A05-8A4A-4EA6-9C19-4025FCCD9D1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0" name="3 CuadroTexto">
          <a:extLst>
            <a:ext uri="{FF2B5EF4-FFF2-40B4-BE49-F238E27FC236}">
              <a16:creationId xmlns:a16="http://schemas.microsoft.com/office/drawing/2014/main" id="{3782D9F1-FD3D-4EAC-B654-42F41CCCE6D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1" name="4 CuadroTexto">
          <a:extLst>
            <a:ext uri="{FF2B5EF4-FFF2-40B4-BE49-F238E27FC236}">
              <a16:creationId xmlns:a16="http://schemas.microsoft.com/office/drawing/2014/main" id="{EB6BBF5E-D359-4487-932F-2866A703B1E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2" name="6 CuadroTexto">
          <a:extLst>
            <a:ext uri="{FF2B5EF4-FFF2-40B4-BE49-F238E27FC236}">
              <a16:creationId xmlns:a16="http://schemas.microsoft.com/office/drawing/2014/main" id="{50A7BA29-63CB-47D5-A5BE-91AFBA31D97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83" name="8 CuadroTexto">
          <a:extLst>
            <a:ext uri="{FF2B5EF4-FFF2-40B4-BE49-F238E27FC236}">
              <a16:creationId xmlns:a16="http://schemas.microsoft.com/office/drawing/2014/main" id="{A129A8A1-8584-4F82-B4D1-0ECA08E75303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4" name="1 CuadroTexto">
          <a:extLst>
            <a:ext uri="{FF2B5EF4-FFF2-40B4-BE49-F238E27FC236}">
              <a16:creationId xmlns:a16="http://schemas.microsoft.com/office/drawing/2014/main" id="{C06012CE-E9A5-435E-AF10-7FB6210F5F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9AAB24C7-25B7-4851-9B62-A308B2314A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6" name="3 CuadroTexto">
          <a:extLst>
            <a:ext uri="{FF2B5EF4-FFF2-40B4-BE49-F238E27FC236}">
              <a16:creationId xmlns:a16="http://schemas.microsoft.com/office/drawing/2014/main" id="{1086CD94-A51C-4EFE-90A0-3A993D43EB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7" name="4 CuadroTexto">
          <a:extLst>
            <a:ext uri="{FF2B5EF4-FFF2-40B4-BE49-F238E27FC236}">
              <a16:creationId xmlns:a16="http://schemas.microsoft.com/office/drawing/2014/main" id="{2F52B7FB-75C7-4FDB-94BE-59287B60C3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8" name="5 CuadroTexto">
          <a:extLst>
            <a:ext uri="{FF2B5EF4-FFF2-40B4-BE49-F238E27FC236}">
              <a16:creationId xmlns:a16="http://schemas.microsoft.com/office/drawing/2014/main" id="{D2897329-5109-45A8-883E-DA3423DF6A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9" name="6 CuadroTexto">
          <a:extLst>
            <a:ext uri="{FF2B5EF4-FFF2-40B4-BE49-F238E27FC236}">
              <a16:creationId xmlns:a16="http://schemas.microsoft.com/office/drawing/2014/main" id="{ED93F833-E66D-4BC5-92CE-1147232513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0" name="7 CuadroTexto">
          <a:extLst>
            <a:ext uri="{FF2B5EF4-FFF2-40B4-BE49-F238E27FC236}">
              <a16:creationId xmlns:a16="http://schemas.microsoft.com/office/drawing/2014/main" id="{3B3FBF49-E4D6-4286-AD3B-D195837B7B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1" name="8 CuadroTexto">
          <a:extLst>
            <a:ext uri="{FF2B5EF4-FFF2-40B4-BE49-F238E27FC236}">
              <a16:creationId xmlns:a16="http://schemas.microsoft.com/office/drawing/2014/main" id="{25A9930A-65A3-4614-BF7B-1062C370B0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2" name="1 CuadroTexto">
          <a:extLst>
            <a:ext uri="{FF2B5EF4-FFF2-40B4-BE49-F238E27FC236}">
              <a16:creationId xmlns:a16="http://schemas.microsoft.com/office/drawing/2014/main" id="{C10F66CD-0A46-4C03-BB3E-15F45CEE5A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8A7F85AA-1459-4B8C-9599-603C25831BA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4" name="3 CuadroTexto">
          <a:extLst>
            <a:ext uri="{FF2B5EF4-FFF2-40B4-BE49-F238E27FC236}">
              <a16:creationId xmlns:a16="http://schemas.microsoft.com/office/drawing/2014/main" id="{D749FA17-6CED-4FFD-97CE-ADE615CEAAC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5" name="4 CuadroTexto">
          <a:extLst>
            <a:ext uri="{FF2B5EF4-FFF2-40B4-BE49-F238E27FC236}">
              <a16:creationId xmlns:a16="http://schemas.microsoft.com/office/drawing/2014/main" id="{CED2BA77-E24A-4BB8-A7E2-02DEBEB1C1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6" name="5 CuadroTexto">
          <a:extLst>
            <a:ext uri="{FF2B5EF4-FFF2-40B4-BE49-F238E27FC236}">
              <a16:creationId xmlns:a16="http://schemas.microsoft.com/office/drawing/2014/main" id="{998CB63A-CD30-4A31-AFB8-DC94FEDCBD1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7" name="6 CuadroTexto">
          <a:extLst>
            <a:ext uri="{FF2B5EF4-FFF2-40B4-BE49-F238E27FC236}">
              <a16:creationId xmlns:a16="http://schemas.microsoft.com/office/drawing/2014/main" id="{7D13778E-7403-4367-90CD-87606518FF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98" name="8 CuadroTexto">
          <a:extLst>
            <a:ext uri="{FF2B5EF4-FFF2-40B4-BE49-F238E27FC236}">
              <a16:creationId xmlns:a16="http://schemas.microsoft.com/office/drawing/2014/main" id="{A53330F6-37CE-4300-BC59-903D6FA0652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99" name="1 CuadroTexto">
          <a:extLst>
            <a:ext uri="{FF2B5EF4-FFF2-40B4-BE49-F238E27FC236}">
              <a16:creationId xmlns:a16="http://schemas.microsoft.com/office/drawing/2014/main" id="{1113B6C2-13D3-49F7-8CBF-E36A0C75B2E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7425DF4C-F932-4B80-B64F-804728F7EC9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1" name="3 CuadroTexto">
          <a:extLst>
            <a:ext uri="{FF2B5EF4-FFF2-40B4-BE49-F238E27FC236}">
              <a16:creationId xmlns:a16="http://schemas.microsoft.com/office/drawing/2014/main" id="{429B7F49-97B3-420D-9610-9437355DAFC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2" name="4 CuadroTexto">
          <a:extLst>
            <a:ext uri="{FF2B5EF4-FFF2-40B4-BE49-F238E27FC236}">
              <a16:creationId xmlns:a16="http://schemas.microsoft.com/office/drawing/2014/main" id="{4A5ADCC6-A149-44FC-BCD5-C4BF8D090D1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3" name="5 CuadroTexto">
          <a:extLst>
            <a:ext uri="{FF2B5EF4-FFF2-40B4-BE49-F238E27FC236}">
              <a16:creationId xmlns:a16="http://schemas.microsoft.com/office/drawing/2014/main" id="{21A1D6EC-3AE7-4C72-B6AF-AE14281F5CA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4" name="6 CuadroTexto">
          <a:extLst>
            <a:ext uri="{FF2B5EF4-FFF2-40B4-BE49-F238E27FC236}">
              <a16:creationId xmlns:a16="http://schemas.microsoft.com/office/drawing/2014/main" id="{2D1AF3F5-37D6-45B0-9F0A-D7513E0F9B1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5" name="7 CuadroTexto">
          <a:extLst>
            <a:ext uri="{FF2B5EF4-FFF2-40B4-BE49-F238E27FC236}">
              <a16:creationId xmlns:a16="http://schemas.microsoft.com/office/drawing/2014/main" id="{D7D7C43F-AFCE-44F5-B094-B76F8BAFBC5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6" name="8 CuadroTexto">
          <a:extLst>
            <a:ext uri="{FF2B5EF4-FFF2-40B4-BE49-F238E27FC236}">
              <a16:creationId xmlns:a16="http://schemas.microsoft.com/office/drawing/2014/main" id="{9DCA3DCD-FAF5-4DC2-A8C8-CA56136971D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7" name="1 CuadroTexto">
          <a:extLst>
            <a:ext uri="{FF2B5EF4-FFF2-40B4-BE49-F238E27FC236}">
              <a16:creationId xmlns:a16="http://schemas.microsoft.com/office/drawing/2014/main" id="{EBE494AF-2369-40E3-AC2A-36359287010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1C3C297C-6AA2-4580-B7B6-6FF513D92E4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9" name="3 CuadroTexto">
          <a:extLst>
            <a:ext uri="{FF2B5EF4-FFF2-40B4-BE49-F238E27FC236}">
              <a16:creationId xmlns:a16="http://schemas.microsoft.com/office/drawing/2014/main" id="{3AABAE9B-2326-4407-A79C-151B99FC80C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0" name="4 CuadroTexto">
          <a:extLst>
            <a:ext uri="{FF2B5EF4-FFF2-40B4-BE49-F238E27FC236}">
              <a16:creationId xmlns:a16="http://schemas.microsoft.com/office/drawing/2014/main" id="{1B7BB4EF-2571-4AF7-A742-014B73B9A4B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1" name="6 CuadroTexto">
          <a:extLst>
            <a:ext uri="{FF2B5EF4-FFF2-40B4-BE49-F238E27FC236}">
              <a16:creationId xmlns:a16="http://schemas.microsoft.com/office/drawing/2014/main" id="{C577ACDF-EEF4-4817-87BF-0F4739C9D57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812" name="8 CuadroTexto">
          <a:extLst>
            <a:ext uri="{FF2B5EF4-FFF2-40B4-BE49-F238E27FC236}">
              <a16:creationId xmlns:a16="http://schemas.microsoft.com/office/drawing/2014/main" id="{7F192095-DD19-476B-B6A7-E7E52D0379D8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3" name="1 CuadroTexto">
          <a:extLst>
            <a:ext uri="{FF2B5EF4-FFF2-40B4-BE49-F238E27FC236}">
              <a16:creationId xmlns:a16="http://schemas.microsoft.com/office/drawing/2014/main" id="{E3BAF7DA-0B30-4AA9-A6D9-531A91BD1B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30BAE711-2274-4259-BA9F-626CA040C6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5" name="3 CuadroTexto">
          <a:extLst>
            <a:ext uri="{FF2B5EF4-FFF2-40B4-BE49-F238E27FC236}">
              <a16:creationId xmlns:a16="http://schemas.microsoft.com/office/drawing/2014/main" id="{8D7D9C34-3C3F-4965-8C71-40C2D54A22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6" name="4 CuadroTexto">
          <a:extLst>
            <a:ext uri="{FF2B5EF4-FFF2-40B4-BE49-F238E27FC236}">
              <a16:creationId xmlns:a16="http://schemas.microsoft.com/office/drawing/2014/main" id="{87F5C5F1-DC4B-431A-BF0E-85CC23B1AC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7" name="5 CuadroTexto">
          <a:extLst>
            <a:ext uri="{FF2B5EF4-FFF2-40B4-BE49-F238E27FC236}">
              <a16:creationId xmlns:a16="http://schemas.microsoft.com/office/drawing/2014/main" id="{7EA8F88C-6901-4B3B-8EF4-033E7FBDA61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8" name="6 CuadroTexto">
          <a:extLst>
            <a:ext uri="{FF2B5EF4-FFF2-40B4-BE49-F238E27FC236}">
              <a16:creationId xmlns:a16="http://schemas.microsoft.com/office/drawing/2014/main" id="{A797246B-EE6C-43A2-8377-DC79C5DB10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9" name="7 CuadroTexto">
          <a:extLst>
            <a:ext uri="{FF2B5EF4-FFF2-40B4-BE49-F238E27FC236}">
              <a16:creationId xmlns:a16="http://schemas.microsoft.com/office/drawing/2014/main" id="{EE3A513C-6EBD-4138-96C0-8BB682C6ACE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0" name="8 CuadroTexto">
          <a:extLst>
            <a:ext uri="{FF2B5EF4-FFF2-40B4-BE49-F238E27FC236}">
              <a16:creationId xmlns:a16="http://schemas.microsoft.com/office/drawing/2014/main" id="{6366CF3F-9E34-4C0C-B353-2C15735C0D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1" name="1 CuadroTexto">
          <a:extLst>
            <a:ext uri="{FF2B5EF4-FFF2-40B4-BE49-F238E27FC236}">
              <a16:creationId xmlns:a16="http://schemas.microsoft.com/office/drawing/2014/main" id="{E6E26290-F7F7-4756-AEF8-E21F381411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2E1BE69D-1138-45CB-863B-2A3EC03DC9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3" name="3 CuadroTexto">
          <a:extLst>
            <a:ext uri="{FF2B5EF4-FFF2-40B4-BE49-F238E27FC236}">
              <a16:creationId xmlns:a16="http://schemas.microsoft.com/office/drawing/2014/main" id="{F8FA4B53-E110-4A95-BDC4-1B5F0283F4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4" name="4 CuadroTexto">
          <a:extLst>
            <a:ext uri="{FF2B5EF4-FFF2-40B4-BE49-F238E27FC236}">
              <a16:creationId xmlns:a16="http://schemas.microsoft.com/office/drawing/2014/main" id="{D8BC8FA3-079A-4E2E-9D35-BDB74AE678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5" name="5 CuadroTexto">
          <a:extLst>
            <a:ext uri="{FF2B5EF4-FFF2-40B4-BE49-F238E27FC236}">
              <a16:creationId xmlns:a16="http://schemas.microsoft.com/office/drawing/2014/main" id="{9B1BA8ED-BED5-42C1-A110-7FAE01D1C0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6" name="6 CuadroTexto">
          <a:extLst>
            <a:ext uri="{FF2B5EF4-FFF2-40B4-BE49-F238E27FC236}">
              <a16:creationId xmlns:a16="http://schemas.microsoft.com/office/drawing/2014/main" id="{6C6C078F-4CA5-4843-A32E-64345E021B2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7" name="1 CuadroTexto">
          <a:extLst>
            <a:ext uri="{FF2B5EF4-FFF2-40B4-BE49-F238E27FC236}">
              <a16:creationId xmlns:a16="http://schemas.microsoft.com/office/drawing/2014/main" id="{32ED2723-A340-4F10-9A82-F73C6EFBBE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170D12EE-AAF8-4EED-8EAE-DBB7CD340B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9" name="3 CuadroTexto">
          <a:extLst>
            <a:ext uri="{FF2B5EF4-FFF2-40B4-BE49-F238E27FC236}">
              <a16:creationId xmlns:a16="http://schemas.microsoft.com/office/drawing/2014/main" id="{62320864-CF3F-42FB-89F6-282EC2F4B6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0" name="4 CuadroTexto">
          <a:extLst>
            <a:ext uri="{FF2B5EF4-FFF2-40B4-BE49-F238E27FC236}">
              <a16:creationId xmlns:a16="http://schemas.microsoft.com/office/drawing/2014/main" id="{9A51C681-C94E-4C4A-8F1B-F6EB653F6F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1" name="5 CuadroTexto">
          <a:extLst>
            <a:ext uri="{FF2B5EF4-FFF2-40B4-BE49-F238E27FC236}">
              <a16:creationId xmlns:a16="http://schemas.microsoft.com/office/drawing/2014/main" id="{3FD63BFB-981E-45DD-AB69-0534C1C9C1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2" name="6 CuadroTexto">
          <a:extLst>
            <a:ext uri="{FF2B5EF4-FFF2-40B4-BE49-F238E27FC236}">
              <a16:creationId xmlns:a16="http://schemas.microsoft.com/office/drawing/2014/main" id="{CDFC7DD7-AFF9-4DA4-9359-82959AF8D1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3" name="7 CuadroTexto">
          <a:extLst>
            <a:ext uri="{FF2B5EF4-FFF2-40B4-BE49-F238E27FC236}">
              <a16:creationId xmlns:a16="http://schemas.microsoft.com/office/drawing/2014/main" id="{1073CBEC-8419-4016-B34B-85584B3DA08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4" name="8 CuadroTexto">
          <a:extLst>
            <a:ext uri="{FF2B5EF4-FFF2-40B4-BE49-F238E27FC236}">
              <a16:creationId xmlns:a16="http://schemas.microsoft.com/office/drawing/2014/main" id="{029930D7-BCAD-4EF4-ABCC-75982DE365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5" name="1 CuadroTexto">
          <a:extLst>
            <a:ext uri="{FF2B5EF4-FFF2-40B4-BE49-F238E27FC236}">
              <a16:creationId xmlns:a16="http://schemas.microsoft.com/office/drawing/2014/main" id="{A6677EAF-A3C2-4474-AE78-1874EC499BE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94A18DFD-1801-46CD-9725-E82B5224FA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7" name="3 CuadroTexto">
          <a:extLst>
            <a:ext uri="{FF2B5EF4-FFF2-40B4-BE49-F238E27FC236}">
              <a16:creationId xmlns:a16="http://schemas.microsoft.com/office/drawing/2014/main" id="{AF32208D-8A48-49C7-8920-4606A89CDA8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8" name="4 CuadroTexto">
          <a:extLst>
            <a:ext uri="{FF2B5EF4-FFF2-40B4-BE49-F238E27FC236}">
              <a16:creationId xmlns:a16="http://schemas.microsoft.com/office/drawing/2014/main" id="{D7D43FCA-2D1A-4601-8647-DFFD1E7B45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9" name="6 CuadroTexto">
          <a:extLst>
            <a:ext uri="{FF2B5EF4-FFF2-40B4-BE49-F238E27FC236}">
              <a16:creationId xmlns:a16="http://schemas.microsoft.com/office/drawing/2014/main" id="{A16A5D80-2CE3-4031-9B89-35469CC93B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40" name="8 CuadroTexto">
          <a:extLst>
            <a:ext uri="{FF2B5EF4-FFF2-40B4-BE49-F238E27FC236}">
              <a16:creationId xmlns:a16="http://schemas.microsoft.com/office/drawing/2014/main" id="{AD393A69-A662-475D-9C07-C11AFD3CC3E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1" name="1 CuadroTexto">
          <a:extLst>
            <a:ext uri="{FF2B5EF4-FFF2-40B4-BE49-F238E27FC236}">
              <a16:creationId xmlns:a16="http://schemas.microsoft.com/office/drawing/2014/main" id="{B2E83A65-9993-48BA-A97A-340B62F485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5248EAE3-347B-4B47-AD89-B613A929E0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3" name="3 CuadroTexto">
          <a:extLst>
            <a:ext uri="{FF2B5EF4-FFF2-40B4-BE49-F238E27FC236}">
              <a16:creationId xmlns:a16="http://schemas.microsoft.com/office/drawing/2014/main" id="{628EEC98-9576-4A11-8F3C-BF284A603CB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4" name="4 CuadroTexto">
          <a:extLst>
            <a:ext uri="{FF2B5EF4-FFF2-40B4-BE49-F238E27FC236}">
              <a16:creationId xmlns:a16="http://schemas.microsoft.com/office/drawing/2014/main" id="{93871957-4B2B-48A7-8B61-B99057D188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5" name="5 CuadroTexto">
          <a:extLst>
            <a:ext uri="{FF2B5EF4-FFF2-40B4-BE49-F238E27FC236}">
              <a16:creationId xmlns:a16="http://schemas.microsoft.com/office/drawing/2014/main" id="{365D9821-BACC-41E0-891D-008D7DCF4B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6" name="6 CuadroTexto">
          <a:extLst>
            <a:ext uri="{FF2B5EF4-FFF2-40B4-BE49-F238E27FC236}">
              <a16:creationId xmlns:a16="http://schemas.microsoft.com/office/drawing/2014/main" id="{E664FA7B-6105-42C8-93F5-B8F0513EE88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7" name="7 CuadroTexto">
          <a:extLst>
            <a:ext uri="{FF2B5EF4-FFF2-40B4-BE49-F238E27FC236}">
              <a16:creationId xmlns:a16="http://schemas.microsoft.com/office/drawing/2014/main" id="{0E8C7096-080F-4203-9C69-48E901B0BAB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8" name="8 CuadroTexto">
          <a:extLst>
            <a:ext uri="{FF2B5EF4-FFF2-40B4-BE49-F238E27FC236}">
              <a16:creationId xmlns:a16="http://schemas.microsoft.com/office/drawing/2014/main" id="{07AE2541-FADC-4D32-AEEE-7557AB4E16C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9" name="1 CuadroTexto">
          <a:extLst>
            <a:ext uri="{FF2B5EF4-FFF2-40B4-BE49-F238E27FC236}">
              <a16:creationId xmlns:a16="http://schemas.microsoft.com/office/drawing/2014/main" id="{57723073-1D3C-4C09-BAB1-38AD7994379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8033374F-9BDE-4602-BE2B-F3B4D2B4904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1" name="3 CuadroTexto">
          <a:extLst>
            <a:ext uri="{FF2B5EF4-FFF2-40B4-BE49-F238E27FC236}">
              <a16:creationId xmlns:a16="http://schemas.microsoft.com/office/drawing/2014/main" id="{D55965CB-4969-4779-803F-57913C48CE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2" name="4 CuadroTexto">
          <a:extLst>
            <a:ext uri="{FF2B5EF4-FFF2-40B4-BE49-F238E27FC236}">
              <a16:creationId xmlns:a16="http://schemas.microsoft.com/office/drawing/2014/main" id="{879E4F30-1334-44B6-9695-8DE426F6A0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3" name="5 CuadroTexto">
          <a:extLst>
            <a:ext uri="{FF2B5EF4-FFF2-40B4-BE49-F238E27FC236}">
              <a16:creationId xmlns:a16="http://schemas.microsoft.com/office/drawing/2014/main" id="{315EF93C-6946-48B2-A2AE-3A2C67719E1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4" name="6 CuadroTexto">
          <a:extLst>
            <a:ext uri="{FF2B5EF4-FFF2-40B4-BE49-F238E27FC236}">
              <a16:creationId xmlns:a16="http://schemas.microsoft.com/office/drawing/2014/main" id="{FF0B3D93-7340-438F-A4A8-7F3F60805AB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55" name="8 CuadroTexto">
          <a:extLst>
            <a:ext uri="{FF2B5EF4-FFF2-40B4-BE49-F238E27FC236}">
              <a16:creationId xmlns:a16="http://schemas.microsoft.com/office/drawing/2014/main" id="{0FC140AF-C653-4139-9C11-7EC7A12FFE6C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6" name="1 CuadroTexto">
          <a:extLst>
            <a:ext uri="{FF2B5EF4-FFF2-40B4-BE49-F238E27FC236}">
              <a16:creationId xmlns:a16="http://schemas.microsoft.com/office/drawing/2014/main" id="{4906C24E-5659-4953-BA11-B55A752641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43752EAA-5C84-4B61-B2FA-5F56B3C491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8" name="3 CuadroTexto">
          <a:extLst>
            <a:ext uri="{FF2B5EF4-FFF2-40B4-BE49-F238E27FC236}">
              <a16:creationId xmlns:a16="http://schemas.microsoft.com/office/drawing/2014/main" id="{1511FFBF-04A5-4417-9948-3CA72A603D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9" name="4 CuadroTexto">
          <a:extLst>
            <a:ext uri="{FF2B5EF4-FFF2-40B4-BE49-F238E27FC236}">
              <a16:creationId xmlns:a16="http://schemas.microsoft.com/office/drawing/2014/main" id="{D70337E5-2DBA-4BAB-852C-1B1D15D431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0" name="5 CuadroTexto">
          <a:extLst>
            <a:ext uri="{FF2B5EF4-FFF2-40B4-BE49-F238E27FC236}">
              <a16:creationId xmlns:a16="http://schemas.microsoft.com/office/drawing/2014/main" id="{D738ADDB-B3E6-4958-84FD-8EED644514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1" name="6 CuadroTexto">
          <a:extLst>
            <a:ext uri="{FF2B5EF4-FFF2-40B4-BE49-F238E27FC236}">
              <a16:creationId xmlns:a16="http://schemas.microsoft.com/office/drawing/2014/main" id="{F7B5D893-86EB-49C6-8988-69082AC033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2" name="7 CuadroTexto">
          <a:extLst>
            <a:ext uri="{FF2B5EF4-FFF2-40B4-BE49-F238E27FC236}">
              <a16:creationId xmlns:a16="http://schemas.microsoft.com/office/drawing/2014/main" id="{BF1323E0-6B1A-4A51-9F9A-72A691A848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3" name="8 CuadroTexto">
          <a:extLst>
            <a:ext uri="{FF2B5EF4-FFF2-40B4-BE49-F238E27FC236}">
              <a16:creationId xmlns:a16="http://schemas.microsoft.com/office/drawing/2014/main" id="{6D8C71AC-55D2-45D0-A4E0-EA14114A6D5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4" name="1 CuadroTexto">
          <a:extLst>
            <a:ext uri="{FF2B5EF4-FFF2-40B4-BE49-F238E27FC236}">
              <a16:creationId xmlns:a16="http://schemas.microsoft.com/office/drawing/2014/main" id="{8667E1CC-9977-494B-AE00-E6C2D65ECC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B3EEBAD1-EFE0-4E6F-91E8-A412459FC4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6" name="3 CuadroTexto">
          <a:extLst>
            <a:ext uri="{FF2B5EF4-FFF2-40B4-BE49-F238E27FC236}">
              <a16:creationId xmlns:a16="http://schemas.microsoft.com/office/drawing/2014/main" id="{7AB1D247-8CD8-4489-8E07-07E66101A9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7" name="4 CuadroTexto">
          <a:extLst>
            <a:ext uri="{FF2B5EF4-FFF2-40B4-BE49-F238E27FC236}">
              <a16:creationId xmlns:a16="http://schemas.microsoft.com/office/drawing/2014/main" id="{96FA9D3E-47A3-465A-9713-24998B7537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8" name="6 CuadroTexto">
          <a:extLst>
            <a:ext uri="{FF2B5EF4-FFF2-40B4-BE49-F238E27FC236}">
              <a16:creationId xmlns:a16="http://schemas.microsoft.com/office/drawing/2014/main" id="{5750CEF1-62F7-42BF-BEBE-AC65540009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69" name="8 CuadroTexto">
          <a:extLst>
            <a:ext uri="{FF2B5EF4-FFF2-40B4-BE49-F238E27FC236}">
              <a16:creationId xmlns:a16="http://schemas.microsoft.com/office/drawing/2014/main" id="{8A04B676-7762-4393-BD65-5B1D3983D26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0" name="1 CuadroTexto">
          <a:extLst>
            <a:ext uri="{FF2B5EF4-FFF2-40B4-BE49-F238E27FC236}">
              <a16:creationId xmlns:a16="http://schemas.microsoft.com/office/drawing/2014/main" id="{8C084675-5874-4A83-9D86-AC6ECADD98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CB634133-4D93-4E08-9E7C-D2F2B5A3A47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2" name="3 CuadroTexto">
          <a:extLst>
            <a:ext uri="{FF2B5EF4-FFF2-40B4-BE49-F238E27FC236}">
              <a16:creationId xmlns:a16="http://schemas.microsoft.com/office/drawing/2014/main" id="{E69E8AEB-C205-41DE-B55B-E8294DF4AB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3" name="4 CuadroTexto">
          <a:extLst>
            <a:ext uri="{FF2B5EF4-FFF2-40B4-BE49-F238E27FC236}">
              <a16:creationId xmlns:a16="http://schemas.microsoft.com/office/drawing/2014/main" id="{054C0FE4-1DC1-4767-95BB-9CC5E53676E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4" name="5 CuadroTexto">
          <a:extLst>
            <a:ext uri="{FF2B5EF4-FFF2-40B4-BE49-F238E27FC236}">
              <a16:creationId xmlns:a16="http://schemas.microsoft.com/office/drawing/2014/main" id="{D3B1B80A-9ABC-49B8-9306-A77654C626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AEE6A4F7-83DF-454B-AEEA-F21DA6B084E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6" name="7 CuadroTexto">
          <a:extLst>
            <a:ext uri="{FF2B5EF4-FFF2-40B4-BE49-F238E27FC236}">
              <a16:creationId xmlns:a16="http://schemas.microsoft.com/office/drawing/2014/main" id="{3628E20E-9182-45C3-BD9C-9A47833CA2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7" name="8 CuadroTexto">
          <a:extLst>
            <a:ext uri="{FF2B5EF4-FFF2-40B4-BE49-F238E27FC236}">
              <a16:creationId xmlns:a16="http://schemas.microsoft.com/office/drawing/2014/main" id="{F4C11F99-DEB1-4261-8F43-CBCB3F10E47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8" name="1 CuadroTexto">
          <a:extLst>
            <a:ext uri="{FF2B5EF4-FFF2-40B4-BE49-F238E27FC236}">
              <a16:creationId xmlns:a16="http://schemas.microsoft.com/office/drawing/2014/main" id="{3FD085F6-39FD-4219-B3DA-EE22A5353F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9" name="2 CuadroTexto">
          <a:extLst>
            <a:ext uri="{FF2B5EF4-FFF2-40B4-BE49-F238E27FC236}">
              <a16:creationId xmlns:a16="http://schemas.microsoft.com/office/drawing/2014/main" id="{53C900A4-414F-4352-8949-4012A3BA27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0" name="3 CuadroTexto">
          <a:extLst>
            <a:ext uri="{FF2B5EF4-FFF2-40B4-BE49-F238E27FC236}">
              <a16:creationId xmlns:a16="http://schemas.microsoft.com/office/drawing/2014/main" id="{D3924F3E-AF4F-4079-B314-5EE9FEDB9B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1" name="4 CuadroTexto">
          <a:extLst>
            <a:ext uri="{FF2B5EF4-FFF2-40B4-BE49-F238E27FC236}">
              <a16:creationId xmlns:a16="http://schemas.microsoft.com/office/drawing/2014/main" id="{0A3DD777-7217-43F1-AA61-6F6C888A42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2" name="6 CuadroTexto">
          <a:extLst>
            <a:ext uri="{FF2B5EF4-FFF2-40B4-BE49-F238E27FC236}">
              <a16:creationId xmlns:a16="http://schemas.microsoft.com/office/drawing/2014/main" id="{EDE5FDCA-A0E2-4F75-A7F7-571AF020C4C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83" name="8 CuadroTexto">
          <a:extLst>
            <a:ext uri="{FF2B5EF4-FFF2-40B4-BE49-F238E27FC236}">
              <a16:creationId xmlns:a16="http://schemas.microsoft.com/office/drawing/2014/main" id="{B4B57492-7A34-4295-A698-2317F58DB9B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4" name="1 CuadroTexto">
          <a:extLst>
            <a:ext uri="{FF2B5EF4-FFF2-40B4-BE49-F238E27FC236}">
              <a16:creationId xmlns:a16="http://schemas.microsoft.com/office/drawing/2014/main" id="{A14A3BAD-5865-41DA-9CEF-08BBF6E7DC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BD6B0C55-585F-44E6-A48F-F7080266F3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6" name="3 CuadroTexto">
          <a:extLst>
            <a:ext uri="{FF2B5EF4-FFF2-40B4-BE49-F238E27FC236}">
              <a16:creationId xmlns:a16="http://schemas.microsoft.com/office/drawing/2014/main" id="{765E3FFB-1C9C-4D8D-B457-8DE573A53C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7" name="4 CuadroTexto">
          <a:extLst>
            <a:ext uri="{FF2B5EF4-FFF2-40B4-BE49-F238E27FC236}">
              <a16:creationId xmlns:a16="http://schemas.microsoft.com/office/drawing/2014/main" id="{5E808665-3AC6-4EC4-979C-3ABDEA12EE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8" name="5 CuadroTexto">
          <a:extLst>
            <a:ext uri="{FF2B5EF4-FFF2-40B4-BE49-F238E27FC236}">
              <a16:creationId xmlns:a16="http://schemas.microsoft.com/office/drawing/2014/main" id="{BA056C0B-831D-4D2D-AB3E-67FC35C055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9" name="6 CuadroTexto">
          <a:extLst>
            <a:ext uri="{FF2B5EF4-FFF2-40B4-BE49-F238E27FC236}">
              <a16:creationId xmlns:a16="http://schemas.microsoft.com/office/drawing/2014/main" id="{A71B59B4-F2D1-4016-8932-E0A960FC41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0" name="7 CuadroTexto">
          <a:extLst>
            <a:ext uri="{FF2B5EF4-FFF2-40B4-BE49-F238E27FC236}">
              <a16:creationId xmlns:a16="http://schemas.microsoft.com/office/drawing/2014/main" id="{4353AAC1-F173-4CAF-B830-9755A67FBF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1" name="8 CuadroTexto">
          <a:extLst>
            <a:ext uri="{FF2B5EF4-FFF2-40B4-BE49-F238E27FC236}">
              <a16:creationId xmlns:a16="http://schemas.microsoft.com/office/drawing/2014/main" id="{67F6F202-8395-4497-81CF-6BCFCD5222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2" name="1 CuadroTexto">
          <a:extLst>
            <a:ext uri="{FF2B5EF4-FFF2-40B4-BE49-F238E27FC236}">
              <a16:creationId xmlns:a16="http://schemas.microsoft.com/office/drawing/2014/main" id="{C2A00DE7-B855-4B63-94D8-41375723D4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E27E4A8B-2C24-4787-B6E0-46C97237EE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4" name="3 CuadroTexto">
          <a:extLst>
            <a:ext uri="{FF2B5EF4-FFF2-40B4-BE49-F238E27FC236}">
              <a16:creationId xmlns:a16="http://schemas.microsoft.com/office/drawing/2014/main" id="{9D13A783-2332-47EF-AD23-37AE441D06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5" name="4 CuadroTexto">
          <a:extLst>
            <a:ext uri="{FF2B5EF4-FFF2-40B4-BE49-F238E27FC236}">
              <a16:creationId xmlns:a16="http://schemas.microsoft.com/office/drawing/2014/main" id="{8F4FCD5D-56A4-4D78-AA80-D0A96E1EFEB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6" name="6 CuadroTexto">
          <a:extLst>
            <a:ext uri="{FF2B5EF4-FFF2-40B4-BE49-F238E27FC236}">
              <a16:creationId xmlns:a16="http://schemas.microsoft.com/office/drawing/2014/main" id="{862F629F-06F7-44A8-B1E6-1B2F5BE95C9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97" name="8 CuadroTexto">
          <a:extLst>
            <a:ext uri="{FF2B5EF4-FFF2-40B4-BE49-F238E27FC236}">
              <a16:creationId xmlns:a16="http://schemas.microsoft.com/office/drawing/2014/main" id="{FF0B4E8D-D1D2-491F-8237-5A6E0226155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8" name="1 CuadroTexto">
          <a:extLst>
            <a:ext uri="{FF2B5EF4-FFF2-40B4-BE49-F238E27FC236}">
              <a16:creationId xmlns:a16="http://schemas.microsoft.com/office/drawing/2014/main" id="{45B21A9B-0A1E-415B-A055-806C4DFF23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99" name="2 CuadroTexto">
          <a:extLst>
            <a:ext uri="{FF2B5EF4-FFF2-40B4-BE49-F238E27FC236}">
              <a16:creationId xmlns:a16="http://schemas.microsoft.com/office/drawing/2014/main" id="{92EEDA06-7532-4C32-ABDA-5B8ADD52CAC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0" name="3 CuadroTexto">
          <a:extLst>
            <a:ext uri="{FF2B5EF4-FFF2-40B4-BE49-F238E27FC236}">
              <a16:creationId xmlns:a16="http://schemas.microsoft.com/office/drawing/2014/main" id="{6378AD22-0E1C-4719-A447-B4D0897A80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1" name="4 CuadroTexto">
          <a:extLst>
            <a:ext uri="{FF2B5EF4-FFF2-40B4-BE49-F238E27FC236}">
              <a16:creationId xmlns:a16="http://schemas.microsoft.com/office/drawing/2014/main" id="{B53F6438-8B0C-498F-84A7-F95AD65251E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2" name="5 CuadroTexto">
          <a:extLst>
            <a:ext uri="{FF2B5EF4-FFF2-40B4-BE49-F238E27FC236}">
              <a16:creationId xmlns:a16="http://schemas.microsoft.com/office/drawing/2014/main" id="{0B72DD27-2077-4CE4-8495-09FF66F6F4A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B165FB6C-615E-4541-8EF3-F6489F4723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4" name="7 CuadroTexto">
          <a:extLst>
            <a:ext uri="{FF2B5EF4-FFF2-40B4-BE49-F238E27FC236}">
              <a16:creationId xmlns:a16="http://schemas.microsoft.com/office/drawing/2014/main" id="{7C8C9A10-D7B6-4ED0-8041-2635201830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5" name="8 CuadroTexto">
          <a:extLst>
            <a:ext uri="{FF2B5EF4-FFF2-40B4-BE49-F238E27FC236}">
              <a16:creationId xmlns:a16="http://schemas.microsoft.com/office/drawing/2014/main" id="{9B8D96E7-B0AE-43FA-821B-3D453A4DCCF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6" name="1 CuadroTexto">
          <a:extLst>
            <a:ext uri="{FF2B5EF4-FFF2-40B4-BE49-F238E27FC236}">
              <a16:creationId xmlns:a16="http://schemas.microsoft.com/office/drawing/2014/main" id="{D86B301A-8EFB-43B1-B035-FB18832024B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7" name="2 CuadroTexto">
          <a:extLst>
            <a:ext uri="{FF2B5EF4-FFF2-40B4-BE49-F238E27FC236}">
              <a16:creationId xmlns:a16="http://schemas.microsoft.com/office/drawing/2014/main" id="{B79F0E65-6D94-4988-84AC-8B5862E3E4B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8" name="3 CuadroTexto">
          <a:extLst>
            <a:ext uri="{FF2B5EF4-FFF2-40B4-BE49-F238E27FC236}">
              <a16:creationId xmlns:a16="http://schemas.microsoft.com/office/drawing/2014/main" id="{77D218FA-F6B2-4ABF-9A91-80B345526CE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9" name="4 CuadroTexto">
          <a:extLst>
            <a:ext uri="{FF2B5EF4-FFF2-40B4-BE49-F238E27FC236}">
              <a16:creationId xmlns:a16="http://schemas.microsoft.com/office/drawing/2014/main" id="{F9A58134-07BE-44A5-B1A0-D311658BF5E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0" name="5 CuadroTexto">
          <a:extLst>
            <a:ext uri="{FF2B5EF4-FFF2-40B4-BE49-F238E27FC236}">
              <a16:creationId xmlns:a16="http://schemas.microsoft.com/office/drawing/2014/main" id="{87EB913D-2A72-4616-9FA9-082CF9DD01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14BB973E-DE47-486A-A9B3-6FA4B103A46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912" name="8 CuadroTexto">
          <a:extLst>
            <a:ext uri="{FF2B5EF4-FFF2-40B4-BE49-F238E27FC236}">
              <a16:creationId xmlns:a16="http://schemas.microsoft.com/office/drawing/2014/main" id="{B5FDA3AF-9CCF-42FD-B450-D2D97264000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3" name="1 CuadroTexto">
          <a:extLst>
            <a:ext uri="{FF2B5EF4-FFF2-40B4-BE49-F238E27FC236}">
              <a16:creationId xmlns:a16="http://schemas.microsoft.com/office/drawing/2014/main" id="{A35BB053-133C-4DA6-BB53-A8DF26FA83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826BC7AB-9445-42F5-A05A-C470994984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5" name="3 CuadroTexto">
          <a:extLst>
            <a:ext uri="{FF2B5EF4-FFF2-40B4-BE49-F238E27FC236}">
              <a16:creationId xmlns:a16="http://schemas.microsoft.com/office/drawing/2014/main" id="{53A9CB7C-5A98-47D1-BFCB-8DB67653A2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6" name="4 CuadroTexto">
          <a:extLst>
            <a:ext uri="{FF2B5EF4-FFF2-40B4-BE49-F238E27FC236}">
              <a16:creationId xmlns:a16="http://schemas.microsoft.com/office/drawing/2014/main" id="{63028D6D-E9F4-4182-B67B-00F0C2D578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7" name="5 CuadroTexto">
          <a:extLst>
            <a:ext uri="{FF2B5EF4-FFF2-40B4-BE49-F238E27FC236}">
              <a16:creationId xmlns:a16="http://schemas.microsoft.com/office/drawing/2014/main" id="{4AC65ACE-A93A-4613-8248-2169A2C74A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8" name="6 CuadroTexto">
          <a:extLst>
            <a:ext uri="{FF2B5EF4-FFF2-40B4-BE49-F238E27FC236}">
              <a16:creationId xmlns:a16="http://schemas.microsoft.com/office/drawing/2014/main" id="{9F3EDC34-8768-48D5-85F7-9B26E0C86C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9" name="7 CuadroTexto">
          <a:extLst>
            <a:ext uri="{FF2B5EF4-FFF2-40B4-BE49-F238E27FC236}">
              <a16:creationId xmlns:a16="http://schemas.microsoft.com/office/drawing/2014/main" id="{FCC91982-436E-4A24-9406-322CB0EEDA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0" name="8 CuadroTexto">
          <a:extLst>
            <a:ext uri="{FF2B5EF4-FFF2-40B4-BE49-F238E27FC236}">
              <a16:creationId xmlns:a16="http://schemas.microsoft.com/office/drawing/2014/main" id="{7A5D3555-A129-4081-AC38-616A597316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1" name="1 CuadroTexto">
          <a:extLst>
            <a:ext uri="{FF2B5EF4-FFF2-40B4-BE49-F238E27FC236}">
              <a16:creationId xmlns:a16="http://schemas.microsoft.com/office/drawing/2014/main" id="{DA15C2C1-144D-4908-ACF8-10A099D506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8A1655BD-F2DB-411B-BC6B-7BEAE40CED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3" name="3 CuadroTexto">
          <a:extLst>
            <a:ext uri="{FF2B5EF4-FFF2-40B4-BE49-F238E27FC236}">
              <a16:creationId xmlns:a16="http://schemas.microsoft.com/office/drawing/2014/main" id="{6BC98DE4-C625-4B32-B0CA-DA291927C4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4" name="4 CuadroTexto">
          <a:extLst>
            <a:ext uri="{FF2B5EF4-FFF2-40B4-BE49-F238E27FC236}">
              <a16:creationId xmlns:a16="http://schemas.microsoft.com/office/drawing/2014/main" id="{DF34AACE-4364-48CB-9F81-EE7F31FF3D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5" name="6 CuadroTexto">
          <a:extLst>
            <a:ext uri="{FF2B5EF4-FFF2-40B4-BE49-F238E27FC236}">
              <a16:creationId xmlns:a16="http://schemas.microsoft.com/office/drawing/2014/main" id="{E75A6FAB-BEF9-45B3-A8AA-E36115AC1F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926" name="8 CuadroTexto">
          <a:extLst>
            <a:ext uri="{FF2B5EF4-FFF2-40B4-BE49-F238E27FC236}">
              <a16:creationId xmlns:a16="http://schemas.microsoft.com/office/drawing/2014/main" id="{B8788FCE-1C3C-4A8F-917F-44F7BBA85855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7" name="1 CuadroTexto">
          <a:extLst>
            <a:ext uri="{FF2B5EF4-FFF2-40B4-BE49-F238E27FC236}">
              <a16:creationId xmlns:a16="http://schemas.microsoft.com/office/drawing/2014/main" id="{BD32DD59-6238-4DCD-ABF9-BAE2806357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7F867DF8-26D3-4032-AA4A-A21FE86DCC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9" name="3 CuadroTexto">
          <a:extLst>
            <a:ext uri="{FF2B5EF4-FFF2-40B4-BE49-F238E27FC236}">
              <a16:creationId xmlns:a16="http://schemas.microsoft.com/office/drawing/2014/main" id="{08DAAB2C-E2DA-40B7-A843-639B098D04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0" name="4 CuadroTexto">
          <a:extLst>
            <a:ext uri="{FF2B5EF4-FFF2-40B4-BE49-F238E27FC236}">
              <a16:creationId xmlns:a16="http://schemas.microsoft.com/office/drawing/2014/main" id="{A63FC1E9-3C96-487F-891C-6E519E7BC54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1" name="5 CuadroTexto">
          <a:extLst>
            <a:ext uri="{FF2B5EF4-FFF2-40B4-BE49-F238E27FC236}">
              <a16:creationId xmlns:a16="http://schemas.microsoft.com/office/drawing/2014/main" id="{C554D998-6531-4412-A093-5E590C3B5E7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2" name="6 CuadroTexto">
          <a:extLst>
            <a:ext uri="{FF2B5EF4-FFF2-40B4-BE49-F238E27FC236}">
              <a16:creationId xmlns:a16="http://schemas.microsoft.com/office/drawing/2014/main" id="{B67B9542-8D51-4FB6-ADE4-6148A63AFFB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3" name="7 CuadroTexto">
          <a:extLst>
            <a:ext uri="{FF2B5EF4-FFF2-40B4-BE49-F238E27FC236}">
              <a16:creationId xmlns:a16="http://schemas.microsoft.com/office/drawing/2014/main" id="{C88561FE-5E3B-428D-AA93-BBCD076F8D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4" name="8 CuadroTexto">
          <a:extLst>
            <a:ext uri="{FF2B5EF4-FFF2-40B4-BE49-F238E27FC236}">
              <a16:creationId xmlns:a16="http://schemas.microsoft.com/office/drawing/2014/main" id="{165A5CAD-A60F-4C2E-AC7C-1769B6FFE6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5" name="1 CuadroTexto">
          <a:extLst>
            <a:ext uri="{FF2B5EF4-FFF2-40B4-BE49-F238E27FC236}">
              <a16:creationId xmlns:a16="http://schemas.microsoft.com/office/drawing/2014/main" id="{2AC00E33-268D-45C4-B912-8AD60A5F557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F47B7881-BE8E-4868-BC23-96FA10CFF03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7" name="3 CuadroTexto">
          <a:extLst>
            <a:ext uri="{FF2B5EF4-FFF2-40B4-BE49-F238E27FC236}">
              <a16:creationId xmlns:a16="http://schemas.microsoft.com/office/drawing/2014/main" id="{1E25C042-2577-4C4C-981B-C9ADCA3FBC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8" name="4 CuadroTexto">
          <a:extLst>
            <a:ext uri="{FF2B5EF4-FFF2-40B4-BE49-F238E27FC236}">
              <a16:creationId xmlns:a16="http://schemas.microsoft.com/office/drawing/2014/main" id="{D8751149-0CC3-4A56-B2CC-5F070CFA66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9" name="5 CuadroTexto">
          <a:extLst>
            <a:ext uri="{FF2B5EF4-FFF2-40B4-BE49-F238E27FC236}">
              <a16:creationId xmlns:a16="http://schemas.microsoft.com/office/drawing/2014/main" id="{3F6124DF-C8F9-49AE-83A0-2EA0FFF6C1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40" name="6 CuadroTexto">
          <a:extLst>
            <a:ext uri="{FF2B5EF4-FFF2-40B4-BE49-F238E27FC236}">
              <a16:creationId xmlns:a16="http://schemas.microsoft.com/office/drawing/2014/main" id="{F68CA5B1-BB12-422C-BC2E-147146C521A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1" name="1 CuadroTexto">
          <a:extLst>
            <a:ext uri="{FF2B5EF4-FFF2-40B4-BE49-F238E27FC236}">
              <a16:creationId xmlns:a16="http://schemas.microsoft.com/office/drawing/2014/main" id="{2192CCF9-F7C3-4C5E-A9BD-3559E3183D6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1DFFD79F-1168-4FAB-81F8-A3194EE4502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3" name="3 CuadroTexto">
          <a:extLst>
            <a:ext uri="{FF2B5EF4-FFF2-40B4-BE49-F238E27FC236}">
              <a16:creationId xmlns:a16="http://schemas.microsoft.com/office/drawing/2014/main" id="{3D48B1A9-27A7-48ED-BE1B-2E9FC28F8C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4" name="4 CuadroTexto">
          <a:extLst>
            <a:ext uri="{FF2B5EF4-FFF2-40B4-BE49-F238E27FC236}">
              <a16:creationId xmlns:a16="http://schemas.microsoft.com/office/drawing/2014/main" id="{DFD0631F-FF7F-4A9B-9E2A-F54D02A7FC3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5" name="5 CuadroTexto">
          <a:extLst>
            <a:ext uri="{FF2B5EF4-FFF2-40B4-BE49-F238E27FC236}">
              <a16:creationId xmlns:a16="http://schemas.microsoft.com/office/drawing/2014/main" id="{9FAF598C-D281-422B-B4DC-74FC1FB32E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6" name="6 CuadroTexto">
          <a:extLst>
            <a:ext uri="{FF2B5EF4-FFF2-40B4-BE49-F238E27FC236}">
              <a16:creationId xmlns:a16="http://schemas.microsoft.com/office/drawing/2014/main" id="{A000CFCD-A198-455F-9A3F-DD17570F072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7" name="7 CuadroTexto">
          <a:extLst>
            <a:ext uri="{FF2B5EF4-FFF2-40B4-BE49-F238E27FC236}">
              <a16:creationId xmlns:a16="http://schemas.microsoft.com/office/drawing/2014/main" id="{BDD8221E-625B-43E0-BB84-A534FC8F7C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8" name="8 CuadroTexto">
          <a:extLst>
            <a:ext uri="{FF2B5EF4-FFF2-40B4-BE49-F238E27FC236}">
              <a16:creationId xmlns:a16="http://schemas.microsoft.com/office/drawing/2014/main" id="{F5E2A430-B72B-4BE7-AB9E-D17284DB509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9" name="1 CuadroTexto">
          <a:extLst>
            <a:ext uri="{FF2B5EF4-FFF2-40B4-BE49-F238E27FC236}">
              <a16:creationId xmlns:a16="http://schemas.microsoft.com/office/drawing/2014/main" id="{7E881C8F-3364-4C8C-B4AD-3A0E00EC301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1C4C001E-4999-4A53-9E0C-9FB6D380F1D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1" name="3 CuadroTexto">
          <a:extLst>
            <a:ext uri="{FF2B5EF4-FFF2-40B4-BE49-F238E27FC236}">
              <a16:creationId xmlns:a16="http://schemas.microsoft.com/office/drawing/2014/main" id="{640F2999-B95E-41C0-AAC4-6FC21C3EB76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2" name="4 CuadroTexto">
          <a:extLst>
            <a:ext uri="{FF2B5EF4-FFF2-40B4-BE49-F238E27FC236}">
              <a16:creationId xmlns:a16="http://schemas.microsoft.com/office/drawing/2014/main" id="{B7B025E2-ADA2-4EB3-A087-83EA0528DB3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3" name="6 CuadroTexto">
          <a:extLst>
            <a:ext uri="{FF2B5EF4-FFF2-40B4-BE49-F238E27FC236}">
              <a16:creationId xmlns:a16="http://schemas.microsoft.com/office/drawing/2014/main" id="{7F301160-605B-4A9A-A3A0-FAF8A47906D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954" name="8 CuadroTexto">
          <a:extLst>
            <a:ext uri="{FF2B5EF4-FFF2-40B4-BE49-F238E27FC236}">
              <a16:creationId xmlns:a16="http://schemas.microsoft.com/office/drawing/2014/main" id="{E1ADAC0D-A5B9-4DB9-A39F-BB07D72B971F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5" name="1 CuadroTexto">
          <a:extLst>
            <a:ext uri="{FF2B5EF4-FFF2-40B4-BE49-F238E27FC236}">
              <a16:creationId xmlns:a16="http://schemas.microsoft.com/office/drawing/2014/main" id="{FE77FA09-61FC-459A-B61B-2BA632F247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ED3E2804-9E0C-430A-ADBE-9D7F559776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7" name="3 CuadroTexto">
          <a:extLst>
            <a:ext uri="{FF2B5EF4-FFF2-40B4-BE49-F238E27FC236}">
              <a16:creationId xmlns:a16="http://schemas.microsoft.com/office/drawing/2014/main" id="{AF33D5AF-5D2C-4C81-9DDF-E342D42CE26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8" name="4 CuadroTexto">
          <a:extLst>
            <a:ext uri="{FF2B5EF4-FFF2-40B4-BE49-F238E27FC236}">
              <a16:creationId xmlns:a16="http://schemas.microsoft.com/office/drawing/2014/main" id="{7130C31E-9FF1-4612-961D-9BDC977590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9" name="5 CuadroTexto">
          <a:extLst>
            <a:ext uri="{FF2B5EF4-FFF2-40B4-BE49-F238E27FC236}">
              <a16:creationId xmlns:a16="http://schemas.microsoft.com/office/drawing/2014/main" id="{504388B8-0B3B-4EB3-85B7-D66835C427B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0" name="6 CuadroTexto">
          <a:extLst>
            <a:ext uri="{FF2B5EF4-FFF2-40B4-BE49-F238E27FC236}">
              <a16:creationId xmlns:a16="http://schemas.microsoft.com/office/drawing/2014/main" id="{F8E3ED08-EF12-4E25-B018-EC3FB12855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1" name="7 CuadroTexto">
          <a:extLst>
            <a:ext uri="{FF2B5EF4-FFF2-40B4-BE49-F238E27FC236}">
              <a16:creationId xmlns:a16="http://schemas.microsoft.com/office/drawing/2014/main" id="{A5C2E6DC-F4D5-4A19-8DAC-BCA1801018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2" name="8 CuadroTexto">
          <a:extLst>
            <a:ext uri="{FF2B5EF4-FFF2-40B4-BE49-F238E27FC236}">
              <a16:creationId xmlns:a16="http://schemas.microsoft.com/office/drawing/2014/main" id="{809537FA-321E-4328-B67E-56B12C13AA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3" name="1 CuadroTexto">
          <a:extLst>
            <a:ext uri="{FF2B5EF4-FFF2-40B4-BE49-F238E27FC236}">
              <a16:creationId xmlns:a16="http://schemas.microsoft.com/office/drawing/2014/main" id="{43AA6499-8631-4070-872E-C345DD9E4EC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B708DB81-3DD1-47CB-9147-5A382F7A26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5" name="3 CuadroTexto">
          <a:extLst>
            <a:ext uri="{FF2B5EF4-FFF2-40B4-BE49-F238E27FC236}">
              <a16:creationId xmlns:a16="http://schemas.microsoft.com/office/drawing/2014/main" id="{933CD476-0DE7-4167-9125-FAD2C50E73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6" name="4 CuadroTexto">
          <a:extLst>
            <a:ext uri="{FF2B5EF4-FFF2-40B4-BE49-F238E27FC236}">
              <a16:creationId xmlns:a16="http://schemas.microsoft.com/office/drawing/2014/main" id="{BBA28085-18D0-454C-9641-AB4C5973B9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7" name="5 CuadroTexto">
          <a:extLst>
            <a:ext uri="{FF2B5EF4-FFF2-40B4-BE49-F238E27FC236}">
              <a16:creationId xmlns:a16="http://schemas.microsoft.com/office/drawing/2014/main" id="{98E22F29-730C-400B-A3AF-504797BA8E7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8" name="6 CuadroTexto">
          <a:extLst>
            <a:ext uri="{FF2B5EF4-FFF2-40B4-BE49-F238E27FC236}">
              <a16:creationId xmlns:a16="http://schemas.microsoft.com/office/drawing/2014/main" id="{A1A8FB10-3C83-474E-927C-C59FFF5B59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69" name="8 CuadroTexto">
          <a:extLst>
            <a:ext uri="{FF2B5EF4-FFF2-40B4-BE49-F238E27FC236}">
              <a16:creationId xmlns:a16="http://schemas.microsoft.com/office/drawing/2014/main" id="{08684233-4956-445C-A080-4940F8D2E73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0" name="1 CuadroTexto">
          <a:extLst>
            <a:ext uri="{FF2B5EF4-FFF2-40B4-BE49-F238E27FC236}">
              <a16:creationId xmlns:a16="http://schemas.microsoft.com/office/drawing/2014/main" id="{613B927C-41A5-4624-9169-8605E5AE62E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EC366829-4D94-4B0D-82C7-F21CA11E2E2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2" name="3 CuadroTexto">
          <a:extLst>
            <a:ext uri="{FF2B5EF4-FFF2-40B4-BE49-F238E27FC236}">
              <a16:creationId xmlns:a16="http://schemas.microsoft.com/office/drawing/2014/main" id="{5965BA07-7463-4CDC-992C-0EBA1FE77B8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3" name="4 CuadroTexto">
          <a:extLst>
            <a:ext uri="{FF2B5EF4-FFF2-40B4-BE49-F238E27FC236}">
              <a16:creationId xmlns:a16="http://schemas.microsoft.com/office/drawing/2014/main" id="{5B2C7BE7-EA75-449C-9BE2-7AC8AC2833F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4" name="5 CuadroTexto">
          <a:extLst>
            <a:ext uri="{FF2B5EF4-FFF2-40B4-BE49-F238E27FC236}">
              <a16:creationId xmlns:a16="http://schemas.microsoft.com/office/drawing/2014/main" id="{09D00F2D-B47B-4A96-8A30-CA7ABA26D62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5" name="6 CuadroTexto">
          <a:extLst>
            <a:ext uri="{FF2B5EF4-FFF2-40B4-BE49-F238E27FC236}">
              <a16:creationId xmlns:a16="http://schemas.microsoft.com/office/drawing/2014/main" id="{D0FBE1B8-9EE7-480F-A594-6CEE5CA48D9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6" name="7 CuadroTexto">
          <a:extLst>
            <a:ext uri="{FF2B5EF4-FFF2-40B4-BE49-F238E27FC236}">
              <a16:creationId xmlns:a16="http://schemas.microsoft.com/office/drawing/2014/main" id="{8EDE0233-5536-4CFE-8267-0411DEDFEF9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7" name="8 CuadroTexto">
          <a:extLst>
            <a:ext uri="{FF2B5EF4-FFF2-40B4-BE49-F238E27FC236}">
              <a16:creationId xmlns:a16="http://schemas.microsoft.com/office/drawing/2014/main" id="{6F4AC01E-3CB8-4A71-9B35-608F46EE509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8" name="1 CuadroTexto">
          <a:extLst>
            <a:ext uri="{FF2B5EF4-FFF2-40B4-BE49-F238E27FC236}">
              <a16:creationId xmlns:a16="http://schemas.microsoft.com/office/drawing/2014/main" id="{45CF4F80-6488-41EB-94F9-EF22EC243A7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E7FA73A1-5212-4423-9EF9-F729CEA3DF3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80" name="3 CuadroTexto">
          <a:extLst>
            <a:ext uri="{FF2B5EF4-FFF2-40B4-BE49-F238E27FC236}">
              <a16:creationId xmlns:a16="http://schemas.microsoft.com/office/drawing/2014/main" id="{A048971E-6435-4B67-9E89-5B81B8069F4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1" name="4 CuadroTexto">
          <a:extLst>
            <a:ext uri="{FF2B5EF4-FFF2-40B4-BE49-F238E27FC236}">
              <a16:creationId xmlns:a16="http://schemas.microsoft.com/office/drawing/2014/main" id="{DA22DC59-95A1-4EF5-8291-234F8C3EBC9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2" name="6 CuadroTexto">
          <a:extLst>
            <a:ext uri="{FF2B5EF4-FFF2-40B4-BE49-F238E27FC236}">
              <a16:creationId xmlns:a16="http://schemas.microsoft.com/office/drawing/2014/main" id="{D292B185-3A74-4AF3-ADEE-43F082766EA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983" name="8 CuadroTexto">
          <a:extLst>
            <a:ext uri="{FF2B5EF4-FFF2-40B4-BE49-F238E27FC236}">
              <a16:creationId xmlns:a16="http://schemas.microsoft.com/office/drawing/2014/main" id="{FFD147FC-C5F8-4AB0-B8E3-CE164B0D9901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4" name="1 CuadroTexto">
          <a:extLst>
            <a:ext uri="{FF2B5EF4-FFF2-40B4-BE49-F238E27FC236}">
              <a16:creationId xmlns:a16="http://schemas.microsoft.com/office/drawing/2014/main" id="{02F91740-4D0C-4BAD-9057-D90CDD5884A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AC4A4660-2487-49D1-8CDE-00CD1AF264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6" name="3 CuadroTexto">
          <a:extLst>
            <a:ext uri="{FF2B5EF4-FFF2-40B4-BE49-F238E27FC236}">
              <a16:creationId xmlns:a16="http://schemas.microsoft.com/office/drawing/2014/main" id="{276A9164-8D51-4A6C-9C35-8352F5E1D9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7" name="4 CuadroTexto">
          <a:extLst>
            <a:ext uri="{FF2B5EF4-FFF2-40B4-BE49-F238E27FC236}">
              <a16:creationId xmlns:a16="http://schemas.microsoft.com/office/drawing/2014/main" id="{E601A0C8-2AA3-49A2-8B4B-8D63420D98D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8" name="5 CuadroTexto">
          <a:extLst>
            <a:ext uri="{FF2B5EF4-FFF2-40B4-BE49-F238E27FC236}">
              <a16:creationId xmlns:a16="http://schemas.microsoft.com/office/drawing/2014/main" id="{6EFE2901-5D60-464C-831D-E6642E7FAE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9" name="6 CuadroTexto">
          <a:extLst>
            <a:ext uri="{FF2B5EF4-FFF2-40B4-BE49-F238E27FC236}">
              <a16:creationId xmlns:a16="http://schemas.microsoft.com/office/drawing/2014/main" id="{1FC9E624-AAF9-4EC5-B4C0-69F5E72CE1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0" name="7 CuadroTexto">
          <a:extLst>
            <a:ext uri="{FF2B5EF4-FFF2-40B4-BE49-F238E27FC236}">
              <a16:creationId xmlns:a16="http://schemas.microsoft.com/office/drawing/2014/main" id="{91015069-B447-427E-90B2-A3CDDDCE22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1" name="8 CuadroTexto">
          <a:extLst>
            <a:ext uri="{FF2B5EF4-FFF2-40B4-BE49-F238E27FC236}">
              <a16:creationId xmlns:a16="http://schemas.microsoft.com/office/drawing/2014/main" id="{83D56ADC-F187-44B6-BB29-75DF281FB6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2" name="1 CuadroTexto">
          <a:extLst>
            <a:ext uri="{FF2B5EF4-FFF2-40B4-BE49-F238E27FC236}">
              <a16:creationId xmlns:a16="http://schemas.microsoft.com/office/drawing/2014/main" id="{6A2BEF2D-91CC-4B76-B486-4488031BAD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680C13E5-F58B-4AD7-B3B9-033602EC9F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4" name="3 CuadroTexto">
          <a:extLst>
            <a:ext uri="{FF2B5EF4-FFF2-40B4-BE49-F238E27FC236}">
              <a16:creationId xmlns:a16="http://schemas.microsoft.com/office/drawing/2014/main" id="{4976985A-CE05-442E-B1D5-15885B6767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5" name="4 CuadroTexto">
          <a:extLst>
            <a:ext uri="{FF2B5EF4-FFF2-40B4-BE49-F238E27FC236}">
              <a16:creationId xmlns:a16="http://schemas.microsoft.com/office/drawing/2014/main" id="{500BD8ED-BEC3-4840-9E59-690165F604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6" name="6 CuadroTexto">
          <a:extLst>
            <a:ext uri="{FF2B5EF4-FFF2-40B4-BE49-F238E27FC236}">
              <a16:creationId xmlns:a16="http://schemas.microsoft.com/office/drawing/2014/main" id="{8936ED38-1B60-4CA2-AA69-C76FA74F0C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97" name="8 CuadroTexto">
          <a:extLst>
            <a:ext uri="{FF2B5EF4-FFF2-40B4-BE49-F238E27FC236}">
              <a16:creationId xmlns:a16="http://schemas.microsoft.com/office/drawing/2014/main" id="{1406289F-A5B5-421B-BD76-775838458DC2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8" name="1 CuadroTexto">
          <a:extLst>
            <a:ext uri="{FF2B5EF4-FFF2-40B4-BE49-F238E27FC236}">
              <a16:creationId xmlns:a16="http://schemas.microsoft.com/office/drawing/2014/main" id="{30C17C40-8602-4383-9C64-468A07C051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D621DA23-DF36-498E-96C5-E0F1D98EF3C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0" name="3 CuadroTexto">
          <a:extLst>
            <a:ext uri="{FF2B5EF4-FFF2-40B4-BE49-F238E27FC236}">
              <a16:creationId xmlns:a16="http://schemas.microsoft.com/office/drawing/2014/main" id="{1F78659E-20FC-4BB1-B4EA-B29A13666BC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1" name="4 CuadroTexto">
          <a:extLst>
            <a:ext uri="{FF2B5EF4-FFF2-40B4-BE49-F238E27FC236}">
              <a16:creationId xmlns:a16="http://schemas.microsoft.com/office/drawing/2014/main" id="{8D1C27EA-D069-451F-962B-3F392BC5FFF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2" name="5 CuadroTexto">
          <a:extLst>
            <a:ext uri="{FF2B5EF4-FFF2-40B4-BE49-F238E27FC236}">
              <a16:creationId xmlns:a16="http://schemas.microsoft.com/office/drawing/2014/main" id="{C400A57A-DD10-4480-97CF-8C393A3109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3" name="6 CuadroTexto">
          <a:extLst>
            <a:ext uri="{FF2B5EF4-FFF2-40B4-BE49-F238E27FC236}">
              <a16:creationId xmlns:a16="http://schemas.microsoft.com/office/drawing/2014/main" id="{4588FF19-F32B-4A09-8FEE-77E446A8294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4" name="7 CuadroTexto">
          <a:extLst>
            <a:ext uri="{FF2B5EF4-FFF2-40B4-BE49-F238E27FC236}">
              <a16:creationId xmlns:a16="http://schemas.microsoft.com/office/drawing/2014/main" id="{4A40B976-1932-4639-A057-BD944E5BBD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5" name="8 CuadroTexto">
          <a:extLst>
            <a:ext uri="{FF2B5EF4-FFF2-40B4-BE49-F238E27FC236}">
              <a16:creationId xmlns:a16="http://schemas.microsoft.com/office/drawing/2014/main" id="{6EE04D87-A2B3-4508-A5AE-DFF09D647F2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6" name="1 CuadroTexto">
          <a:extLst>
            <a:ext uri="{FF2B5EF4-FFF2-40B4-BE49-F238E27FC236}">
              <a16:creationId xmlns:a16="http://schemas.microsoft.com/office/drawing/2014/main" id="{690FFA68-4DDA-46D5-A12C-79CDC76E0B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8D9AFCA6-291A-4BDC-B4E3-A2D1860CA39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8" name="3 CuadroTexto">
          <a:extLst>
            <a:ext uri="{FF2B5EF4-FFF2-40B4-BE49-F238E27FC236}">
              <a16:creationId xmlns:a16="http://schemas.microsoft.com/office/drawing/2014/main" id="{E817BA12-A4B1-4F69-AA57-848BE12DCD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9" name="4 CuadroTexto">
          <a:extLst>
            <a:ext uri="{FF2B5EF4-FFF2-40B4-BE49-F238E27FC236}">
              <a16:creationId xmlns:a16="http://schemas.microsoft.com/office/drawing/2014/main" id="{DB684661-031F-4EA6-881C-3573F0F3ED9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10" name="6 CuadroTexto">
          <a:extLst>
            <a:ext uri="{FF2B5EF4-FFF2-40B4-BE49-F238E27FC236}">
              <a16:creationId xmlns:a16="http://schemas.microsoft.com/office/drawing/2014/main" id="{4E75EC65-E726-44E0-BBA9-413A8DCB0AE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011" name="8 CuadroTexto">
          <a:extLst>
            <a:ext uri="{FF2B5EF4-FFF2-40B4-BE49-F238E27FC236}">
              <a16:creationId xmlns:a16="http://schemas.microsoft.com/office/drawing/2014/main" id="{9C7CE985-1BDB-46EC-9607-ADC64FD76F2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2" name="1 CuadroTexto">
          <a:extLst>
            <a:ext uri="{FF2B5EF4-FFF2-40B4-BE49-F238E27FC236}">
              <a16:creationId xmlns:a16="http://schemas.microsoft.com/office/drawing/2014/main" id="{97290051-55D1-4E5D-B3BF-C7C31CC69A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E19590DA-76EE-45C7-AFC5-39CA025F547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4" name="3 CuadroTexto">
          <a:extLst>
            <a:ext uri="{FF2B5EF4-FFF2-40B4-BE49-F238E27FC236}">
              <a16:creationId xmlns:a16="http://schemas.microsoft.com/office/drawing/2014/main" id="{C8ADA0F1-1433-4C06-B310-9B86A98BFFF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5" name="4 CuadroTexto">
          <a:extLst>
            <a:ext uri="{FF2B5EF4-FFF2-40B4-BE49-F238E27FC236}">
              <a16:creationId xmlns:a16="http://schemas.microsoft.com/office/drawing/2014/main" id="{822B87CD-355D-4D6E-BCC4-B3DB1EB74D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6" name="5 CuadroTexto">
          <a:extLst>
            <a:ext uri="{FF2B5EF4-FFF2-40B4-BE49-F238E27FC236}">
              <a16:creationId xmlns:a16="http://schemas.microsoft.com/office/drawing/2014/main" id="{A3C015E7-4DF5-45DD-9E12-E81BE744E5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7" name="6 CuadroTexto">
          <a:extLst>
            <a:ext uri="{FF2B5EF4-FFF2-40B4-BE49-F238E27FC236}">
              <a16:creationId xmlns:a16="http://schemas.microsoft.com/office/drawing/2014/main" id="{2CE7F656-823B-444F-A82C-04F6685FA4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8" name="7 CuadroTexto">
          <a:extLst>
            <a:ext uri="{FF2B5EF4-FFF2-40B4-BE49-F238E27FC236}">
              <a16:creationId xmlns:a16="http://schemas.microsoft.com/office/drawing/2014/main" id="{EF955084-8832-49FD-BD95-3FC35EEA71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9" name="8 CuadroTexto">
          <a:extLst>
            <a:ext uri="{FF2B5EF4-FFF2-40B4-BE49-F238E27FC236}">
              <a16:creationId xmlns:a16="http://schemas.microsoft.com/office/drawing/2014/main" id="{03FAA34C-2B46-4E89-AEBD-6DF9F18C4C0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0" name="1 CuadroTexto">
          <a:extLst>
            <a:ext uri="{FF2B5EF4-FFF2-40B4-BE49-F238E27FC236}">
              <a16:creationId xmlns:a16="http://schemas.microsoft.com/office/drawing/2014/main" id="{10C94E62-0EBA-41FE-AFAB-8765369965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43060D94-F0D7-45BD-A943-8DCFE6B1B3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2" name="3 CuadroTexto">
          <a:extLst>
            <a:ext uri="{FF2B5EF4-FFF2-40B4-BE49-F238E27FC236}">
              <a16:creationId xmlns:a16="http://schemas.microsoft.com/office/drawing/2014/main" id="{9BD04B55-E3F5-4B8D-84E5-423877E6A9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3" name="4 CuadroTexto">
          <a:extLst>
            <a:ext uri="{FF2B5EF4-FFF2-40B4-BE49-F238E27FC236}">
              <a16:creationId xmlns:a16="http://schemas.microsoft.com/office/drawing/2014/main" id="{0BF362DB-2056-4406-987C-BB535E3CAC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4" name="5 CuadroTexto">
          <a:extLst>
            <a:ext uri="{FF2B5EF4-FFF2-40B4-BE49-F238E27FC236}">
              <a16:creationId xmlns:a16="http://schemas.microsoft.com/office/drawing/2014/main" id="{153B29FA-116B-4528-AB52-2303E4C9685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5" name="6 CuadroTexto">
          <a:extLst>
            <a:ext uri="{FF2B5EF4-FFF2-40B4-BE49-F238E27FC236}">
              <a16:creationId xmlns:a16="http://schemas.microsoft.com/office/drawing/2014/main" id="{098B5040-3829-43A2-B4E9-9FD88C3902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26" name="8 CuadroTexto">
          <a:extLst>
            <a:ext uri="{FF2B5EF4-FFF2-40B4-BE49-F238E27FC236}">
              <a16:creationId xmlns:a16="http://schemas.microsoft.com/office/drawing/2014/main" id="{C51DE69E-7904-413D-B975-1EB0208FAD7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7" name="1 CuadroTexto">
          <a:extLst>
            <a:ext uri="{FF2B5EF4-FFF2-40B4-BE49-F238E27FC236}">
              <a16:creationId xmlns:a16="http://schemas.microsoft.com/office/drawing/2014/main" id="{8484119F-3D00-44B6-9554-51ADB8AAFB7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3F937BEB-6229-41FB-A2F4-7EFD5051E56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9" name="3 CuadroTexto">
          <a:extLst>
            <a:ext uri="{FF2B5EF4-FFF2-40B4-BE49-F238E27FC236}">
              <a16:creationId xmlns:a16="http://schemas.microsoft.com/office/drawing/2014/main" id="{D1412058-DAA7-40A0-9BE6-F1C21C3A476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0" name="4 CuadroTexto">
          <a:extLst>
            <a:ext uri="{FF2B5EF4-FFF2-40B4-BE49-F238E27FC236}">
              <a16:creationId xmlns:a16="http://schemas.microsoft.com/office/drawing/2014/main" id="{8FD0F891-ED1B-4152-8F2F-D72F6224E23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1" name="5 CuadroTexto">
          <a:extLst>
            <a:ext uri="{FF2B5EF4-FFF2-40B4-BE49-F238E27FC236}">
              <a16:creationId xmlns:a16="http://schemas.microsoft.com/office/drawing/2014/main" id="{BEEA675E-5F61-4356-9BDB-9E0BF630AC2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2" name="6 CuadroTexto">
          <a:extLst>
            <a:ext uri="{FF2B5EF4-FFF2-40B4-BE49-F238E27FC236}">
              <a16:creationId xmlns:a16="http://schemas.microsoft.com/office/drawing/2014/main" id="{B25D515A-C6C2-4CD3-955F-89EBB6B1F94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3" name="7 CuadroTexto">
          <a:extLst>
            <a:ext uri="{FF2B5EF4-FFF2-40B4-BE49-F238E27FC236}">
              <a16:creationId xmlns:a16="http://schemas.microsoft.com/office/drawing/2014/main" id="{134E9888-D297-478A-A435-F0716FD90C6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4" name="8 CuadroTexto">
          <a:extLst>
            <a:ext uri="{FF2B5EF4-FFF2-40B4-BE49-F238E27FC236}">
              <a16:creationId xmlns:a16="http://schemas.microsoft.com/office/drawing/2014/main" id="{3F506674-234E-4285-BDAC-AF1DFB79430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5" name="1 CuadroTexto">
          <a:extLst>
            <a:ext uri="{FF2B5EF4-FFF2-40B4-BE49-F238E27FC236}">
              <a16:creationId xmlns:a16="http://schemas.microsoft.com/office/drawing/2014/main" id="{3735CF01-D976-4FDB-8376-0305BC9BC56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4067AB2F-655F-479D-BE1A-4DEDBF28B88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7" name="3 CuadroTexto">
          <a:extLst>
            <a:ext uri="{FF2B5EF4-FFF2-40B4-BE49-F238E27FC236}">
              <a16:creationId xmlns:a16="http://schemas.microsoft.com/office/drawing/2014/main" id="{B130E469-12D2-4B0C-980B-176B4A78F001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8" name="4 CuadroTexto">
          <a:extLst>
            <a:ext uri="{FF2B5EF4-FFF2-40B4-BE49-F238E27FC236}">
              <a16:creationId xmlns:a16="http://schemas.microsoft.com/office/drawing/2014/main" id="{75F5037D-E3B6-4BDA-8450-452B0F97DD9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9" name="6 CuadroTexto">
          <a:extLst>
            <a:ext uri="{FF2B5EF4-FFF2-40B4-BE49-F238E27FC236}">
              <a16:creationId xmlns:a16="http://schemas.microsoft.com/office/drawing/2014/main" id="{45BE371B-1AD4-4ACA-8357-CC3443A34AF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040" name="8 CuadroTexto">
          <a:extLst>
            <a:ext uri="{FF2B5EF4-FFF2-40B4-BE49-F238E27FC236}">
              <a16:creationId xmlns:a16="http://schemas.microsoft.com/office/drawing/2014/main" id="{28DFBAA1-E36F-4387-8654-C20DA49E00CF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1" name="1 CuadroTexto">
          <a:extLst>
            <a:ext uri="{FF2B5EF4-FFF2-40B4-BE49-F238E27FC236}">
              <a16:creationId xmlns:a16="http://schemas.microsoft.com/office/drawing/2014/main" id="{0A535D1A-8A67-47B2-A44F-50CAF0AE97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F64340D4-697A-4659-A935-2E6D2AAA4A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3" name="3 CuadroTexto">
          <a:extLst>
            <a:ext uri="{FF2B5EF4-FFF2-40B4-BE49-F238E27FC236}">
              <a16:creationId xmlns:a16="http://schemas.microsoft.com/office/drawing/2014/main" id="{5E26FABF-F7DC-4232-90C5-7222AB3C6CD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4" name="4 CuadroTexto">
          <a:extLst>
            <a:ext uri="{FF2B5EF4-FFF2-40B4-BE49-F238E27FC236}">
              <a16:creationId xmlns:a16="http://schemas.microsoft.com/office/drawing/2014/main" id="{B8F93AFC-8A2B-4DB2-B387-A2B5AE637D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5" name="5 CuadroTexto">
          <a:extLst>
            <a:ext uri="{FF2B5EF4-FFF2-40B4-BE49-F238E27FC236}">
              <a16:creationId xmlns:a16="http://schemas.microsoft.com/office/drawing/2014/main" id="{79F1949B-C5E6-4CD7-BC45-944BFE2E61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6" name="6 CuadroTexto">
          <a:extLst>
            <a:ext uri="{FF2B5EF4-FFF2-40B4-BE49-F238E27FC236}">
              <a16:creationId xmlns:a16="http://schemas.microsoft.com/office/drawing/2014/main" id="{EABB63CC-F1BF-4ECF-B16B-0DF45DBF2F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7" name="7 CuadroTexto">
          <a:extLst>
            <a:ext uri="{FF2B5EF4-FFF2-40B4-BE49-F238E27FC236}">
              <a16:creationId xmlns:a16="http://schemas.microsoft.com/office/drawing/2014/main" id="{7DA842F8-F732-4B15-838E-490E77B2C95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8" name="8 CuadroTexto">
          <a:extLst>
            <a:ext uri="{FF2B5EF4-FFF2-40B4-BE49-F238E27FC236}">
              <a16:creationId xmlns:a16="http://schemas.microsoft.com/office/drawing/2014/main" id="{1753E493-2426-4329-B0CA-522FE421A2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9" name="1 CuadroTexto">
          <a:extLst>
            <a:ext uri="{FF2B5EF4-FFF2-40B4-BE49-F238E27FC236}">
              <a16:creationId xmlns:a16="http://schemas.microsoft.com/office/drawing/2014/main" id="{4209FA92-190C-412B-B492-9894358A07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C8295BF2-E6ED-4704-B2C4-4CBA869221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1" name="3 CuadroTexto">
          <a:extLst>
            <a:ext uri="{FF2B5EF4-FFF2-40B4-BE49-F238E27FC236}">
              <a16:creationId xmlns:a16="http://schemas.microsoft.com/office/drawing/2014/main" id="{E0D73FA1-18C6-4767-8DC8-D2FC9E1E3A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2" name="4 CuadroTexto">
          <a:extLst>
            <a:ext uri="{FF2B5EF4-FFF2-40B4-BE49-F238E27FC236}">
              <a16:creationId xmlns:a16="http://schemas.microsoft.com/office/drawing/2014/main" id="{9591C0B4-DB8A-4105-8A26-726E6A38D3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3" name="5 CuadroTexto">
          <a:extLst>
            <a:ext uri="{FF2B5EF4-FFF2-40B4-BE49-F238E27FC236}">
              <a16:creationId xmlns:a16="http://schemas.microsoft.com/office/drawing/2014/main" id="{2F592895-E709-4AD4-8B12-C4A330E837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4" name="6 CuadroTexto">
          <a:extLst>
            <a:ext uri="{FF2B5EF4-FFF2-40B4-BE49-F238E27FC236}">
              <a16:creationId xmlns:a16="http://schemas.microsoft.com/office/drawing/2014/main" id="{44333B37-3ACA-4389-BF65-90ACCB8A52F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5" name="1 CuadroTexto">
          <a:extLst>
            <a:ext uri="{FF2B5EF4-FFF2-40B4-BE49-F238E27FC236}">
              <a16:creationId xmlns:a16="http://schemas.microsoft.com/office/drawing/2014/main" id="{EDBF468D-7C78-41A7-A778-26EA15C6343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8D02950F-4170-498F-8C9C-080FBF98A7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7" name="3 CuadroTexto">
          <a:extLst>
            <a:ext uri="{FF2B5EF4-FFF2-40B4-BE49-F238E27FC236}">
              <a16:creationId xmlns:a16="http://schemas.microsoft.com/office/drawing/2014/main" id="{1D757C8D-F816-4972-9EBB-1BBB0B6B35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8" name="4 CuadroTexto">
          <a:extLst>
            <a:ext uri="{FF2B5EF4-FFF2-40B4-BE49-F238E27FC236}">
              <a16:creationId xmlns:a16="http://schemas.microsoft.com/office/drawing/2014/main" id="{6648BE67-BD9F-4D63-89E6-30F29867AB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9" name="5 CuadroTexto">
          <a:extLst>
            <a:ext uri="{FF2B5EF4-FFF2-40B4-BE49-F238E27FC236}">
              <a16:creationId xmlns:a16="http://schemas.microsoft.com/office/drawing/2014/main" id="{DEADEA48-FBB7-4977-8B31-C79623C02F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0" name="6 CuadroTexto">
          <a:extLst>
            <a:ext uri="{FF2B5EF4-FFF2-40B4-BE49-F238E27FC236}">
              <a16:creationId xmlns:a16="http://schemas.microsoft.com/office/drawing/2014/main" id="{CA8DF864-5D16-446C-9B14-34BACCD14A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1" name="7 CuadroTexto">
          <a:extLst>
            <a:ext uri="{FF2B5EF4-FFF2-40B4-BE49-F238E27FC236}">
              <a16:creationId xmlns:a16="http://schemas.microsoft.com/office/drawing/2014/main" id="{44BAFB71-170A-425A-A113-0A3C0D24CD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2" name="8 CuadroTexto">
          <a:extLst>
            <a:ext uri="{FF2B5EF4-FFF2-40B4-BE49-F238E27FC236}">
              <a16:creationId xmlns:a16="http://schemas.microsoft.com/office/drawing/2014/main" id="{294021DD-EF75-44D2-BD61-B420D6EAD0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3" name="1 CuadroTexto">
          <a:extLst>
            <a:ext uri="{FF2B5EF4-FFF2-40B4-BE49-F238E27FC236}">
              <a16:creationId xmlns:a16="http://schemas.microsoft.com/office/drawing/2014/main" id="{AF7B4177-09E9-4CC8-A320-671D9144DDB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E33700EF-F248-4A07-9DBC-B9380E4EDE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5" name="3 CuadroTexto">
          <a:extLst>
            <a:ext uri="{FF2B5EF4-FFF2-40B4-BE49-F238E27FC236}">
              <a16:creationId xmlns:a16="http://schemas.microsoft.com/office/drawing/2014/main" id="{BD07EAC0-1945-4147-A274-144641A963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6" name="4 CuadroTexto">
          <a:extLst>
            <a:ext uri="{FF2B5EF4-FFF2-40B4-BE49-F238E27FC236}">
              <a16:creationId xmlns:a16="http://schemas.microsoft.com/office/drawing/2014/main" id="{64E4BEFE-E1CC-41D9-9CE8-11D87DED38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B478B2A4-12D6-4D07-8C63-8B8369A0FA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068" name="8 CuadroTexto">
          <a:extLst>
            <a:ext uri="{FF2B5EF4-FFF2-40B4-BE49-F238E27FC236}">
              <a16:creationId xmlns:a16="http://schemas.microsoft.com/office/drawing/2014/main" id="{7376D287-C7D8-47A6-9AB5-3771BF78E15D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9" name="1 CuadroTexto">
          <a:extLst>
            <a:ext uri="{FF2B5EF4-FFF2-40B4-BE49-F238E27FC236}">
              <a16:creationId xmlns:a16="http://schemas.microsoft.com/office/drawing/2014/main" id="{4D7DEA2F-BBED-4320-B2F9-9C0A55DD30B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05DE1AF1-7F93-4188-A314-814D490684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1" name="3 CuadroTexto">
          <a:extLst>
            <a:ext uri="{FF2B5EF4-FFF2-40B4-BE49-F238E27FC236}">
              <a16:creationId xmlns:a16="http://schemas.microsoft.com/office/drawing/2014/main" id="{5500B976-4F44-4854-8D8C-29D80053CC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2" name="4 CuadroTexto">
          <a:extLst>
            <a:ext uri="{FF2B5EF4-FFF2-40B4-BE49-F238E27FC236}">
              <a16:creationId xmlns:a16="http://schemas.microsoft.com/office/drawing/2014/main" id="{92B3AB06-521B-4136-8EEC-238C84B6A58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3" name="5 CuadroTexto">
          <a:extLst>
            <a:ext uri="{FF2B5EF4-FFF2-40B4-BE49-F238E27FC236}">
              <a16:creationId xmlns:a16="http://schemas.microsoft.com/office/drawing/2014/main" id="{F89C4FF3-059F-4B75-8F54-044B7DAD6B1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4" name="6 CuadroTexto">
          <a:extLst>
            <a:ext uri="{FF2B5EF4-FFF2-40B4-BE49-F238E27FC236}">
              <a16:creationId xmlns:a16="http://schemas.microsoft.com/office/drawing/2014/main" id="{22C0016A-A2C8-4FB0-96F9-16622ECB70B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5" name="7 CuadroTexto">
          <a:extLst>
            <a:ext uri="{FF2B5EF4-FFF2-40B4-BE49-F238E27FC236}">
              <a16:creationId xmlns:a16="http://schemas.microsoft.com/office/drawing/2014/main" id="{CE36F102-415A-47DC-B34E-733C9D697A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6" name="8 CuadroTexto">
          <a:extLst>
            <a:ext uri="{FF2B5EF4-FFF2-40B4-BE49-F238E27FC236}">
              <a16:creationId xmlns:a16="http://schemas.microsoft.com/office/drawing/2014/main" id="{35C49C05-3400-4403-A7F4-3E3998961D1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7" name="1 CuadroTexto">
          <a:extLst>
            <a:ext uri="{FF2B5EF4-FFF2-40B4-BE49-F238E27FC236}">
              <a16:creationId xmlns:a16="http://schemas.microsoft.com/office/drawing/2014/main" id="{F5A1F18B-B889-4B27-B92D-4EAA0DC4D4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1CBA5A81-FCF9-4999-8F3F-5B7A5FB414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9" name="3 CuadroTexto">
          <a:extLst>
            <a:ext uri="{FF2B5EF4-FFF2-40B4-BE49-F238E27FC236}">
              <a16:creationId xmlns:a16="http://schemas.microsoft.com/office/drawing/2014/main" id="{280CB11F-87E1-4648-9AE0-7FB9331C5D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0" name="4 CuadroTexto">
          <a:extLst>
            <a:ext uri="{FF2B5EF4-FFF2-40B4-BE49-F238E27FC236}">
              <a16:creationId xmlns:a16="http://schemas.microsoft.com/office/drawing/2014/main" id="{7916F3C6-6945-4048-8F48-98DC4D0D42C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1" name="5 CuadroTexto">
          <a:extLst>
            <a:ext uri="{FF2B5EF4-FFF2-40B4-BE49-F238E27FC236}">
              <a16:creationId xmlns:a16="http://schemas.microsoft.com/office/drawing/2014/main" id="{0F6CD687-0EAD-4F9D-9C6D-48D99290B5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2" name="6 CuadroTexto">
          <a:extLst>
            <a:ext uri="{FF2B5EF4-FFF2-40B4-BE49-F238E27FC236}">
              <a16:creationId xmlns:a16="http://schemas.microsoft.com/office/drawing/2014/main" id="{D30C96E1-D70A-4CC4-82DA-03A10E8C0B6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083" name="8 CuadroTexto">
          <a:extLst>
            <a:ext uri="{FF2B5EF4-FFF2-40B4-BE49-F238E27FC236}">
              <a16:creationId xmlns:a16="http://schemas.microsoft.com/office/drawing/2014/main" id="{6D67C639-4397-4E93-8C80-70547ECB310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4" name="1 CuadroTexto">
          <a:extLst>
            <a:ext uri="{FF2B5EF4-FFF2-40B4-BE49-F238E27FC236}">
              <a16:creationId xmlns:a16="http://schemas.microsoft.com/office/drawing/2014/main" id="{04723BA2-72E0-4A45-BADB-53FB7ABD30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095C9C47-5E92-468B-B829-BE65A3548E5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6" name="3 CuadroTexto">
          <a:extLst>
            <a:ext uri="{FF2B5EF4-FFF2-40B4-BE49-F238E27FC236}">
              <a16:creationId xmlns:a16="http://schemas.microsoft.com/office/drawing/2014/main" id="{9DF968B2-EA8B-4002-A28E-858D39B46E7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7" name="4 CuadroTexto">
          <a:extLst>
            <a:ext uri="{FF2B5EF4-FFF2-40B4-BE49-F238E27FC236}">
              <a16:creationId xmlns:a16="http://schemas.microsoft.com/office/drawing/2014/main" id="{F802A1CF-53FA-4474-90F1-93784CCDEED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8" name="5 CuadroTexto">
          <a:extLst>
            <a:ext uri="{FF2B5EF4-FFF2-40B4-BE49-F238E27FC236}">
              <a16:creationId xmlns:a16="http://schemas.microsoft.com/office/drawing/2014/main" id="{C9A45374-6FF3-4F18-8B68-E5FAEC22167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9" name="6 CuadroTexto">
          <a:extLst>
            <a:ext uri="{FF2B5EF4-FFF2-40B4-BE49-F238E27FC236}">
              <a16:creationId xmlns:a16="http://schemas.microsoft.com/office/drawing/2014/main" id="{9DBC6CAE-C6C1-4A96-9576-266479EB0BF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0" name="7 CuadroTexto">
          <a:extLst>
            <a:ext uri="{FF2B5EF4-FFF2-40B4-BE49-F238E27FC236}">
              <a16:creationId xmlns:a16="http://schemas.microsoft.com/office/drawing/2014/main" id="{24674E53-4E0F-4C92-80D4-4763444CF1D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1" name="8 CuadroTexto">
          <a:extLst>
            <a:ext uri="{FF2B5EF4-FFF2-40B4-BE49-F238E27FC236}">
              <a16:creationId xmlns:a16="http://schemas.microsoft.com/office/drawing/2014/main" id="{40353D63-D571-41FB-A865-7CE76D17136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2" name="1 CuadroTexto">
          <a:extLst>
            <a:ext uri="{FF2B5EF4-FFF2-40B4-BE49-F238E27FC236}">
              <a16:creationId xmlns:a16="http://schemas.microsoft.com/office/drawing/2014/main" id="{8BD13614-A658-4031-A12C-DE72F75B3FE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82220195-2A34-4E40-B57A-5F40BA6497E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4" name="3 CuadroTexto">
          <a:extLst>
            <a:ext uri="{FF2B5EF4-FFF2-40B4-BE49-F238E27FC236}">
              <a16:creationId xmlns:a16="http://schemas.microsoft.com/office/drawing/2014/main" id="{EF325909-D37E-4D31-8758-DEB24FFDA7B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5" name="4 CuadroTexto">
          <a:extLst>
            <a:ext uri="{FF2B5EF4-FFF2-40B4-BE49-F238E27FC236}">
              <a16:creationId xmlns:a16="http://schemas.microsoft.com/office/drawing/2014/main" id="{D141C4BD-FDC7-4419-8443-B95E805C36D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6" name="6 CuadroTexto">
          <a:extLst>
            <a:ext uri="{FF2B5EF4-FFF2-40B4-BE49-F238E27FC236}">
              <a16:creationId xmlns:a16="http://schemas.microsoft.com/office/drawing/2014/main" id="{6BCD36B6-C66C-4B1B-9BF9-A4B60AAE919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097" name="8 CuadroTexto">
          <a:extLst>
            <a:ext uri="{FF2B5EF4-FFF2-40B4-BE49-F238E27FC236}">
              <a16:creationId xmlns:a16="http://schemas.microsoft.com/office/drawing/2014/main" id="{86E26487-B793-4990-A8E3-380A44EC80A9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8" name="1 CuadroTexto">
          <a:extLst>
            <a:ext uri="{FF2B5EF4-FFF2-40B4-BE49-F238E27FC236}">
              <a16:creationId xmlns:a16="http://schemas.microsoft.com/office/drawing/2014/main" id="{00C573D7-1012-44CE-9100-519FFFACCF0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99" name="2 CuadroTexto">
          <a:extLst>
            <a:ext uri="{FF2B5EF4-FFF2-40B4-BE49-F238E27FC236}">
              <a16:creationId xmlns:a16="http://schemas.microsoft.com/office/drawing/2014/main" id="{623B2F5C-CF29-40E0-9CE2-BD00145CDF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0" name="3 CuadroTexto">
          <a:extLst>
            <a:ext uri="{FF2B5EF4-FFF2-40B4-BE49-F238E27FC236}">
              <a16:creationId xmlns:a16="http://schemas.microsoft.com/office/drawing/2014/main" id="{F4F6F406-07D4-4478-AAAA-F1B0B3680C3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1" name="4 CuadroTexto">
          <a:extLst>
            <a:ext uri="{FF2B5EF4-FFF2-40B4-BE49-F238E27FC236}">
              <a16:creationId xmlns:a16="http://schemas.microsoft.com/office/drawing/2014/main" id="{E735B00D-81E8-4F20-A33B-DBB1296B3F2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2" name="5 CuadroTexto">
          <a:extLst>
            <a:ext uri="{FF2B5EF4-FFF2-40B4-BE49-F238E27FC236}">
              <a16:creationId xmlns:a16="http://schemas.microsoft.com/office/drawing/2014/main" id="{E3E852B6-8505-4BE9-A914-27DAA2EF12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67670FB6-DA2C-4694-9A35-C14B184160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4" name="7 CuadroTexto">
          <a:extLst>
            <a:ext uri="{FF2B5EF4-FFF2-40B4-BE49-F238E27FC236}">
              <a16:creationId xmlns:a16="http://schemas.microsoft.com/office/drawing/2014/main" id="{A948009A-E55F-415B-84B0-8700D7BD15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5" name="8 CuadroTexto">
          <a:extLst>
            <a:ext uri="{FF2B5EF4-FFF2-40B4-BE49-F238E27FC236}">
              <a16:creationId xmlns:a16="http://schemas.microsoft.com/office/drawing/2014/main" id="{4A2F29CF-32BB-4471-ADBA-C4A27CC81F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6" name="1 CuadroTexto">
          <a:extLst>
            <a:ext uri="{FF2B5EF4-FFF2-40B4-BE49-F238E27FC236}">
              <a16:creationId xmlns:a16="http://schemas.microsoft.com/office/drawing/2014/main" id="{205AE8DA-23F7-436F-8BEC-95A7B4293E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7" name="2 CuadroTexto">
          <a:extLst>
            <a:ext uri="{FF2B5EF4-FFF2-40B4-BE49-F238E27FC236}">
              <a16:creationId xmlns:a16="http://schemas.microsoft.com/office/drawing/2014/main" id="{16B81245-7915-4267-B5F0-86205035201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8" name="3 CuadroTexto">
          <a:extLst>
            <a:ext uri="{FF2B5EF4-FFF2-40B4-BE49-F238E27FC236}">
              <a16:creationId xmlns:a16="http://schemas.microsoft.com/office/drawing/2014/main" id="{6113649D-0AD1-40BA-BA08-076996BF37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9" name="4 CuadroTexto">
          <a:extLst>
            <a:ext uri="{FF2B5EF4-FFF2-40B4-BE49-F238E27FC236}">
              <a16:creationId xmlns:a16="http://schemas.microsoft.com/office/drawing/2014/main" id="{A1449193-FC81-42A5-94FA-215784C130A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10" name="6 CuadroTexto">
          <a:extLst>
            <a:ext uri="{FF2B5EF4-FFF2-40B4-BE49-F238E27FC236}">
              <a16:creationId xmlns:a16="http://schemas.microsoft.com/office/drawing/2014/main" id="{C26F81C9-2938-40CC-9BE4-228EE2E439A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111" name="8 CuadroTexto">
          <a:extLst>
            <a:ext uri="{FF2B5EF4-FFF2-40B4-BE49-F238E27FC236}">
              <a16:creationId xmlns:a16="http://schemas.microsoft.com/office/drawing/2014/main" id="{74D274B2-DB6F-4833-947D-2C19E679C014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2" name="1 CuadroTexto">
          <a:extLst>
            <a:ext uri="{FF2B5EF4-FFF2-40B4-BE49-F238E27FC236}">
              <a16:creationId xmlns:a16="http://schemas.microsoft.com/office/drawing/2014/main" id="{6B41CC07-43B7-4877-8585-B5B86F6194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5982727C-D42B-41EE-B1F2-9443404B7B5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4" name="3 CuadroTexto">
          <a:extLst>
            <a:ext uri="{FF2B5EF4-FFF2-40B4-BE49-F238E27FC236}">
              <a16:creationId xmlns:a16="http://schemas.microsoft.com/office/drawing/2014/main" id="{2B40A70E-8308-43C7-A3BB-3FB2B8FA32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5" name="4 CuadroTexto">
          <a:extLst>
            <a:ext uri="{FF2B5EF4-FFF2-40B4-BE49-F238E27FC236}">
              <a16:creationId xmlns:a16="http://schemas.microsoft.com/office/drawing/2014/main" id="{BF2010F0-F103-4FF5-AC42-8145571CD7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6" name="5 CuadroTexto">
          <a:extLst>
            <a:ext uri="{FF2B5EF4-FFF2-40B4-BE49-F238E27FC236}">
              <a16:creationId xmlns:a16="http://schemas.microsoft.com/office/drawing/2014/main" id="{C361F10D-9171-4077-8A8A-71F975C651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7" name="6 CuadroTexto">
          <a:extLst>
            <a:ext uri="{FF2B5EF4-FFF2-40B4-BE49-F238E27FC236}">
              <a16:creationId xmlns:a16="http://schemas.microsoft.com/office/drawing/2014/main" id="{862014AB-8B1E-46AD-A1D1-7C6E00C248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8" name="7 CuadroTexto">
          <a:extLst>
            <a:ext uri="{FF2B5EF4-FFF2-40B4-BE49-F238E27FC236}">
              <a16:creationId xmlns:a16="http://schemas.microsoft.com/office/drawing/2014/main" id="{011668D2-100F-462E-9066-CA22F8CB9E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9" name="8 CuadroTexto">
          <a:extLst>
            <a:ext uri="{FF2B5EF4-FFF2-40B4-BE49-F238E27FC236}">
              <a16:creationId xmlns:a16="http://schemas.microsoft.com/office/drawing/2014/main" id="{71C7B3E4-5C87-4498-86E1-08BA4CA333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0" name="1 CuadroTexto">
          <a:extLst>
            <a:ext uri="{FF2B5EF4-FFF2-40B4-BE49-F238E27FC236}">
              <a16:creationId xmlns:a16="http://schemas.microsoft.com/office/drawing/2014/main" id="{A78DDB59-59D1-4E47-9F96-6D4E892E33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C2259726-DE11-4386-AB7A-93D653207D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2" name="3 CuadroTexto">
          <a:extLst>
            <a:ext uri="{FF2B5EF4-FFF2-40B4-BE49-F238E27FC236}">
              <a16:creationId xmlns:a16="http://schemas.microsoft.com/office/drawing/2014/main" id="{18DA209E-106A-47A9-A3CA-BE448A13940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3" name="4 CuadroTexto">
          <a:extLst>
            <a:ext uri="{FF2B5EF4-FFF2-40B4-BE49-F238E27FC236}">
              <a16:creationId xmlns:a16="http://schemas.microsoft.com/office/drawing/2014/main" id="{22C83EE6-BB5F-47BC-8105-CD8308F6FA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4" name="6 CuadroTexto">
          <a:extLst>
            <a:ext uri="{FF2B5EF4-FFF2-40B4-BE49-F238E27FC236}">
              <a16:creationId xmlns:a16="http://schemas.microsoft.com/office/drawing/2014/main" id="{093F3989-3BE3-44CD-AF42-E26C778599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125" name="8 CuadroTexto">
          <a:extLst>
            <a:ext uri="{FF2B5EF4-FFF2-40B4-BE49-F238E27FC236}">
              <a16:creationId xmlns:a16="http://schemas.microsoft.com/office/drawing/2014/main" id="{FB6E5E0B-F41D-4EB7-BB7C-1420FDDE4D2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6" name="1 CuadroTexto">
          <a:extLst>
            <a:ext uri="{FF2B5EF4-FFF2-40B4-BE49-F238E27FC236}">
              <a16:creationId xmlns:a16="http://schemas.microsoft.com/office/drawing/2014/main" id="{9D9E394C-D26C-4763-A340-FE55C236D0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3E680B55-C4EF-4069-A556-20B64BCD7FF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8" name="3 CuadroTexto">
          <a:extLst>
            <a:ext uri="{FF2B5EF4-FFF2-40B4-BE49-F238E27FC236}">
              <a16:creationId xmlns:a16="http://schemas.microsoft.com/office/drawing/2014/main" id="{499176A8-CBA1-4E68-83C8-C8BB62B9FC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9" name="4 CuadroTexto">
          <a:extLst>
            <a:ext uri="{FF2B5EF4-FFF2-40B4-BE49-F238E27FC236}">
              <a16:creationId xmlns:a16="http://schemas.microsoft.com/office/drawing/2014/main" id="{BCA2CB65-E3A7-42A3-883E-B7D125FB742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0" name="5 CuadroTexto">
          <a:extLst>
            <a:ext uri="{FF2B5EF4-FFF2-40B4-BE49-F238E27FC236}">
              <a16:creationId xmlns:a16="http://schemas.microsoft.com/office/drawing/2014/main" id="{21BD2CBF-CD1E-47AE-9471-F2AE7C00B2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1" name="6 CuadroTexto">
          <a:extLst>
            <a:ext uri="{FF2B5EF4-FFF2-40B4-BE49-F238E27FC236}">
              <a16:creationId xmlns:a16="http://schemas.microsoft.com/office/drawing/2014/main" id="{3FCE9079-DF8A-4088-9473-C8869B910E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2" name="7 CuadroTexto">
          <a:extLst>
            <a:ext uri="{FF2B5EF4-FFF2-40B4-BE49-F238E27FC236}">
              <a16:creationId xmlns:a16="http://schemas.microsoft.com/office/drawing/2014/main" id="{CA0401D9-8400-4243-B47C-0CCB499210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3" name="8 CuadroTexto">
          <a:extLst>
            <a:ext uri="{FF2B5EF4-FFF2-40B4-BE49-F238E27FC236}">
              <a16:creationId xmlns:a16="http://schemas.microsoft.com/office/drawing/2014/main" id="{046F7E7F-FFB2-4E16-A54C-B6969DF7B13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4" name="1 CuadroTexto">
          <a:extLst>
            <a:ext uri="{FF2B5EF4-FFF2-40B4-BE49-F238E27FC236}">
              <a16:creationId xmlns:a16="http://schemas.microsoft.com/office/drawing/2014/main" id="{748F6D90-2552-4B46-A736-D5A2ABA90C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8B5FBB32-18C2-4E4A-B9CF-6FAA2E37535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6" name="3 CuadroTexto">
          <a:extLst>
            <a:ext uri="{FF2B5EF4-FFF2-40B4-BE49-F238E27FC236}">
              <a16:creationId xmlns:a16="http://schemas.microsoft.com/office/drawing/2014/main" id="{DB538632-9824-44C7-A0C0-1F94157ABD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7" name="4 CuadroTexto">
          <a:extLst>
            <a:ext uri="{FF2B5EF4-FFF2-40B4-BE49-F238E27FC236}">
              <a16:creationId xmlns:a16="http://schemas.microsoft.com/office/drawing/2014/main" id="{E6868D9B-BF9E-4557-8251-3AD49C7A58B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8" name="5 CuadroTexto">
          <a:extLst>
            <a:ext uri="{FF2B5EF4-FFF2-40B4-BE49-F238E27FC236}">
              <a16:creationId xmlns:a16="http://schemas.microsoft.com/office/drawing/2014/main" id="{B4D7742F-95D5-4BAE-BDFC-E406A5DACD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9" name="6 CuadroTexto">
          <a:extLst>
            <a:ext uri="{FF2B5EF4-FFF2-40B4-BE49-F238E27FC236}">
              <a16:creationId xmlns:a16="http://schemas.microsoft.com/office/drawing/2014/main" id="{E033FBF7-B911-4F04-9FB8-A5AF89C82E1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140" name="8 CuadroTexto">
          <a:extLst>
            <a:ext uri="{FF2B5EF4-FFF2-40B4-BE49-F238E27FC236}">
              <a16:creationId xmlns:a16="http://schemas.microsoft.com/office/drawing/2014/main" id="{7692CCAD-B443-4DAE-B14C-0023EE7713C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1" name="1 CuadroTexto">
          <a:extLst>
            <a:ext uri="{FF2B5EF4-FFF2-40B4-BE49-F238E27FC236}">
              <a16:creationId xmlns:a16="http://schemas.microsoft.com/office/drawing/2014/main" id="{2640C3D1-38C1-468A-9235-3BCC0B3007E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040CF928-5771-49B9-B801-1A633110037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3" name="3 CuadroTexto">
          <a:extLst>
            <a:ext uri="{FF2B5EF4-FFF2-40B4-BE49-F238E27FC236}">
              <a16:creationId xmlns:a16="http://schemas.microsoft.com/office/drawing/2014/main" id="{1415BAF1-1799-4D2E-91F5-15BE192BD10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4" name="4 CuadroTexto">
          <a:extLst>
            <a:ext uri="{FF2B5EF4-FFF2-40B4-BE49-F238E27FC236}">
              <a16:creationId xmlns:a16="http://schemas.microsoft.com/office/drawing/2014/main" id="{9C196C63-B3BA-409C-A4D5-F3F48F1D95A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5" name="5 CuadroTexto">
          <a:extLst>
            <a:ext uri="{FF2B5EF4-FFF2-40B4-BE49-F238E27FC236}">
              <a16:creationId xmlns:a16="http://schemas.microsoft.com/office/drawing/2014/main" id="{D09F7E3A-E00A-4FC0-8DA5-D629DD6669B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6" name="6 CuadroTexto">
          <a:extLst>
            <a:ext uri="{FF2B5EF4-FFF2-40B4-BE49-F238E27FC236}">
              <a16:creationId xmlns:a16="http://schemas.microsoft.com/office/drawing/2014/main" id="{C2D61F41-555B-414F-B682-8D568B93588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7" name="7 CuadroTexto">
          <a:extLst>
            <a:ext uri="{FF2B5EF4-FFF2-40B4-BE49-F238E27FC236}">
              <a16:creationId xmlns:a16="http://schemas.microsoft.com/office/drawing/2014/main" id="{AF1BC400-29B5-41BD-8870-B6914E4E799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8" name="8 CuadroTexto">
          <a:extLst>
            <a:ext uri="{FF2B5EF4-FFF2-40B4-BE49-F238E27FC236}">
              <a16:creationId xmlns:a16="http://schemas.microsoft.com/office/drawing/2014/main" id="{A5486DE3-1969-402C-AED0-DB32DD1E8D2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9" name="1 CuadroTexto">
          <a:extLst>
            <a:ext uri="{FF2B5EF4-FFF2-40B4-BE49-F238E27FC236}">
              <a16:creationId xmlns:a16="http://schemas.microsoft.com/office/drawing/2014/main" id="{A58650B2-6BEB-4C9A-B96A-26BDAA2DDC6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EFB839CF-8A1F-440B-A44E-DE2FFEF0651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51" name="3 CuadroTexto">
          <a:extLst>
            <a:ext uri="{FF2B5EF4-FFF2-40B4-BE49-F238E27FC236}">
              <a16:creationId xmlns:a16="http://schemas.microsoft.com/office/drawing/2014/main" id="{8F7AFF0C-882D-44C8-B7F5-6BDF6B5EFB5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2" name="4 CuadroTexto">
          <a:extLst>
            <a:ext uri="{FF2B5EF4-FFF2-40B4-BE49-F238E27FC236}">
              <a16:creationId xmlns:a16="http://schemas.microsoft.com/office/drawing/2014/main" id="{EA59BF08-E60D-448F-9652-24D39BC4566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3" name="6 CuadroTexto">
          <a:extLst>
            <a:ext uri="{FF2B5EF4-FFF2-40B4-BE49-F238E27FC236}">
              <a16:creationId xmlns:a16="http://schemas.microsoft.com/office/drawing/2014/main" id="{66C01B01-F118-4DD5-86F9-EBCAB277031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154" name="8 CuadroTexto">
          <a:extLst>
            <a:ext uri="{FF2B5EF4-FFF2-40B4-BE49-F238E27FC236}">
              <a16:creationId xmlns:a16="http://schemas.microsoft.com/office/drawing/2014/main" id="{27809E5D-9829-4882-B4A6-28D341C105A5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5" name="1 CuadroTexto">
          <a:extLst>
            <a:ext uri="{FF2B5EF4-FFF2-40B4-BE49-F238E27FC236}">
              <a16:creationId xmlns:a16="http://schemas.microsoft.com/office/drawing/2014/main" id="{B3A5FE10-C5F1-4742-8EB1-F3EFC0A4B2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3568BC91-14BB-41ED-B645-135FB92DDB3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7" name="3 CuadroTexto">
          <a:extLst>
            <a:ext uri="{FF2B5EF4-FFF2-40B4-BE49-F238E27FC236}">
              <a16:creationId xmlns:a16="http://schemas.microsoft.com/office/drawing/2014/main" id="{2C8579E0-8DCD-48CD-969A-7E4C6BB76A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8" name="4 CuadroTexto">
          <a:extLst>
            <a:ext uri="{FF2B5EF4-FFF2-40B4-BE49-F238E27FC236}">
              <a16:creationId xmlns:a16="http://schemas.microsoft.com/office/drawing/2014/main" id="{30199325-B7B5-4A70-91F2-1EC0FD872F1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9" name="5 CuadroTexto">
          <a:extLst>
            <a:ext uri="{FF2B5EF4-FFF2-40B4-BE49-F238E27FC236}">
              <a16:creationId xmlns:a16="http://schemas.microsoft.com/office/drawing/2014/main" id="{0435DF25-B500-4591-BD37-56CD644A87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0" name="6 CuadroTexto">
          <a:extLst>
            <a:ext uri="{FF2B5EF4-FFF2-40B4-BE49-F238E27FC236}">
              <a16:creationId xmlns:a16="http://schemas.microsoft.com/office/drawing/2014/main" id="{1ECAD1CC-8FCA-4E74-BBAF-37992B13D81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1" name="7 CuadroTexto">
          <a:extLst>
            <a:ext uri="{FF2B5EF4-FFF2-40B4-BE49-F238E27FC236}">
              <a16:creationId xmlns:a16="http://schemas.microsoft.com/office/drawing/2014/main" id="{96D10126-3628-4DF4-9E08-2582385C62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2" name="8 CuadroTexto">
          <a:extLst>
            <a:ext uri="{FF2B5EF4-FFF2-40B4-BE49-F238E27FC236}">
              <a16:creationId xmlns:a16="http://schemas.microsoft.com/office/drawing/2014/main" id="{06C0EC69-3D6F-4239-AAB9-37A56D97210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3" name="1 CuadroTexto">
          <a:extLst>
            <a:ext uri="{FF2B5EF4-FFF2-40B4-BE49-F238E27FC236}">
              <a16:creationId xmlns:a16="http://schemas.microsoft.com/office/drawing/2014/main" id="{BE0D70AC-EF73-41B7-B396-1D6300496B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B8ADDFB2-CFD2-48A2-9FBC-2930F2ED99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5" name="3 CuadroTexto">
          <a:extLst>
            <a:ext uri="{FF2B5EF4-FFF2-40B4-BE49-F238E27FC236}">
              <a16:creationId xmlns:a16="http://schemas.microsoft.com/office/drawing/2014/main" id="{68DEF5A9-8461-4112-BC4A-62FA61BE99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6" name="4 CuadroTexto">
          <a:extLst>
            <a:ext uri="{FF2B5EF4-FFF2-40B4-BE49-F238E27FC236}">
              <a16:creationId xmlns:a16="http://schemas.microsoft.com/office/drawing/2014/main" id="{4BE53E1F-50C9-478F-B1AC-462604B52C6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7" name="5 CuadroTexto">
          <a:extLst>
            <a:ext uri="{FF2B5EF4-FFF2-40B4-BE49-F238E27FC236}">
              <a16:creationId xmlns:a16="http://schemas.microsoft.com/office/drawing/2014/main" id="{42EFF4B8-2409-4ADD-AC17-DF713A2E73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8" name="6 CuadroTexto">
          <a:extLst>
            <a:ext uri="{FF2B5EF4-FFF2-40B4-BE49-F238E27FC236}">
              <a16:creationId xmlns:a16="http://schemas.microsoft.com/office/drawing/2014/main" id="{53FB9B91-E2F8-4597-9924-AED0B62644E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9" name="1 CuadroTexto">
          <a:extLst>
            <a:ext uri="{FF2B5EF4-FFF2-40B4-BE49-F238E27FC236}">
              <a16:creationId xmlns:a16="http://schemas.microsoft.com/office/drawing/2014/main" id="{EA027E80-D51D-407B-80D0-7FD3623676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F1D63EA9-72DB-4B79-8615-0F56D49F11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1" name="3 CuadroTexto">
          <a:extLst>
            <a:ext uri="{FF2B5EF4-FFF2-40B4-BE49-F238E27FC236}">
              <a16:creationId xmlns:a16="http://schemas.microsoft.com/office/drawing/2014/main" id="{F6BA6B22-70B8-4E4C-84EC-EDEC8AB02F7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2" name="4 CuadroTexto">
          <a:extLst>
            <a:ext uri="{FF2B5EF4-FFF2-40B4-BE49-F238E27FC236}">
              <a16:creationId xmlns:a16="http://schemas.microsoft.com/office/drawing/2014/main" id="{33DF6F37-A457-49BD-B2AA-476BF3C35EA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3" name="5 CuadroTexto">
          <a:extLst>
            <a:ext uri="{FF2B5EF4-FFF2-40B4-BE49-F238E27FC236}">
              <a16:creationId xmlns:a16="http://schemas.microsoft.com/office/drawing/2014/main" id="{E0747FAE-E30D-4B76-AE65-47E35F979D4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4" name="6 CuadroTexto">
          <a:extLst>
            <a:ext uri="{FF2B5EF4-FFF2-40B4-BE49-F238E27FC236}">
              <a16:creationId xmlns:a16="http://schemas.microsoft.com/office/drawing/2014/main" id="{C6CD5AC7-79C4-4426-AE5E-A97651A37A0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5" name="7 CuadroTexto">
          <a:extLst>
            <a:ext uri="{FF2B5EF4-FFF2-40B4-BE49-F238E27FC236}">
              <a16:creationId xmlns:a16="http://schemas.microsoft.com/office/drawing/2014/main" id="{FF282DF7-D170-4370-8325-B31FD073168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6" name="8 CuadroTexto">
          <a:extLst>
            <a:ext uri="{FF2B5EF4-FFF2-40B4-BE49-F238E27FC236}">
              <a16:creationId xmlns:a16="http://schemas.microsoft.com/office/drawing/2014/main" id="{896D6D61-B03E-4B68-9E37-6B3F11F4390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7" name="1 CuadroTexto">
          <a:extLst>
            <a:ext uri="{FF2B5EF4-FFF2-40B4-BE49-F238E27FC236}">
              <a16:creationId xmlns:a16="http://schemas.microsoft.com/office/drawing/2014/main" id="{831435A6-73D5-448E-8167-EFD4D31343B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00369A03-3BD6-4195-BBA4-C087BD32E9E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9" name="3 CuadroTexto">
          <a:extLst>
            <a:ext uri="{FF2B5EF4-FFF2-40B4-BE49-F238E27FC236}">
              <a16:creationId xmlns:a16="http://schemas.microsoft.com/office/drawing/2014/main" id="{07E0B259-CB19-447E-A4C9-B6CCD35B395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0" name="4 CuadroTexto">
          <a:extLst>
            <a:ext uri="{FF2B5EF4-FFF2-40B4-BE49-F238E27FC236}">
              <a16:creationId xmlns:a16="http://schemas.microsoft.com/office/drawing/2014/main" id="{162729B3-4B98-4085-9443-066C617449D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1" name="6 CuadroTexto">
          <a:extLst>
            <a:ext uri="{FF2B5EF4-FFF2-40B4-BE49-F238E27FC236}">
              <a16:creationId xmlns:a16="http://schemas.microsoft.com/office/drawing/2014/main" id="{8D1251B5-8B5D-4BED-9DBB-D8E61001227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182" name="8 CuadroTexto">
          <a:extLst>
            <a:ext uri="{FF2B5EF4-FFF2-40B4-BE49-F238E27FC236}">
              <a16:creationId xmlns:a16="http://schemas.microsoft.com/office/drawing/2014/main" id="{AFDF50BB-DFED-4D44-9D66-EABF7AC0991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3" name="1 CuadroTexto">
          <a:extLst>
            <a:ext uri="{FF2B5EF4-FFF2-40B4-BE49-F238E27FC236}">
              <a16:creationId xmlns:a16="http://schemas.microsoft.com/office/drawing/2014/main" id="{7A2414D8-80DE-4446-9A1A-D7B9D28A06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C33CD03C-6F17-43E6-A246-A748B0EA8B6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5" name="3 CuadroTexto">
          <a:extLst>
            <a:ext uri="{FF2B5EF4-FFF2-40B4-BE49-F238E27FC236}">
              <a16:creationId xmlns:a16="http://schemas.microsoft.com/office/drawing/2014/main" id="{9C4A37A9-C3D3-43C7-A03D-68877B52E7A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6" name="4 CuadroTexto">
          <a:extLst>
            <a:ext uri="{FF2B5EF4-FFF2-40B4-BE49-F238E27FC236}">
              <a16:creationId xmlns:a16="http://schemas.microsoft.com/office/drawing/2014/main" id="{048CFC6A-5116-46EF-9824-885CCBD339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7" name="5 CuadroTexto">
          <a:extLst>
            <a:ext uri="{FF2B5EF4-FFF2-40B4-BE49-F238E27FC236}">
              <a16:creationId xmlns:a16="http://schemas.microsoft.com/office/drawing/2014/main" id="{353FC852-3015-4693-9960-4210F70534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8" name="6 CuadroTexto">
          <a:extLst>
            <a:ext uri="{FF2B5EF4-FFF2-40B4-BE49-F238E27FC236}">
              <a16:creationId xmlns:a16="http://schemas.microsoft.com/office/drawing/2014/main" id="{7B0A43C3-65EB-4D20-940C-CD1794E0C5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9" name="7 CuadroTexto">
          <a:extLst>
            <a:ext uri="{FF2B5EF4-FFF2-40B4-BE49-F238E27FC236}">
              <a16:creationId xmlns:a16="http://schemas.microsoft.com/office/drawing/2014/main" id="{B0BA09A6-4287-4EF8-9D99-D62D379D43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0" name="8 CuadroTexto">
          <a:extLst>
            <a:ext uri="{FF2B5EF4-FFF2-40B4-BE49-F238E27FC236}">
              <a16:creationId xmlns:a16="http://schemas.microsoft.com/office/drawing/2014/main" id="{E0A95A93-0BAF-4B8A-8BDF-B1A4394077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1" name="1 CuadroTexto">
          <a:extLst>
            <a:ext uri="{FF2B5EF4-FFF2-40B4-BE49-F238E27FC236}">
              <a16:creationId xmlns:a16="http://schemas.microsoft.com/office/drawing/2014/main" id="{8C0E8F0D-F7F1-493E-B861-B837986FE0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0D0DE9CD-D372-4002-AADB-2419EEF165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3" name="3 CuadroTexto">
          <a:extLst>
            <a:ext uri="{FF2B5EF4-FFF2-40B4-BE49-F238E27FC236}">
              <a16:creationId xmlns:a16="http://schemas.microsoft.com/office/drawing/2014/main" id="{ECADB3C5-C40E-4E7B-A97F-D984B584746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4" name="4 CuadroTexto">
          <a:extLst>
            <a:ext uri="{FF2B5EF4-FFF2-40B4-BE49-F238E27FC236}">
              <a16:creationId xmlns:a16="http://schemas.microsoft.com/office/drawing/2014/main" id="{14CE9D8E-658F-41EF-8E20-481B7A0CD4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5" name="5 CuadroTexto">
          <a:extLst>
            <a:ext uri="{FF2B5EF4-FFF2-40B4-BE49-F238E27FC236}">
              <a16:creationId xmlns:a16="http://schemas.microsoft.com/office/drawing/2014/main" id="{D92EFACD-C947-453B-9CC4-94306140AEA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6" name="6 CuadroTexto">
          <a:extLst>
            <a:ext uri="{FF2B5EF4-FFF2-40B4-BE49-F238E27FC236}">
              <a16:creationId xmlns:a16="http://schemas.microsoft.com/office/drawing/2014/main" id="{295C6629-BE9A-476A-BCF9-8D526AEE0E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197" name="8 CuadroTexto">
          <a:extLst>
            <a:ext uri="{FF2B5EF4-FFF2-40B4-BE49-F238E27FC236}">
              <a16:creationId xmlns:a16="http://schemas.microsoft.com/office/drawing/2014/main" id="{F21AC028-FD57-46D1-AFCF-7FDF9C33A95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198" name="1 CuadroTexto">
          <a:extLst>
            <a:ext uri="{FF2B5EF4-FFF2-40B4-BE49-F238E27FC236}">
              <a16:creationId xmlns:a16="http://schemas.microsoft.com/office/drawing/2014/main" id="{254625C6-A988-4E59-A197-0506FE25D68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67860708-D8A6-44E5-9819-105D315B8CB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0" name="3 CuadroTexto">
          <a:extLst>
            <a:ext uri="{FF2B5EF4-FFF2-40B4-BE49-F238E27FC236}">
              <a16:creationId xmlns:a16="http://schemas.microsoft.com/office/drawing/2014/main" id="{3C899D12-75A3-44B5-8C1D-87C9FE1A873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1" name="4 CuadroTexto">
          <a:extLst>
            <a:ext uri="{FF2B5EF4-FFF2-40B4-BE49-F238E27FC236}">
              <a16:creationId xmlns:a16="http://schemas.microsoft.com/office/drawing/2014/main" id="{5C2960F2-EB46-4385-87F5-6B79B9E013D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2" name="5 CuadroTexto">
          <a:extLst>
            <a:ext uri="{FF2B5EF4-FFF2-40B4-BE49-F238E27FC236}">
              <a16:creationId xmlns:a16="http://schemas.microsoft.com/office/drawing/2014/main" id="{FE3EDA6D-EF8E-4F3E-B8A7-EEADA8726F3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3" name="6 CuadroTexto">
          <a:extLst>
            <a:ext uri="{FF2B5EF4-FFF2-40B4-BE49-F238E27FC236}">
              <a16:creationId xmlns:a16="http://schemas.microsoft.com/office/drawing/2014/main" id="{DA48D934-202E-48A1-984E-9104EB8AA9E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4" name="7 CuadroTexto">
          <a:extLst>
            <a:ext uri="{FF2B5EF4-FFF2-40B4-BE49-F238E27FC236}">
              <a16:creationId xmlns:a16="http://schemas.microsoft.com/office/drawing/2014/main" id="{C3191C45-8FB7-4224-8350-2305D2AFA4A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5" name="8 CuadroTexto">
          <a:extLst>
            <a:ext uri="{FF2B5EF4-FFF2-40B4-BE49-F238E27FC236}">
              <a16:creationId xmlns:a16="http://schemas.microsoft.com/office/drawing/2014/main" id="{B2C72E06-3B3E-4DC0-9BBE-247130BEDFB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6" name="1 CuadroTexto">
          <a:extLst>
            <a:ext uri="{FF2B5EF4-FFF2-40B4-BE49-F238E27FC236}">
              <a16:creationId xmlns:a16="http://schemas.microsoft.com/office/drawing/2014/main" id="{C645D51C-AD9D-4AF2-BA57-F7AE4744D35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89BD9728-140B-4C69-965E-21DBE071388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8" name="3 CuadroTexto">
          <a:extLst>
            <a:ext uri="{FF2B5EF4-FFF2-40B4-BE49-F238E27FC236}">
              <a16:creationId xmlns:a16="http://schemas.microsoft.com/office/drawing/2014/main" id="{8047D27D-A8E9-495F-8780-DFF7988F923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9" name="4 CuadroTexto">
          <a:extLst>
            <a:ext uri="{FF2B5EF4-FFF2-40B4-BE49-F238E27FC236}">
              <a16:creationId xmlns:a16="http://schemas.microsoft.com/office/drawing/2014/main" id="{32B52A22-168E-4FF8-8004-A810314BF73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10" name="6 CuadroTexto">
          <a:extLst>
            <a:ext uri="{FF2B5EF4-FFF2-40B4-BE49-F238E27FC236}">
              <a16:creationId xmlns:a16="http://schemas.microsoft.com/office/drawing/2014/main" id="{58607B7F-DFA3-4C1D-8B5D-79EB4AB64BA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11" name="8 CuadroTexto">
          <a:extLst>
            <a:ext uri="{FF2B5EF4-FFF2-40B4-BE49-F238E27FC236}">
              <a16:creationId xmlns:a16="http://schemas.microsoft.com/office/drawing/2014/main" id="{B414FF21-4FF9-4CD9-BE26-2738F53B761F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2" name="1 CuadroTexto">
          <a:extLst>
            <a:ext uri="{FF2B5EF4-FFF2-40B4-BE49-F238E27FC236}">
              <a16:creationId xmlns:a16="http://schemas.microsoft.com/office/drawing/2014/main" id="{0BA0F077-4F56-44CA-80A9-17E77CEAB6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F22BDECC-5B6F-4FF5-8AAD-B1F9B3F829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4" name="3 CuadroTexto">
          <a:extLst>
            <a:ext uri="{FF2B5EF4-FFF2-40B4-BE49-F238E27FC236}">
              <a16:creationId xmlns:a16="http://schemas.microsoft.com/office/drawing/2014/main" id="{6ED32D09-2DE4-4FF6-A788-7017124B42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5" name="4 CuadroTexto">
          <a:extLst>
            <a:ext uri="{FF2B5EF4-FFF2-40B4-BE49-F238E27FC236}">
              <a16:creationId xmlns:a16="http://schemas.microsoft.com/office/drawing/2014/main" id="{A5E0E494-0A96-45AF-870E-9FC0224C92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6" name="5 CuadroTexto">
          <a:extLst>
            <a:ext uri="{FF2B5EF4-FFF2-40B4-BE49-F238E27FC236}">
              <a16:creationId xmlns:a16="http://schemas.microsoft.com/office/drawing/2014/main" id="{95265C04-839F-4A78-8F11-94AA392C3C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7" name="6 CuadroTexto">
          <a:extLst>
            <a:ext uri="{FF2B5EF4-FFF2-40B4-BE49-F238E27FC236}">
              <a16:creationId xmlns:a16="http://schemas.microsoft.com/office/drawing/2014/main" id="{61523F5D-99E3-46B0-B83C-653666CA77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8" name="7 CuadroTexto">
          <a:extLst>
            <a:ext uri="{FF2B5EF4-FFF2-40B4-BE49-F238E27FC236}">
              <a16:creationId xmlns:a16="http://schemas.microsoft.com/office/drawing/2014/main" id="{BC23674D-7E57-4CCC-8728-E07C1C7AC24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9" name="8 CuadroTexto">
          <a:extLst>
            <a:ext uri="{FF2B5EF4-FFF2-40B4-BE49-F238E27FC236}">
              <a16:creationId xmlns:a16="http://schemas.microsoft.com/office/drawing/2014/main" id="{0BF73E36-5F7A-4F43-AF58-B8BFBCB87D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0" name="1 CuadroTexto">
          <a:extLst>
            <a:ext uri="{FF2B5EF4-FFF2-40B4-BE49-F238E27FC236}">
              <a16:creationId xmlns:a16="http://schemas.microsoft.com/office/drawing/2014/main" id="{197DB50C-CE7A-49D1-80C0-8D331E802C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FE067F3E-FFB2-40D8-8DDE-503892748A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2" name="3 CuadroTexto">
          <a:extLst>
            <a:ext uri="{FF2B5EF4-FFF2-40B4-BE49-F238E27FC236}">
              <a16:creationId xmlns:a16="http://schemas.microsoft.com/office/drawing/2014/main" id="{18023E56-1F83-4488-AF51-8B6F6F54DC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3" name="4 CuadroTexto">
          <a:extLst>
            <a:ext uri="{FF2B5EF4-FFF2-40B4-BE49-F238E27FC236}">
              <a16:creationId xmlns:a16="http://schemas.microsoft.com/office/drawing/2014/main" id="{F3336C2E-1990-4ECB-A812-65F3992569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4" name="6 CuadroTexto">
          <a:extLst>
            <a:ext uri="{FF2B5EF4-FFF2-40B4-BE49-F238E27FC236}">
              <a16:creationId xmlns:a16="http://schemas.microsoft.com/office/drawing/2014/main" id="{BB592260-14E3-4018-BEAC-38DDE1F878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225" name="8 CuadroTexto">
          <a:extLst>
            <a:ext uri="{FF2B5EF4-FFF2-40B4-BE49-F238E27FC236}">
              <a16:creationId xmlns:a16="http://schemas.microsoft.com/office/drawing/2014/main" id="{C5627170-AA2B-4043-A0C3-DA71AFF2A1C2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6" name="1 CuadroTexto">
          <a:extLst>
            <a:ext uri="{FF2B5EF4-FFF2-40B4-BE49-F238E27FC236}">
              <a16:creationId xmlns:a16="http://schemas.microsoft.com/office/drawing/2014/main" id="{0A787783-69B9-48A3-850C-6CEE2366E4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708F1526-BAE5-4475-A1BE-CCCD7FB6FA8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8" name="3 CuadroTexto">
          <a:extLst>
            <a:ext uri="{FF2B5EF4-FFF2-40B4-BE49-F238E27FC236}">
              <a16:creationId xmlns:a16="http://schemas.microsoft.com/office/drawing/2014/main" id="{0B7C06E0-1768-4BB9-8E06-5CC3134220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9" name="4 CuadroTexto">
          <a:extLst>
            <a:ext uri="{FF2B5EF4-FFF2-40B4-BE49-F238E27FC236}">
              <a16:creationId xmlns:a16="http://schemas.microsoft.com/office/drawing/2014/main" id="{0814A113-692D-4EB2-83B3-999AD943B7D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0" name="5 CuadroTexto">
          <a:extLst>
            <a:ext uri="{FF2B5EF4-FFF2-40B4-BE49-F238E27FC236}">
              <a16:creationId xmlns:a16="http://schemas.microsoft.com/office/drawing/2014/main" id="{B99B4DD9-4FB0-4760-A6DF-9954793511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1" name="6 CuadroTexto">
          <a:extLst>
            <a:ext uri="{FF2B5EF4-FFF2-40B4-BE49-F238E27FC236}">
              <a16:creationId xmlns:a16="http://schemas.microsoft.com/office/drawing/2014/main" id="{D18E2472-B6C0-4B8B-A995-9C14F2196C4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2" name="7 CuadroTexto">
          <a:extLst>
            <a:ext uri="{FF2B5EF4-FFF2-40B4-BE49-F238E27FC236}">
              <a16:creationId xmlns:a16="http://schemas.microsoft.com/office/drawing/2014/main" id="{D022EE68-CD2F-47DE-B30A-76F84BD5D9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3" name="8 CuadroTexto">
          <a:extLst>
            <a:ext uri="{FF2B5EF4-FFF2-40B4-BE49-F238E27FC236}">
              <a16:creationId xmlns:a16="http://schemas.microsoft.com/office/drawing/2014/main" id="{BA4609A0-ACD5-4DEE-ACDB-F83AC53A8DD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4" name="1 CuadroTexto">
          <a:extLst>
            <a:ext uri="{FF2B5EF4-FFF2-40B4-BE49-F238E27FC236}">
              <a16:creationId xmlns:a16="http://schemas.microsoft.com/office/drawing/2014/main" id="{A5D97CCB-E2DA-4192-BE88-869FD3E8069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05FB04C0-DC55-4308-9D22-7EC12B6A47A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6" name="3 CuadroTexto">
          <a:extLst>
            <a:ext uri="{FF2B5EF4-FFF2-40B4-BE49-F238E27FC236}">
              <a16:creationId xmlns:a16="http://schemas.microsoft.com/office/drawing/2014/main" id="{C519931B-293F-4DAC-A16A-F36986A61A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7" name="4 CuadroTexto">
          <a:extLst>
            <a:ext uri="{FF2B5EF4-FFF2-40B4-BE49-F238E27FC236}">
              <a16:creationId xmlns:a16="http://schemas.microsoft.com/office/drawing/2014/main" id="{81BC601F-E0B7-43D1-BB4B-C16D085140B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8" name="6 CuadroTexto">
          <a:extLst>
            <a:ext uri="{FF2B5EF4-FFF2-40B4-BE49-F238E27FC236}">
              <a16:creationId xmlns:a16="http://schemas.microsoft.com/office/drawing/2014/main" id="{83E3F4F0-9A63-45B6-95EC-48E33E6BC04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239" name="8 CuadroTexto">
          <a:extLst>
            <a:ext uri="{FF2B5EF4-FFF2-40B4-BE49-F238E27FC236}">
              <a16:creationId xmlns:a16="http://schemas.microsoft.com/office/drawing/2014/main" id="{7DBA7D39-FE69-4EA6-BD86-1417EF2606FA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0" name="1 CuadroTexto">
          <a:extLst>
            <a:ext uri="{FF2B5EF4-FFF2-40B4-BE49-F238E27FC236}">
              <a16:creationId xmlns:a16="http://schemas.microsoft.com/office/drawing/2014/main" id="{79A05E59-F3A8-48C0-ADCE-C9B5213525C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C766EFF3-B865-43B5-96B9-D0ECEFEDE06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2" name="3 CuadroTexto">
          <a:extLst>
            <a:ext uri="{FF2B5EF4-FFF2-40B4-BE49-F238E27FC236}">
              <a16:creationId xmlns:a16="http://schemas.microsoft.com/office/drawing/2014/main" id="{3CA0DE19-D31F-44EA-B91E-57B2184CDEC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3" name="4 CuadroTexto">
          <a:extLst>
            <a:ext uri="{FF2B5EF4-FFF2-40B4-BE49-F238E27FC236}">
              <a16:creationId xmlns:a16="http://schemas.microsoft.com/office/drawing/2014/main" id="{00B3E135-1C6E-4C90-87E2-78605ECFE4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4" name="5 CuadroTexto">
          <a:extLst>
            <a:ext uri="{FF2B5EF4-FFF2-40B4-BE49-F238E27FC236}">
              <a16:creationId xmlns:a16="http://schemas.microsoft.com/office/drawing/2014/main" id="{BE2833BF-3145-4FFF-864E-2021C6856B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5" name="6 CuadroTexto">
          <a:extLst>
            <a:ext uri="{FF2B5EF4-FFF2-40B4-BE49-F238E27FC236}">
              <a16:creationId xmlns:a16="http://schemas.microsoft.com/office/drawing/2014/main" id="{87683C00-9E2E-4DBF-AEE5-B303755F07D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6" name="7 CuadroTexto">
          <a:extLst>
            <a:ext uri="{FF2B5EF4-FFF2-40B4-BE49-F238E27FC236}">
              <a16:creationId xmlns:a16="http://schemas.microsoft.com/office/drawing/2014/main" id="{4D0A4EED-40B7-42CB-B422-20547045787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7" name="8 CuadroTexto">
          <a:extLst>
            <a:ext uri="{FF2B5EF4-FFF2-40B4-BE49-F238E27FC236}">
              <a16:creationId xmlns:a16="http://schemas.microsoft.com/office/drawing/2014/main" id="{7FB52B49-1B2B-40A8-BBD3-96568A51EC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8" name="1 CuadroTexto">
          <a:extLst>
            <a:ext uri="{FF2B5EF4-FFF2-40B4-BE49-F238E27FC236}">
              <a16:creationId xmlns:a16="http://schemas.microsoft.com/office/drawing/2014/main" id="{569A92E6-7C60-4137-A386-3857B4BB1B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99772AA7-7FF4-4C24-9EAC-BC8FA86431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0" name="3 CuadroTexto">
          <a:extLst>
            <a:ext uri="{FF2B5EF4-FFF2-40B4-BE49-F238E27FC236}">
              <a16:creationId xmlns:a16="http://schemas.microsoft.com/office/drawing/2014/main" id="{41EA3A17-8D20-42F3-A2B6-0823184467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1" name="4 CuadroTexto">
          <a:extLst>
            <a:ext uri="{FF2B5EF4-FFF2-40B4-BE49-F238E27FC236}">
              <a16:creationId xmlns:a16="http://schemas.microsoft.com/office/drawing/2014/main" id="{33F4B438-DEF6-4563-AE47-45AF77C507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2" name="5 CuadroTexto">
          <a:extLst>
            <a:ext uri="{FF2B5EF4-FFF2-40B4-BE49-F238E27FC236}">
              <a16:creationId xmlns:a16="http://schemas.microsoft.com/office/drawing/2014/main" id="{3A573AC4-B9B7-4C12-909A-A2E44E3A56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3" name="6 CuadroTexto">
          <a:extLst>
            <a:ext uri="{FF2B5EF4-FFF2-40B4-BE49-F238E27FC236}">
              <a16:creationId xmlns:a16="http://schemas.microsoft.com/office/drawing/2014/main" id="{2753E4A7-FE51-47DC-A838-6805218DE4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254" name="8 CuadroTexto">
          <a:extLst>
            <a:ext uri="{FF2B5EF4-FFF2-40B4-BE49-F238E27FC236}">
              <a16:creationId xmlns:a16="http://schemas.microsoft.com/office/drawing/2014/main" id="{8C7111BA-7924-45BA-8406-01A0D74B661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5" name="1 CuadroTexto">
          <a:extLst>
            <a:ext uri="{FF2B5EF4-FFF2-40B4-BE49-F238E27FC236}">
              <a16:creationId xmlns:a16="http://schemas.microsoft.com/office/drawing/2014/main" id="{6161187A-9404-4F7C-A4F9-2F0DE49C5EF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D0E6DFF0-D703-442F-8E67-4AC54A792CA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7" name="3 CuadroTexto">
          <a:extLst>
            <a:ext uri="{FF2B5EF4-FFF2-40B4-BE49-F238E27FC236}">
              <a16:creationId xmlns:a16="http://schemas.microsoft.com/office/drawing/2014/main" id="{445487DD-F0D0-49C9-BCA4-DA49E5A6F82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8" name="4 CuadroTexto">
          <a:extLst>
            <a:ext uri="{FF2B5EF4-FFF2-40B4-BE49-F238E27FC236}">
              <a16:creationId xmlns:a16="http://schemas.microsoft.com/office/drawing/2014/main" id="{14613263-F250-45CB-B5B5-44EAE52D121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9" name="5 CuadroTexto">
          <a:extLst>
            <a:ext uri="{FF2B5EF4-FFF2-40B4-BE49-F238E27FC236}">
              <a16:creationId xmlns:a16="http://schemas.microsoft.com/office/drawing/2014/main" id="{CA2ADC69-8957-4DE5-BE58-125481C5942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0" name="6 CuadroTexto">
          <a:extLst>
            <a:ext uri="{FF2B5EF4-FFF2-40B4-BE49-F238E27FC236}">
              <a16:creationId xmlns:a16="http://schemas.microsoft.com/office/drawing/2014/main" id="{7DD3CEDC-C40E-4647-A567-E6115DA1672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1" name="7 CuadroTexto">
          <a:extLst>
            <a:ext uri="{FF2B5EF4-FFF2-40B4-BE49-F238E27FC236}">
              <a16:creationId xmlns:a16="http://schemas.microsoft.com/office/drawing/2014/main" id="{EE1C05CB-22C9-46D5-879C-6049CB09B3E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2" name="8 CuadroTexto">
          <a:extLst>
            <a:ext uri="{FF2B5EF4-FFF2-40B4-BE49-F238E27FC236}">
              <a16:creationId xmlns:a16="http://schemas.microsoft.com/office/drawing/2014/main" id="{EEB504CF-1151-4C0F-AAC3-A17DEC877EA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3" name="1 CuadroTexto">
          <a:extLst>
            <a:ext uri="{FF2B5EF4-FFF2-40B4-BE49-F238E27FC236}">
              <a16:creationId xmlns:a16="http://schemas.microsoft.com/office/drawing/2014/main" id="{3CD143F2-AC80-4373-8781-EB4AEAFF15A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60E298A0-A10F-4AA3-A564-478C0DF9707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5" name="3 CuadroTexto">
          <a:extLst>
            <a:ext uri="{FF2B5EF4-FFF2-40B4-BE49-F238E27FC236}">
              <a16:creationId xmlns:a16="http://schemas.microsoft.com/office/drawing/2014/main" id="{DB45A3D2-3406-4FDE-B37E-953EC5BDF89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6" name="4 CuadroTexto">
          <a:extLst>
            <a:ext uri="{FF2B5EF4-FFF2-40B4-BE49-F238E27FC236}">
              <a16:creationId xmlns:a16="http://schemas.microsoft.com/office/drawing/2014/main" id="{20BF85B4-66CB-4A72-AB2C-F51A9A96301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32BAF3B3-65A3-4EB1-84D2-EA3EA79113E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68" name="8 CuadroTexto">
          <a:extLst>
            <a:ext uri="{FF2B5EF4-FFF2-40B4-BE49-F238E27FC236}">
              <a16:creationId xmlns:a16="http://schemas.microsoft.com/office/drawing/2014/main" id="{032797B6-AE69-4231-BF79-ED44AF555413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9" name="1 CuadroTexto">
          <a:extLst>
            <a:ext uri="{FF2B5EF4-FFF2-40B4-BE49-F238E27FC236}">
              <a16:creationId xmlns:a16="http://schemas.microsoft.com/office/drawing/2014/main" id="{FEB4F995-7EE7-4710-8266-6FAAE27B28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8165C1FB-DF76-4039-81BB-091C340648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1" name="3 CuadroTexto">
          <a:extLst>
            <a:ext uri="{FF2B5EF4-FFF2-40B4-BE49-F238E27FC236}">
              <a16:creationId xmlns:a16="http://schemas.microsoft.com/office/drawing/2014/main" id="{6C98D624-C5DB-4F0B-AC55-8181AC60C1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2" name="4 CuadroTexto">
          <a:extLst>
            <a:ext uri="{FF2B5EF4-FFF2-40B4-BE49-F238E27FC236}">
              <a16:creationId xmlns:a16="http://schemas.microsoft.com/office/drawing/2014/main" id="{7B15C2FB-21E6-445E-8D90-6B9BD43E9F4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3" name="5 CuadroTexto">
          <a:extLst>
            <a:ext uri="{FF2B5EF4-FFF2-40B4-BE49-F238E27FC236}">
              <a16:creationId xmlns:a16="http://schemas.microsoft.com/office/drawing/2014/main" id="{0D472105-5699-42C8-ADD4-F14BCB34D2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4" name="6 CuadroTexto">
          <a:extLst>
            <a:ext uri="{FF2B5EF4-FFF2-40B4-BE49-F238E27FC236}">
              <a16:creationId xmlns:a16="http://schemas.microsoft.com/office/drawing/2014/main" id="{CEAD81A1-CF13-4D5D-BF31-022DEC81B0E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5" name="7 CuadroTexto">
          <a:extLst>
            <a:ext uri="{FF2B5EF4-FFF2-40B4-BE49-F238E27FC236}">
              <a16:creationId xmlns:a16="http://schemas.microsoft.com/office/drawing/2014/main" id="{25F67804-1AE9-4F61-99D0-E02CB2C18BA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6" name="8 CuadroTexto">
          <a:extLst>
            <a:ext uri="{FF2B5EF4-FFF2-40B4-BE49-F238E27FC236}">
              <a16:creationId xmlns:a16="http://schemas.microsoft.com/office/drawing/2014/main" id="{5867402B-F210-4CBF-9038-3D129AB52B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7" name="1 CuadroTexto">
          <a:extLst>
            <a:ext uri="{FF2B5EF4-FFF2-40B4-BE49-F238E27FC236}">
              <a16:creationId xmlns:a16="http://schemas.microsoft.com/office/drawing/2014/main" id="{06A91804-0E6A-4AAA-B197-AB6664FA95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9575ADC7-F9A6-4A5A-BBC4-AB95544222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9" name="3 CuadroTexto">
          <a:extLst>
            <a:ext uri="{FF2B5EF4-FFF2-40B4-BE49-F238E27FC236}">
              <a16:creationId xmlns:a16="http://schemas.microsoft.com/office/drawing/2014/main" id="{FDB3C0E6-0FFF-436F-966E-ACA3CDD85EA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0" name="4 CuadroTexto">
          <a:extLst>
            <a:ext uri="{FF2B5EF4-FFF2-40B4-BE49-F238E27FC236}">
              <a16:creationId xmlns:a16="http://schemas.microsoft.com/office/drawing/2014/main" id="{A0A5CEB4-6125-4EA7-94DA-7833512CD0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1" name="5 CuadroTexto">
          <a:extLst>
            <a:ext uri="{FF2B5EF4-FFF2-40B4-BE49-F238E27FC236}">
              <a16:creationId xmlns:a16="http://schemas.microsoft.com/office/drawing/2014/main" id="{38885EF3-2924-4709-8C3E-3E846EBF66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2" name="6 CuadroTexto">
          <a:extLst>
            <a:ext uri="{FF2B5EF4-FFF2-40B4-BE49-F238E27FC236}">
              <a16:creationId xmlns:a16="http://schemas.microsoft.com/office/drawing/2014/main" id="{F5F56D51-4E0D-4FDD-BB51-6DCDC1AA2B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3" name="1 CuadroTexto">
          <a:extLst>
            <a:ext uri="{FF2B5EF4-FFF2-40B4-BE49-F238E27FC236}">
              <a16:creationId xmlns:a16="http://schemas.microsoft.com/office/drawing/2014/main" id="{48B44164-81C8-4F2E-8949-B8FC5D8382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6A704741-5896-4685-8504-9BB2F45250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5" name="3 CuadroTexto">
          <a:extLst>
            <a:ext uri="{FF2B5EF4-FFF2-40B4-BE49-F238E27FC236}">
              <a16:creationId xmlns:a16="http://schemas.microsoft.com/office/drawing/2014/main" id="{ECAC5D83-A6EA-4789-B82D-86CC454289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6" name="4 CuadroTexto">
          <a:extLst>
            <a:ext uri="{FF2B5EF4-FFF2-40B4-BE49-F238E27FC236}">
              <a16:creationId xmlns:a16="http://schemas.microsoft.com/office/drawing/2014/main" id="{E804D52D-140A-4452-9687-EADE728E7A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7" name="5 CuadroTexto">
          <a:extLst>
            <a:ext uri="{FF2B5EF4-FFF2-40B4-BE49-F238E27FC236}">
              <a16:creationId xmlns:a16="http://schemas.microsoft.com/office/drawing/2014/main" id="{C7716D85-120C-47F7-9E5E-031B0B59F75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8" name="6 CuadroTexto">
          <a:extLst>
            <a:ext uri="{FF2B5EF4-FFF2-40B4-BE49-F238E27FC236}">
              <a16:creationId xmlns:a16="http://schemas.microsoft.com/office/drawing/2014/main" id="{200B3FA5-3446-4904-8700-199C60A5A6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9" name="7 CuadroTexto">
          <a:extLst>
            <a:ext uri="{FF2B5EF4-FFF2-40B4-BE49-F238E27FC236}">
              <a16:creationId xmlns:a16="http://schemas.microsoft.com/office/drawing/2014/main" id="{10D69DC4-3BDD-4180-A670-40BB7277F1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0" name="8 CuadroTexto">
          <a:extLst>
            <a:ext uri="{FF2B5EF4-FFF2-40B4-BE49-F238E27FC236}">
              <a16:creationId xmlns:a16="http://schemas.microsoft.com/office/drawing/2014/main" id="{E6D37F9C-A2BA-424F-9990-876DD7CAD6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1" name="1 CuadroTexto">
          <a:extLst>
            <a:ext uri="{FF2B5EF4-FFF2-40B4-BE49-F238E27FC236}">
              <a16:creationId xmlns:a16="http://schemas.microsoft.com/office/drawing/2014/main" id="{3C3431E7-D365-44DE-AF0C-36B43679B0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70662BFA-3F0B-4D19-87BF-F3AF32C8DA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3" name="3 CuadroTexto">
          <a:extLst>
            <a:ext uri="{FF2B5EF4-FFF2-40B4-BE49-F238E27FC236}">
              <a16:creationId xmlns:a16="http://schemas.microsoft.com/office/drawing/2014/main" id="{43E16A53-CA6F-454C-86D3-AE0DE6C66B5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4" name="4 CuadroTexto">
          <a:extLst>
            <a:ext uri="{FF2B5EF4-FFF2-40B4-BE49-F238E27FC236}">
              <a16:creationId xmlns:a16="http://schemas.microsoft.com/office/drawing/2014/main" id="{62CF42FE-0393-43EF-A102-25859C6754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6CC6B125-30C4-4827-9D6A-31A89AAB86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296" name="8 CuadroTexto">
          <a:extLst>
            <a:ext uri="{FF2B5EF4-FFF2-40B4-BE49-F238E27FC236}">
              <a16:creationId xmlns:a16="http://schemas.microsoft.com/office/drawing/2014/main" id="{6D3D2324-0EC1-4CF0-AE26-DA4EFC17E71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7" name="1 CuadroTexto">
          <a:extLst>
            <a:ext uri="{FF2B5EF4-FFF2-40B4-BE49-F238E27FC236}">
              <a16:creationId xmlns:a16="http://schemas.microsoft.com/office/drawing/2014/main" id="{C9F556E1-460B-4D8B-A704-31E15904D2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A0A225E1-424F-4613-B1A2-53E79C0577B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9" name="3 CuadroTexto">
          <a:extLst>
            <a:ext uri="{FF2B5EF4-FFF2-40B4-BE49-F238E27FC236}">
              <a16:creationId xmlns:a16="http://schemas.microsoft.com/office/drawing/2014/main" id="{32356C3A-6C68-46BD-BE90-F431FA5C2D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0" name="4 CuadroTexto">
          <a:extLst>
            <a:ext uri="{FF2B5EF4-FFF2-40B4-BE49-F238E27FC236}">
              <a16:creationId xmlns:a16="http://schemas.microsoft.com/office/drawing/2014/main" id="{22B6D6D3-A91B-4C6F-8254-3EBF8FED853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1" name="5 CuadroTexto">
          <a:extLst>
            <a:ext uri="{FF2B5EF4-FFF2-40B4-BE49-F238E27FC236}">
              <a16:creationId xmlns:a16="http://schemas.microsoft.com/office/drawing/2014/main" id="{6DF170FC-0B84-4023-B761-5CAFE8E9BB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2" name="6 CuadroTexto">
          <a:extLst>
            <a:ext uri="{FF2B5EF4-FFF2-40B4-BE49-F238E27FC236}">
              <a16:creationId xmlns:a16="http://schemas.microsoft.com/office/drawing/2014/main" id="{2E1A1A8B-E257-462A-8BF8-D7710351F9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3" name="7 CuadroTexto">
          <a:extLst>
            <a:ext uri="{FF2B5EF4-FFF2-40B4-BE49-F238E27FC236}">
              <a16:creationId xmlns:a16="http://schemas.microsoft.com/office/drawing/2014/main" id="{9F7B01BE-EF1D-4110-9ADB-C130ABCE1C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4" name="8 CuadroTexto">
          <a:extLst>
            <a:ext uri="{FF2B5EF4-FFF2-40B4-BE49-F238E27FC236}">
              <a16:creationId xmlns:a16="http://schemas.microsoft.com/office/drawing/2014/main" id="{A3641600-A9DD-4ACB-9C77-6FDB6FC2425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5" name="1 CuadroTexto">
          <a:extLst>
            <a:ext uri="{FF2B5EF4-FFF2-40B4-BE49-F238E27FC236}">
              <a16:creationId xmlns:a16="http://schemas.microsoft.com/office/drawing/2014/main" id="{3D44F35B-5E49-4454-AC83-D8EB59177BD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7CE19159-A1E4-4FA6-9CB6-7123E35B96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7" name="3 CuadroTexto">
          <a:extLst>
            <a:ext uri="{FF2B5EF4-FFF2-40B4-BE49-F238E27FC236}">
              <a16:creationId xmlns:a16="http://schemas.microsoft.com/office/drawing/2014/main" id="{F4133D31-AA32-49D6-9DC3-2EE09295B6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8" name="4 CuadroTexto">
          <a:extLst>
            <a:ext uri="{FF2B5EF4-FFF2-40B4-BE49-F238E27FC236}">
              <a16:creationId xmlns:a16="http://schemas.microsoft.com/office/drawing/2014/main" id="{636FDFF9-55F1-497B-A97E-674CFB29FB9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9" name="5 CuadroTexto">
          <a:extLst>
            <a:ext uri="{FF2B5EF4-FFF2-40B4-BE49-F238E27FC236}">
              <a16:creationId xmlns:a16="http://schemas.microsoft.com/office/drawing/2014/main" id="{F086ED65-0677-4C3B-9496-FAE286C2F91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10" name="6 CuadroTexto">
          <a:extLst>
            <a:ext uri="{FF2B5EF4-FFF2-40B4-BE49-F238E27FC236}">
              <a16:creationId xmlns:a16="http://schemas.microsoft.com/office/drawing/2014/main" id="{41CE3E35-B63C-4780-B721-A87190AB9B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11" name="8 CuadroTexto">
          <a:extLst>
            <a:ext uri="{FF2B5EF4-FFF2-40B4-BE49-F238E27FC236}">
              <a16:creationId xmlns:a16="http://schemas.microsoft.com/office/drawing/2014/main" id="{A7AE6A1C-FB35-46C0-AC3B-4E587329DF9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2" name="1 CuadroTexto">
          <a:extLst>
            <a:ext uri="{FF2B5EF4-FFF2-40B4-BE49-F238E27FC236}">
              <a16:creationId xmlns:a16="http://schemas.microsoft.com/office/drawing/2014/main" id="{18D470DE-2F99-4D89-9E62-FE26F74B90F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3D8AA93A-AEFF-492A-8C8C-D0235B9B62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4" name="3 CuadroTexto">
          <a:extLst>
            <a:ext uri="{FF2B5EF4-FFF2-40B4-BE49-F238E27FC236}">
              <a16:creationId xmlns:a16="http://schemas.microsoft.com/office/drawing/2014/main" id="{12736640-6B0A-4B21-8A4D-E5DEBBD55B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5" name="4 CuadroTexto">
          <a:extLst>
            <a:ext uri="{FF2B5EF4-FFF2-40B4-BE49-F238E27FC236}">
              <a16:creationId xmlns:a16="http://schemas.microsoft.com/office/drawing/2014/main" id="{03AEA50F-8B22-4748-BCE6-7CB7C22C05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6" name="5 CuadroTexto">
          <a:extLst>
            <a:ext uri="{FF2B5EF4-FFF2-40B4-BE49-F238E27FC236}">
              <a16:creationId xmlns:a16="http://schemas.microsoft.com/office/drawing/2014/main" id="{4D12331B-B69C-4901-A5B5-C3DE3B68F1B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7" name="6 CuadroTexto">
          <a:extLst>
            <a:ext uri="{FF2B5EF4-FFF2-40B4-BE49-F238E27FC236}">
              <a16:creationId xmlns:a16="http://schemas.microsoft.com/office/drawing/2014/main" id="{E96FDBE1-0A60-4DEB-8BAC-6967DEA41B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8" name="7 CuadroTexto">
          <a:extLst>
            <a:ext uri="{FF2B5EF4-FFF2-40B4-BE49-F238E27FC236}">
              <a16:creationId xmlns:a16="http://schemas.microsoft.com/office/drawing/2014/main" id="{D47F2213-F0DF-45EF-A6D9-2F1946EB2E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9" name="8 CuadroTexto">
          <a:extLst>
            <a:ext uri="{FF2B5EF4-FFF2-40B4-BE49-F238E27FC236}">
              <a16:creationId xmlns:a16="http://schemas.microsoft.com/office/drawing/2014/main" id="{DE8F42DA-2D78-4DDE-AF36-959892ACBB9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0" name="1 CuadroTexto">
          <a:extLst>
            <a:ext uri="{FF2B5EF4-FFF2-40B4-BE49-F238E27FC236}">
              <a16:creationId xmlns:a16="http://schemas.microsoft.com/office/drawing/2014/main" id="{1269E665-3D24-4563-894D-832D37823B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167799A2-0E69-493D-984B-0172CB87BD3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2" name="3 CuadroTexto">
          <a:extLst>
            <a:ext uri="{FF2B5EF4-FFF2-40B4-BE49-F238E27FC236}">
              <a16:creationId xmlns:a16="http://schemas.microsoft.com/office/drawing/2014/main" id="{30974AD1-65FA-49FB-B33B-2B92FD0CD22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3" name="4 CuadroTexto">
          <a:extLst>
            <a:ext uri="{FF2B5EF4-FFF2-40B4-BE49-F238E27FC236}">
              <a16:creationId xmlns:a16="http://schemas.microsoft.com/office/drawing/2014/main" id="{65D88C98-38D7-4B32-B7DB-8298B75677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4" name="6 CuadroTexto">
          <a:extLst>
            <a:ext uri="{FF2B5EF4-FFF2-40B4-BE49-F238E27FC236}">
              <a16:creationId xmlns:a16="http://schemas.microsoft.com/office/drawing/2014/main" id="{90B41C0F-1587-4201-8515-4ACE649D6B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25" name="8 CuadroTexto">
          <a:extLst>
            <a:ext uri="{FF2B5EF4-FFF2-40B4-BE49-F238E27FC236}">
              <a16:creationId xmlns:a16="http://schemas.microsoft.com/office/drawing/2014/main" id="{3BF60CF1-BDD1-4877-B991-2679B6820494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6" name="1 CuadroTexto">
          <a:extLst>
            <a:ext uri="{FF2B5EF4-FFF2-40B4-BE49-F238E27FC236}">
              <a16:creationId xmlns:a16="http://schemas.microsoft.com/office/drawing/2014/main" id="{DB95ABC5-7724-4736-8A6F-B2F71DF1C14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7FF60D01-918B-4035-9DA0-24AD1BFDDB3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8" name="3 CuadroTexto">
          <a:extLst>
            <a:ext uri="{FF2B5EF4-FFF2-40B4-BE49-F238E27FC236}">
              <a16:creationId xmlns:a16="http://schemas.microsoft.com/office/drawing/2014/main" id="{49B67FC8-58B4-41A8-8C01-62FC70DB263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9" name="4 CuadroTexto">
          <a:extLst>
            <a:ext uri="{FF2B5EF4-FFF2-40B4-BE49-F238E27FC236}">
              <a16:creationId xmlns:a16="http://schemas.microsoft.com/office/drawing/2014/main" id="{8F78AF24-49E8-438E-A052-BE164C5B3D2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0" name="5 CuadroTexto">
          <a:extLst>
            <a:ext uri="{FF2B5EF4-FFF2-40B4-BE49-F238E27FC236}">
              <a16:creationId xmlns:a16="http://schemas.microsoft.com/office/drawing/2014/main" id="{5F4F7C52-8BE3-44B3-980D-31912BF180E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1" name="6 CuadroTexto">
          <a:extLst>
            <a:ext uri="{FF2B5EF4-FFF2-40B4-BE49-F238E27FC236}">
              <a16:creationId xmlns:a16="http://schemas.microsoft.com/office/drawing/2014/main" id="{E03000FB-C32C-444D-B91B-B0D1D9C9E04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2" name="7 CuadroTexto">
          <a:extLst>
            <a:ext uri="{FF2B5EF4-FFF2-40B4-BE49-F238E27FC236}">
              <a16:creationId xmlns:a16="http://schemas.microsoft.com/office/drawing/2014/main" id="{324D0E38-A01A-49F6-8A83-CF05F2E88E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3" name="8 CuadroTexto">
          <a:extLst>
            <a:ext uri="{FF2B5EF4-FFF2-40B4-BE49-F238E27FC236}">
              <a16:creationId xmlns:a16="http://schemas.microsoft.com/office/drawing/2014/main" id="{EDE17A41-A0A4-499C-B326-40DF9B4B233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4" name="1 CuadroTexto">
          <a:extLst>
            <a:ext uri="{FF2B5EF4-FFF2-40B4-BE49-F238E27FC236}">
              <a16:creationId xmlns:a16="http://schemas.microsoft.com/office/drawing/2014/main" id="{2A785291-3274-4F03-A140-5BCE3EAFD59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469188BB-3D5D-4371-95B9-29BFC6133CA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6" name="3 CuadroTexto">
          <a:extLst>
            <a:ext uri="{FF2B5EF4-FFF2-40B4-BE49-F238E27FC236}">
              <a16:creationId xmlns:a16="http://schemas.microsoft.com/office/drawing/2014/main" id="{4AF11E0A-BC63-4083-8728-459EED6D148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7" name="4 CuadroTexto">
          <a:extLst>
            <a:ext uri="{FF2B5EF4-FFF2-40B4-BE49-F238E27FC236}">
              <a16:creationId xmlns:a16="http://schemas.microsoft.com/office/drawing/2014/main" id="{49A65670-5499-474A-A220-278227ACA11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8" name="6 CuadroTexto">
          <a:extLst>
            <a:ext uri="{FF2B5EF4-FFF2-40B4-BE49-F238E27FC236}">
              <a16:creationId xmlns:a16="http://schemas.microsoft.com/office/drawing/2014/main" id="{A53CCB14-02A2-4E56-9FBD-9CAD591177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39" name="8 CuadroTexto">
          <a:extLst>
            <a:ext uri="{FF2B5EF4-FFF2-40B4-BE49-F238E27FC236}">
              <a16:creationId xmlns:a16="http://schemas.microsoft.com/office/drawing/2014/main" id="{C5FDF368-5B9C-462F-963A-184E79BA58D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0" name="1 CuadroTexto">
          <a:extLst>
            <a:ext uri="{FF2B5EF4-FFF2-40B4-BE49-F238E27FC236}">
              <a16:creationId xmlns:a16="http://schemas.microsoft.com/office/drawing/2014/main" id="{03343FDC-38BF-4F84-801B-CD19579B67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4F287080-C40B-4BA1-BE08-E51EA8DC1A4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2" name="3 CuadroTexto">
          <a:extLst>
            <a:ext uri="{FF2B5EF4-FFF2-40B4-BE49-F238E27FC236}">
              <a16:creationId xmlns:a16="http://schemas.microsoft.com/office/drawing/2014/main" id="{18529648-D988-4693-B66E-66BDE89163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3" name="4 CuadroTexto">
          <a:extLst>
            <a:ext uri="{FF2B5EF4-FFF2-40B4-BE49-F238E27FC236}">
              <a16:creationId xmlns:a16="http://schemas.microsoft.com/office/drawing/2014/main" id="{4FBC2EE4-2CDC-496A-8090-CDF24286A52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4" name="5 CuadroTexto">
          <a:extLst>
            <a:ext uri="{FF2B5EF4-FFF2-40B4-BE49-F238E27FC236}">
              <a16:creationId xmlns:a16="http://schemas.microsoft.com/office/drawing/2014/main" id="{CD22749A-6C67-4B59-AF42-B684FAF689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5" name="6 CuadroTexto">
          <a:extLst>
            <a:ext uri="{FF2B5EF4-FFF2-40B4-BE49-F238E27FC236}">
              <a16:creationId xmlns:a16="http://schemas.microsoft.com/office/drawing/2014/main" id="{F1FACA55-A9C7-47FC-A6DE-EB14B35D0A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6" name="7 CuadroTexto">
          <a:extLst>
            <a:ext uri="{FF2B5EF4-FFF2-40B4-BE49-F238E27FC236}">
              <a16:creationId xmlns:a16="http://schemas.microsoft.com/office/drawing/2014/main" id="{C6EA20EE-DD5A-4E09-898B-60E435E91C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7" name="8 CuadroTexto">
          <a:extLst>
            <a:ext uri="{FF2B5EF4-FFF2-40B4-BE49-F238E27FC236}">
              <a16:creationId xmlns:a16="http://schemas.microsoft.com/office/drawing/2014/main" id="{C52343B6-E330-4CA6-84C0-64D5EE78D1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8" name="1 CuadroTexto">
          <a:extLst>
            <a:ext uri="{FF2B5EF4-FFF2-40B4-BE49-F238E27FC236}">
              <a16:creationId xmlns:a16="http://schemas.microsoft.com/office/drawing/2014/main" id="{379CADBC-4254-400C-9B8A-8403FFFAB8C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17AE2496-5AFE-4FE9-9BFD-4FCC870353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0" name="3 CuadroTexto">
          <a:extLst>
            <a:ext uri="{FF2B5EF4-FFF2-40B4-BE49-F238E27FC236}">
              <a16:creationId xmlns:a16="http://schemas.microsoft.com/office/drawing/2014/main" id="{D55B8820-3814-4068-B39D-5B14FE75B46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1" name="4 CuadroTexto">
          <a:extLst>
            <a:ext uri="{FF2B5EF4-FFF2-40B4-BE49-F238E27FC236}">
              <a16:creationId xmlns:a16="http://schemas.microsoft.com/office/drawing/2014/main" id="{9948FFE5-15E0-4908-A9C4-62BC4EE302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2" name="6 CuadroTexto">
          <a:extLst>
            <a:ext uri="{FF2B5EF4-FFF2-40B4-BE49-F238E27FC236}">
              <a16:creationId xmlns:a16="http://schemas.microsoft.com/office/drawing/2014/main" id="{5E657A94-F68C-4AC7-BFF5-50C78592FA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53" name="8 CuadroTexto">
          <a:extLst>
            <a:ext uri="{FF2B5EF4-FFF2-40B4-BE49-F238E27FC236}">
              <a16:creationId xmlns:a16="http://schemas.microsoft.com/office/drawing/2014/main" id="{B381D645-605A-450C-BE2B-B027FA87945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4" name="1 CuadroTexto">
          <a:extLst>
            <a:ext uri="{FF2B5EF4-FFF2-40B4-BE49-F238E27FC236}">
              <a16:creationId xmlns:a16="http://schemas.microsoft.com/office/drawing/2014/main" id="{F353EFBD-8B3A-469C-A82E-DDF3EEC2D2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8FF474D2-EDD5-4788-857D-7C4FD441E62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6" name="3 CuadroTexto">
          <a:extLst>
            <a:ext uri="{FF2B5EF4-FFF2-40B4-BE49-F238E27FC236}">
              <a16:creationId xmlns:a16="http://schemas.microsoft.com/office/drawing/2014/main" id="{036B3DA3-3442-4678-9D4E-68F1639D4D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7" name="4 CuadroTexto">
          <a:extLst>
            <a:ext uri="{FF2B5EF4-FFF2-40B4-BE49-F238E27FC236}">
              <a16:creationId xmlns:a16="http://schemas.microsoft.com/office/drawing/2014/main" id="{08C8F3C5-7387-4438-92BB-A9E9EA4F0C8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8" name="5 CuadroTexto">
          <a:extLst>
            <a:ext uri="{FF2B5EF4-FFF2-40B4-BE49-F238E27FC236}">
              <a16:creationId xmlns:a16="http://schemas.microsoft.com/office/drawing/2014/main" id="{39734CCF-38FF-49C7-81EA-A6D708F478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9" name="6 CuadroTexto">
          <a:extLst>
            <a:ext uri="{FF2B5EF4-FFF2-40B4-BE49-F238E27FC236}">
              <a16:creationId xmlns:a16="http://schemas.microsoft.com/office/drawing/2014/main" id="{1296A41A-3C6A-422B-82E3-CEC7836E7C0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0" name="7 CuadroTexto">
          <a:extLst>
            <a:ext uri="{FF2B5EF4-FFF2-40B4-BE49-F238E27FC236}">
              <a16:creationId xmlns:a16="http://schemas.microsoft.com/office/drawing/2014/main" id="{D4CC4797-EAFC-4B2F-8E73-04B1706486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1" name="8 CuadroTexto">
          <a:extLst>
            <a:ext uri="{FF2B5EF4-FFF2-40B4-BE49-F238E27FC236}">
              <a16:creationId xmlns:a16="http://schemas.microsoft.com/office/drawing/2014/main" id="{9B6DF1BF-6521-4184-83BB-30AEFB13DD6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2" name="1 CuadroTexto">
          <a:extLst>
            <a:ext uri="{FF2B5EF4-FFF2-40B4-BE49-F238E27FC236}">
              <a16:creationId xmlns:a16="http://schemas.microsoft.com/office/drawing/2014/main" id="{2CA2BCA1-83C1-4C76-9E4B-337F6EC2C5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A598267B-240D-46A5-9559-9D6D8746E46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4" name="3 CuadroTexto">
          <a:extLst>
            <a:ext uri="{FF2B5EF4-FFF2-40B4-BE49-F238E27FC236}">
              <a16:creationId xmlns:a16="http://schemas.microsoft.com/office/drawing/2014/main" id="{4ED95886-EA59-42F0-AFBA-785373E8C9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5" name="4 CuadroTexto">
          <a:extLst>
            <a:ext uri="{FF2B5EF4-FFF2-40B4-BE49-F238E27FC236}">
              <a16:creationId xmlns:a16="http://schemas.microsoft.com/office/drawing/2014/main" id="{DC1F447D-D8D5-4B86-A772-4571A8B3CD6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6" name="5 CuadroTexto">
          <a:extLst>
            <a:ext uri="{FF2B5EF4-FFF2-40B4-BE49-F238E27FC236}">
              <a16:creationId xmlns:a16="http://schemas.microsoft.com/office/drawing/2014/main" id="{70D5ED96-F7D3-4751-83BA-1FDC3B93023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7" name="6 CuadroTexto">
          <a:extLst>
            <a:ext uri="{FF2B5EF4-FFF2-40B4-BE49-F238E27FC236}">
              <a16:creationId xmlns:a16="http://schemas.microsoft.com/office/drawing/2014/main" id="{C30D888B-9866-4B76-9B2B-D5F16BFA97B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68" name="8 CuadroTexto">
          <a:extLst>
            <a:ext uri="{FF2B5EF4-FFF2-40B4-BE49-F238E27FC236}">
              <a16:creationId xmlns:a16="http://schemas.microsoft.com/office/drawing/2014/main" id="{E8149C67-B740-4CD2-98AB-6BB0AE14134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9" name="1 CuadroTexto">
          <a:extLst>
            <a:ext uri="{FF2B5EF4-FFF2-40B4-BE49-F238E27FC236}">
              <a16:creationId xmlns:a16="http://schemas.microsoft.com/office/drawing/2014/main" id="{EACCDEFB-0B4F-4C5A-9B7A-05831D803E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9FF0E149-C0DF-402A-983E-C02550D66BA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1" name="3 CuadroTexto">
          <a:extLst>
            <a:ext uri="{FF2B5EF4-FFF2-40B4-BE49-F238E27FC236}">
              <a16:creationId xmlns:a16="http://schemas.microsoft.com/office/drawing/2014/main" id="{B9DF6095-0703-45DE-99BF-0EF303B14D0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2" name="4 CuadroTexto">
          <a:extLst>
            <a:ext uri="{FF2B5EF4-FFF2-40B4-BE49-F238E27FC236}">
              <a16:creationId xmlns:a16="http://schemas.microsoft.com/office/drawing/2014/main" id="{D9762535-7571-4F9C-A840-C6AD493CDB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3" name="5 CuadroTexto">
          <a:extLst>
            <a:ext uri="{FF2B5EF4-FFF2-40B4-BE49-F238E27FC236}">
              <a16:creationId xmlns:a16="http://schemas.microsoft.com/office/drawing/2014/main" id="{1561D291-19C0-4CB0-86A4-076506AB77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4" name="6 CuadroTexto">
          <a:extLst>
            <a:ext uri="{FF2B5EF4-FFF2-40B4-BE49-F238E27FC236}">
              <a16:creationId xmlns:a16="http://schemas.microsoft.com/office/drawing/2014/main" id="{E79C5E57-1A0C-4821-A644-8C569DA48B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5" name="7 CuadroTexto">
          <a:extLst>
            <a:ext uri="{FF2B5EF4-FFF2-40B4-BE49-F238E27FC236}">
              <a16:creationId xmlns:a16="http://schemas.microsoft.com/office/drawing/2014/main" id="{D5AE34DF-4714-48D1-86FD-1E93EAFB245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6" name="8 CuadroTexto">
          <a:extLst>
            <a:ext uri="{FF2B5EF4-FFF2-40B4-BE49-F238E27FC236}">
              <a16:creationId xmlns:a16="http://schemas.microsoft.com/office/drawing/2014/main" id="{1D1BC427-0732-44B1-A757-02D2C0F79A2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7" name="1 CuadroTexto">
          <a:extLst>
            <a:ext uri="{FF2B5EF4-FFF2-40B4-BE49-F238E27FC236}">
              <a16:creationId xmlns:a16="http://schemas.microsoft.com/office/drawing/2014/main" id="{0482C7B8-275D-48CF-A9D2-D85AEF2B7A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E819A84E-0A77-4BC5-ADDC-2A27379AF4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9" name="3 CuadroTexto">
          <a:extLst>
            <a:ext uri="{FF2B5EF4-FFF2-40B4-BE49-F238E27FC236}">
              <a16:creationId xmlns:a16="http://schemas.microsoft.com/office/drawing/2014/main" id="{38F084C2-72B7-4AE6-A378-2763AA336D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0" name="4 CuadroTexto">
          <a:extLst>
            <a:ext uri="{FF2B5EF4-FFF2-40B4-BE49-F238E27FC236}">
              <a16:creationId xmlns:a16="http://schemas.microsoft.com/office/drawing/2014/main" id="{4805D059-35BB-4750-9B60-F6F41DDC9D7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1" name="6 CuadroTexto">
          <a:extLst>
            <a:ext uri="{FF2B5EF4-FFF2-40B4-BE49-F238E27FC236}">
              <a16:creationId xmlns:a16="http://schemas.microsoft.com/office/drawing/2014/main" id="{AF5EDE16-46C4-4C72-BAA1-37CDF29FF4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82" name="8 CuadroTexto">
          <a:extLst>
            <a:ext uri="{FF2B5EF4-FFF2-40B4-BE49-F238E27FC236}">
              <a16:creationId xmlns:a16="http://schemas.microsoft.com/office/drawing/2014/main" id="{A33C9A84-4A24-4B79-A4CF-05C3D68D107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3" name="1 CuadroTexto">
          <a:extLst>
            <a:ext uri="{FF2B5EF4-FFF2-40B4-BE49-F238E27FC236}">
              <a16:creationId xmlns:a16="http://schemas.microsoft.com/office/drawing/2014/main" id="{4942238E-491B-4D49-B03F-F92B1120E4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0B8AB9C2-ADDB-4229-92D2-543DD7C7582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5" name="3 CuadroTexto">
          <a:extLst>
            <a:ext uri="{FF2B5EF4-FFF2-40B4-BE49-F238E27FC236}">
              <a16:creationId xmlns:a16="http://schemas.microsoft.com/office/drawing/2014/main" id="{F6ADCEAB-0F16-4966-B8F8-15C039532D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6" name="4 CuadroTexto">
          <a:extLst>
            <a:ext uri="{FF2B5EF4-FFF2-40B4-BE49-F238E27FC236}">
              <a16:creationId xmlns:a16="http://schemas.microsoft.com/office/drawing/2014/main" id="{795B68C3-F318-4F1A-9879-4837D1CB8F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7" name="5 CuadroTexto">
          <a:extLst>
            <a:ext uri="{FF2B5EF4-FFF2-40B4-BE49-F238E27FC236}">
              <a16:creationId xmlns:a16="http://schemas.microsoft.com/office/drawing/2014/main" id="{53508A51-6D84-4B47-B544-973950093D4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8" name="6 CuadroTexto">
          <a:extLst>
            <a:ext uri="{FF2B5EF4-FFF2-40B4-BE49-F238E27FC236}">
              <a16:creationId xmlns:a16="http://schemas.microsoft.com/office/drawing/2014/main" id="{36BC5A63-D36A-41CE-9029-6407D5572BC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9" name="7 CuadroTexto">
          <a:extLst>
            <a:ext uri="{FF2B5EF4-FFF2-40B4-BE49-F238E27FC236}">
              <a16:creationId xmlns:a16="http://schemas.microsoft.com/office/drawing/2014/main" id="{1D159AE1-4378-4FFA-99AC-00ACBBF5F2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0" name="8 CuadroTexto">
          <a:extLst>
            <a:ext uri="{FF2B5EF4-FFF2-40B4-BE49-F238E27FC236}">
              <a16:creationId xmlns:a16="http://schemas.microsoft.com/office/drawing/2014/main" id="{F5679DB3-0441-4EEE-B046-823B6A808BE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1" name="1 CuadroTexto">
          <a:extLst>
            <a:ext uri="{FF2B5EF4-FFF2-40B4-BE49-F238E27FC236}">
              <a16:creationId xmlns:a16="http://schemas.microsoft.com/office/drawing/2014/main" id="{C5911446-2378-4300-AB36-4FB64057A9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F90ADA85-27E3-4E1D-B377-785C649ECEC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3" name="3 CuadroTexto">
          <a:extLst>
            <a:ext uri="{FF2B5EF4-FFF2-40B4-BE49-F238E27FC236}">
              <a16:creationId xmlns:a16="http://schemas.microsoft.com/office/drawing/2014/main" id="{1241ECD4-05AA-4C4F-AB39-2749E76C78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4" name="4 CuadroTexto">
          <a:extLst>
            <a:ext uri="{FF2B5EF4-FFF2-40B4-BE49-F238E27FC236}">
              <a16:creationId xmlns:a16="http://schemas.microsoft.com/office/drawing/2014/main" id="{730E61C0-564B-476C-8AF9-7AB70B9891B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5" name="5 CuadroTexto">
          <a:extLst>
            <a:ext uri="{FF2B5EF4-FFF2-40B4-BE49-F238E27FC236}">
              <a16:creationId xmlns:a16="http://schemas.microsoft.com/office/drawing/2014/main" id="{75EBFB7B-0855-45B9-BD43-0FEABAFFE58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6" name="6 CuadroTexto">
          <a:extLst>
            <a:ext uri="{FF2B5EF4-FFF2-40B4-BE49-F238E27FC236}">
              <a16:creationId xmlns:a16="http://schemas.microsoft.com/office/drawing/2014/main" id="{A393248D-F8A3-4D3A-977E-DF42DDE5418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7" name="1 CuadroTexto">
          <a:extLst>
            <a:ext uri="{FF2B5EF4-FFF2-40B4-BE49-F238E27FC236}">
              <a16:creationId xmlns:a16="http://schemas.microsoft.com/office/drawing/2014/main" id="{1408B31A-3CCB-470B-AA4B-28EB3C75787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FD3D95FC-F250-4B7E-B569-A66606A508F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9" name="3 CuadroTexto">
          <a:extLst>
            <a:ext uri="{FF2B5EF4-FFF2-40B4-BE49-F238E27FC236}">
              <a16:creationId xmlns:a16="http://schemas.microsoft.com/office/drawing/2014/main" id="{75D80770-55A0-42B0-90C6-7BC56F7E66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0" name="4 CuadroTexto">
          <a:extLst>
            <a:ext uri="{FF2B5EF4-FFF2-40B4-BE49-F238E27FC236}">
              <a16:creationId xmlns:a16="http://schemas.microsoft.com/office/drawing/2014/main" id="{A998C5AC-BE9E-469D-BFD2-91B7DAA3408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1" name="5 CuadroTexto">
          <a:extLst>
            <a:ext uri="{FF2B5EF4-FFF2-40B4-BE49-F238E27FC236}">
              <a16:creationId xmlns:a16="http://schemas.microsoft.com/office/drawing/2014/main" id="{BCD6B46E-DE0B-4FB6-B31D-A74FDDE5B5B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2" name="6 CuadroTexto">
          <a:extLst>
            <a:ext uri="{FF2B5EF4-FFF2-40B4-BE49-F238E27FC236}">
              <a16:creationId xmlns:a16="http://schemas.microsoft.com/office/drawing/2014/main" id="{EF77F9A7-1C97-405E-9094-F8CFC73692F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3" name="7 CuadroTexto">
          <a:extLst>
            <a:ext uri="{FF2B5EF4-FFF2-40B4-BE49-F238E27FC236}">
              <a16:creationId xmlns:a16="http://schemas.microsoft.com/office/drawing/2014/main" id="{431E0D28-CF31-4D5A-8651-058DA27EC5A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4" name="8 CuadroTexto">
          <a:extLst>
            <a:ext uri="{FF2B5EF4-FFF2-40B4-BE49-F238E27FC236}">
              <a16:creationId xmlns:a16="http://schemas.microsoft.com/office/drawing/2014/main" id="{CE22BADE-67A0-4FB5-A337-BCA9CAA8A9E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5" name="1 CuadroTexto">
          <a:extLst>
            <a:ext uri="{FF2B5EF4-FFF2-40B4-BE49-F238E27FC236}">
              <a16:creationId xmlns:a16="http://schemas.microsoft.com/office/drawing/2014/main" id="{BC087ADE-A8FC-48FA-9CBB-5E840FE7BB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2D9B3033-1CFB-408C-A80E-788EFC55134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7" name="3 CuadroTexto">
          <a:extLst>
            <a:ext uri="{FF2B5EF4-FFF2-40B4-BE49-F238E27FC236}">
              <a16:creationId xmlns:a16="http://schemas.microsoft.com/office/drawing/2014/main" id="{F0396525-C0EB-4591-A1CD-C0614F5D8E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8" name="4 CuadroTexto">
          <a:extLst>
            <a:ext uri="{FF2B5EF4-FFF2-40B4-BE49-F238E27FC236}">
              <a16:creationId xmlns:a16="http://schemas.microsoft.com/office/drawing/2014/main" id="{10D04DDC-4CF0-4D2B-B0E7-88EE6FF0DC9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9" name="6 CuadroTexto">
          <a:extLst>
            <a:ext uri="{FF2B5EF4-FFF2-40B4-BE49-F238E27FC236}">
              <a16:creationId xmlns:a16="http://schemas.microsoft.com/office/drawing/2014/main" id="{A788C8B3-E98C-40F3-94D7-44134AF2E6B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10" name="8 CuadroTexto">
          <a:extLst>
            <a:ext uri="{FF2B5EF4-FFF2-40B4-BE49-F238E27FC236}">
              <a16:creationId xmlns:a16="http://schemas.microsoft.com/office/drawing/2014/main" id="{040CF6AE-80A0-426F-B3BC-B448F88261E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1" name="1 CuadroTexto">
          <a:extLst>
            <a:ext uri="{FF2B5EF4-FFF2-40B4-BE49-F238E27FC236}">
              <a16:creationId xmlns:a16="http://schemas.microsoft.com/office/drawing/2014/main" id="{0F4357DB-B468-4C48-AAB2-27356D2C056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C0B728A3-F34B-444A-80D2-4527FCDFDC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3" name="3 CuadroTexto">
          <a:extLst>
            <a:ext uri="{FF2B5EF4-FFF2-40B4-BE49-F238E27FC236}">
              <a16:creationId xmlns:a16="http://schemas.microsoft.com/office/drawing/2014/main" id="{E8A49788-1620-4212-8A71-7D1E608B43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4" name="4 CuadroTexto">
          <a:extLst>
            <a:ext uri="{FF2B5EF4-FFF2-40B4-BE49-F238E27FC236}">
              <a16:creationId xmlns:a16="http://schemas.microsoft.com/office/drawing/2014/main" id="{6B55649D-9989-48FA-BF1C-CEEC354A4FD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5" name="5 CuadroTexto">
          <a:extLst>
            <a:ext uri="{FF2B5EF4-FFF2-40B4-BE49-F238E27FC236}">
              <a16:creationId xmlns:a16="http://schemas.microsoft.com/office/drawing/2014/main" id="{7E70235B-7209-49EE-AFCB-9BE67BC0E07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6" name="6 CuadroTexto">
          <a:extLst>
            <a:ext uri="{FF2B5EF4-FFF2-40B4-BE49-F238E27FC236}">
              <a16:creationId xmlns:a16="http://schemas.microsoft.com/office/drawing/2014/main" id="{175EB075-ACC9-4CC0-91D1-C3A28E33E82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7" name="7 CuadroTexto">
          <a:extLst>
            <a:ext uri="{FF2B5EF4-FFF2-40B4-BE49-F238E27FC236}">
              <a16:creationId xmlns:a16="http://schemas.microsoft.com/office/drawing/2014/main" id="{CBB69232-BF99-4F85-AAEF-DC8803DFC7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8" name="8 CuadroTexto">
          <a:extLst>
            <a:ext uri="{FF2B5EF4-FFF2-40B4-BE49-F238E27FC236}">
              <a16:creationId xmlns:a16="http://schemas.microsoft.com/office/drawing/2014/main" id="{355937CA-0165-4440-BA23-93034A28E7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9" name="1 CuadroTexto">
          <a:extLst>
            <a:ext uri="{FF2B5EF4-FFF2-40B4-BE49-F238E27FC236}">
              <a16:creationId xmlns:a16="http://schemas.microsoft.com/office/drawing/2014/main" id="{CBE174CF-2FF5-480F-BBD1-61EBF2C767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C2C51641-BE3C-4108-8889-F8877209E6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1" name="3 CuadroTexto">
          <a:extLst>
            <a:ext uri="{FF2B5EF4-FFF2-40B4-BE49-F238E27FC236}">
              <a16:creationId xmlns:a16="http://schemas.microsoft.com/office/drawing/2014/main" id="{0AC3D55D-3BD1-424F-ACBA-79B1E1A2BD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2" name="4 CuadroTexto">
          <a:extLst>
            <a:ext uri="{FF2B5EF4-FFF2-40B4-BE49-F238E27FC236}">
              <a16:creationId xmlns:a16="http://schemas.microsoft.com/office/drawing/2014/main" id="{5A74E3D0-3074-42BA-A5C6-9F30EF4643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3" name="5 CuadroTexto">
          <a:extLst>
            <a:ext uri="{FF2B5EF4-FFF2-40B4-BE49-F238E27FC236}">
              <a16:creationId xmlns:a16="http://schemas.microsoft.com/office/drawing/2014/main" id="{07A0CFC3-C9C4-422C-8EB2-065B6F85DC9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4" name="6 CuadroTexto">
          <a:extLst>
            <a:ext uri="{FF2B5EF4-FFF2-40B4-BE49-F238E27FC236}">
              <a16:creationId xmlns:a16="http://schemas.microsoft.com/office/drawing/2014/main" id="{711F0D0D-A7D6-40E7-BF3F-64C7E2C5CDD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25" name="8 CuadroTexto">
          <a:extLst>
            <a:ext uri="{FF2B5EF4-FFF2-40B4-BE49-F238E27FC236}">
              <a16:creationId xmlns:a16="http://schemas.microsoft.com/office/drawing/2014/main" id="{5717E6DB-6018-488B-A4F3-D2A97A59767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6" name="1 CuadroTexto">
          <a:extLst>
            <a:ext uri="{FF2B5EF4-FFF2-40B4-BE49-F238E27FC236}">
              <a16:creationId xmlns:a16="http://schemas.microsoft.com/office/drawing/2014/main" id="{A134E39A-E9D7-43B1-BDF5-526E51F57FB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145988AC-95E0-40FC-AEDF-18357023A1C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8" name="3 CuadroTexto">
          <a:extLst>
            <a:ext uri="{FF2B5EF4-FFF2-40B4-BE49-F238E27FC236}">
              <a16:creationId xmlns:a16="http://schemas.microsoft.com/office/drawing/2014/main" id="{0E8A69DE-B223-4B89-9756-1FB9B2BF158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9" name="4 CuadroTexto">
          <a:extLst>
            <a:ext uri="{FF2B5EF4-FFF2-40B4-BE49-F238E27FC236}">
              <a16:creationId xmlns:a16="http://schemas.microsoft.com/office/drawing/2014/main" id="{A5A8B044-64D5-4684-8D5F-39637ED2A24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0" name="5 CuadroTexto">
          <a:extLst>
            <a:ext uri="{FF2B5EF4-FFF2-40B4-BE49-F238E27FC236}">
              <a16:creationId xmlns:a16="http://schemas.microsoft.com/office/drawing/2014/main" id="{B8C83E52-7BC3-4AD4-9289-436C3063A94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1" name="6 CuadroTexto">
          <a:extLst>
            <a:ext uri="{FF2B5EF4-FFF2-40B4-BE49-F238E27FC236}">
              <a16:creationId xmlns:a16="http://schemas.microsoft.com/office/drawing/2014/main" id="{FFB76662-84B4-457D-89C2-B9139AC28C6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2" name="7 CuadroTexto">
          <a:extLst>
            <a:ext uri="{FF2B5EF4-FFF2-40B4-BE49-F238E27FC236}">
              <a16:creationId xmlns:a16="http://schemas.microsoft.com/office/drawing/2014/main" id="{C9CD794D-F8F4-40B9-9CE2-1D7FDCF85E9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3" name="8 CuadroTexto">
          <a:extLst>
            <a:ext uri="{FF2B5EF4-FFF2-40B4-BE49-F238E27FC236}">
              <a16:creationId xmlns:a16="http://schemas.microsoft.com/office/drawing/2014/main" id="{BDFF0029-1870-43C3-B922-9335D0EF320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4" name="1 CuadroTexto">
          <a:extLst>
            <a:ext uri="{FF2B5EF4-FFF2-40B4-BE49-F238E27FC236}">
              <a16:creationId xmlns:a16="http://schemas.microsoft.com/office/drawing/2014/main" id="{F17D51BC-A6FC-4210-BC2A-7A81F6FD41E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63EB94A9-B4A6-4256-B6FC-CEBC69F3FF6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6" name="3 CuadroTexto">
          <a:extLst>
            <a:ext uri="{FF2B5EF4-FFF2-40B4-BE49-F238E27FC236}">
              <a16:creationId xmlns:a16="http://schemas.microsoft.com/office/drawing/2014/main" id="{E4C5B3AC-1CCF-4397-AAEC-2CAA14FA918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7" name="4 CuadroTexto">
          <a:extLst>
            <a:ext uri="{FF2B5EF4-FFF2-40B4-BE49-F238E27FC236}">
              <a16:creationId xmlns:a16="http://schemas.microsoft.com/office/drawing/2014/main" id="{BBF1B2C3-3D6B-4C4F-999A-27AC7DB5570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8" name="6 CuadroTexto">
          <a:extLst>
            <a:ext uri="{FF2B5EF4-FFF2-40B4-BE49-F238E27FC236}">
              <a16:creationId xmlns:a16="http://schemas.microsoft.com/office/drawing/2014/main" id="{C5F13E2A-EE35-4F69-BEE6-19DEDECA43B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39" name="8 CuadroTexto">
          <a:extLst>
            <a:ext uri="{FF2B5EF4-FFF2-40B4-BE49-F238E27FC236}">
              <a16:creationId xmlns:a16="http://schemas.microsoft.com/office/drawing/2014/main" id="{D3A39376-A967-4F8C-8353-DBCE0E13C7CB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0" name="1 CuadroTexto">
          <a:extLst>
            <a:ext uri="{FF2B5EF4-FFF2-40B4-BE49-F238E27FC236}">
              <a16:creationId xmlns:a16="http://schemas.microsoft.com/office/drawing/2014/main" id="{601B7F03-0503-43F1-B4C5-AA806F858E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926E111F-027C-4C30-AE31-873D9528A0D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2" name="3 CuadroTexto">
          <a:extLst>
            <a:ext uri="{FF2B5EF4-FFF2-40B4-BE49-F238E27FC236}">
              <a16:creationId xmlns:a16="http://schemas.microsoft.com/office/drawing/2014/main" id="{DF156ED8-9372-4692-86BE-E62BCF81BDF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3" name="4 CuadroTexto">
          <a:extLst>
            <a:ext uri="{FF2B5EF4-FFF2-40B4-BE49-F238E27FC236}">
              <a16:creationId xmlns:a16="http://schemas.microsoft.com/office/drawing/2014/main" id="{3294B91A-CD9F-49D4-9EA8-31F59681E3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4" name="5 CuadroTexto">
          <a:extLst>
            <a:ext uri="{FF2B5EF4-FFF2-40B4-BE49-F238E27FC236}">
              <a16:creationId xmlns:a16="http://schemas.microsoft.com/office/drawing/2014/main" id="{1E70A48A-A9AC-4BEC-8BCE-DEC161ACCD4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5" name="6 CuadroTexto">
          <a:extLst>
            <a:ext uri="{FF2B5EF4-FFF2-40B4-BE49-F238E27FC236}">
              <a16:creationId xmlns:a16="http://schemas.microsoft.com/office/drawing/2014/main" id="{9AE3BF07-D277-4DCB-B181-A7FF0DEFF3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6" name="7 CuadroTexto">
          <a:extLst>
            <a:ext uri="{FF2B5EF4-FFF2-40B4-BE49-F238E27FC236}">
              <a16:creationId xmlns:a16="http://schemas.microsoft.com/office/drawing/2014/main" id="{36484AD6-FBA4-4989-B867-A92253CABB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7" name="8 CuadroTexto">
          <a:extLst>
            <a:ext uri="{FF2B5EF4-FFF2-40B4-BE49-F238E27FC236}">
              <a16:creationId xmlns:a16="http://schemas.microsoft.com/office/drawing/2014/main" id="{51792E7F-E18B-4D37-ACA9-6E5AE685939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8" name="1 CuadroTexto">
          <a:extLst>
            <a:ext uri="{FF2B5EF4-FFF2-40B4-BE49-F238E27FC236}">
              <a16:creationId xmlns:a16="http://schemas.microsoft.com/office/drawing/2014/main" id="{77CA7068-99C5-411F-A01C-B2A1B4EF55D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DAEB038F-25DA-4285-9958-BE465A6DA6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0" name="3 CuadroTexto">
          <a:extLst>
            <a:ext uri="{FF2B5EF4-FFF2-40B4-BE49-F238E27FC236}">
              <a16:creationId xmlns:a16="http://schemas.microsoft.com/office/drawing/2014/main" id="{85E7AB3A-8459-49EF-9995-DA824B378F1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1" name="4 CuadroTexto">
          <a:extLst>
            <a:ext uri="{FF2B5EF4-FFF2-40B4-BE49-F238E27FC236}">
              <a16:creationId xmlns:a16="http://schemas.microsoft.com/office/drawing/2014/main" id="{85E0CDF0-B588-4DE2-B77C-A7D2FC75E6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2" name="6 CuadroTexto">
          <a:extLst>
            <a:ext uri="{FF2B5EF4-FFF2-40B4-BE49-F238E27FC236}">
              <a16:creationId xmlns:a16="http://schemas.microsoft.com/office/drawing/2014/main" id="{8C781208-1B95-4C44-9B1E-0E75968D21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53" name="8 CuadroTexto">
          <a:extLst>
            <a:ext uri="{FF2B5EF4-FFF2-40B4-BE49-F238E27FC236}">
              <a16:creationId xmlns:a16="http://schemas.microsoft.com/office/drawing/2014/main" id="{86D0FEFF-7FF7-49B1-96A8-165743E17EA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4" name="1 CuadroTexto">
          <a:extLst>
            <a:ext uri="{FF2B5EF4-FFF2-40B4-BE49-F238E27FC236}">
              <a16:creationId xmlns:a16="http://schemas.microsoft.com/office/drawing/2014/main" id="{96EF7C6A-50D6-40F8-818F-528DC01041B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5" name="2 CuadroTexto">
          <a:extLst>
            <a:ext uri="{FF2B5EF4-FFF2-40B4-BE49-F238E27FC236}">
              <a16:creationId xmlns:a16="http://schemas.microsoft.com/office/drawing/2014/main" id="{BFEDD3F9-68BE-4AE1-86C6-EA051207050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6" name="3 CuadroTexto">
          <a:extLst>
            <a:ext uri="{FF2B5EF4-FFF2-40B4-BE49-F238E27FC236}">
              <a16:creationId xmlns:a16="http://schemas.microsoft.com/office/drawing/2014/main" id="{5509E99F-E11E-460C-869B-66FD5C6A4FE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7" name="4 CuadroTexto">
          <a:extLst>
            <a:ext uri="{FF2B5EF4-FFF2-40B4-BE49-F238E27FC236}">
              <a16:creationId xmlns:a16="http://schemas.microsoft.com/office/drawing/2014/main" id="{0DFEF0FF-3CFA-4AC5-B85A-6D6A6D13F16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8" name="5 CuadroTexto">
          <a:extLst>
            <a:ext uri="{FF2B5EF4-FFF2-40B4-BE49-F238E27FC236}">
              <a16:creationId xmlns:a16="http://schemas.microsoft.com/office/drawing/2014/main" id="{0960A0E1-EEDD-4050-882C-001A075925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2C71300A-525E-4BFD-83DC-01E155DF39C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0" name="7 CuadroTexto">
          <a:extLst>
            <a:ext uri="{FF2B5EF4-FFF2-40B4-BE49-F238E27FC236}">
              <a16:creationId xmlns:a16="http://schemas.microsoft.com/office/drawing/2014/main" id="{E091BA01-B8AC-4335-882F-61D753A6CB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1" name="8 CuadroTexto">
          <a:extLst>
            <a:ext uri="{FF2B5EF4-FFF2-40B4-BE49-F238E27FC236}">
              <a16:creationId xmlns:a16="http://schemas.microsoft.com/office/drawing/2014/main" id="{700C1B7F-AF0E-42ED-85A5-634FE62662D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2" name="1 CuadroTexto">
          <a:extLst>
            <a:ext uri="{FF2B5EF4-FFF2-40B4-BE49-F238E27FC236}">
              <a16:creationId xmlns:a16="http://schemas.microsoft.com/office/drawing/2014/main" id="{FB6CC480-0620-4D8A-92F8-309C7C7C871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3" name="2 CuadroTexto">
          <a:extLst>
            <a:ext uri="{FF2B5EF4-FFF2-40B4-BE49-F238E27FC236}">
              <a16:creationId xmlns:a16="http://schemas.microsoft.com/office/drawing/2014/main" id="{7EA52E98-6093-42F3-B773-D5E006EC058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4" name="3 CuadroTexto">
          <a:extLst>
            <a:ext uri="{FF2B5EF4-FFF2-40B4-BE49-F238E27FC236}">
              <a16:creationId xmlns:a16="http://schemas.microsoft.com/office/drawing/2014/main" id="{BEDC1B8D-A843-474B-98CD-56ED91FDD03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5" name="4 CuadroTexto">
          <a:extLst>
            <a:ext uri="{FF2B5EF4-FFF2-40B4-BE49-F238E27FC236}">
              <a16:creationId xmlns:a16="http://schemas.microsoft.com/office/drawing/2014/main" id="{ADB9AE2E-C849-438E-B422-A4718BAB3D4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6" name="6 CuadroTexto">
          <a:extLst>
            <a:ext uri="{FF2B5EF4-FFF2-40B4-BE49-F238E27FC236}">
              <a16:creationId xmlns:a16="http://schemas.microsoft.com/office/drawing/2014/main" id="{422B6C7D-DBBC-4CCA-835A-4B2411366BD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67" name="8 CuadroTexto">
          <a:extLst>
            <a:ext uri="{FF2B5EF4-FFF2-40B4-BE49-F238E27FC236}">
              <a16:creationId xmlns:a16="http://schemas.microsoft.com/office/drawing/2014/main" id="{1347B297-B121-41C7-BE7B-3A14CDB632BD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8" name="1 CuadroTexto">
          <a:extLst>
            <a:ext uri="{FF2B5EF4-FFF2-40B4-BE49-F238E27FC236}">
              <a16:creationId xmlns:a16="http://schemas.microsoft.com/office/drawing/2014/main" id="{DDE15E96-1B4B-40FA-B1B8-98BBBB9718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AA29FF9C-CCD3-4E2C-8D7B-126BE03B19A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0" name="3 CuadroTexto">
          <a:extLst>
            <a:ext uri="{FF2B5EF4-FFF2-40B4-BE49-F238E27FC236}">
              <a16:creationId xmlns:a16="http://schemas.microsoft.com/office/drawing/2014/main" id="{42E479C4-CEED-4F19-9E85-F9E4A084545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1" name="4 CuadroTexto">
          <a:extLst>
            <a:ext uri="{FF2B5EF4-FFF2-40B4-BE49-F238E27FC236}">
              <a16:creationId xmlns:a16="http://schemas.microsoft.com/office/drawing/2014/main" id="{65738ED3-77B6-47ED-9AA6-3C849FC1C9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2" name="5 CuadroTexto">
          <a:extLst>
            <a:ext uri="{FF2B5EF4-FFF2-40B4-BE49-F238E27FC236}">
              <a16:creationId xmlns:a16="http://schemas.microsoft.com/office/drawing/2014/main" id="{3137B728-B161-44FA-9578-43856D65C47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3" name="6 CuadroTexto">
          <a:extLst>
            <a:ext uri="{FF2B5EF4-FFF2-40B4-BE49-F238E27FC236}">
              <a16:creationId xmlns:a16="http://schemas.microsoft.com/office/drawing/2014/main" id="{2CBA6CCC-300D-426C-B139-9F821D68173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4" name="7 CuadroTexto">
          <a:extLst>
            <a:ext uri="{FF2B5EF4-FFF2-40B4-BE49-F238E27FC236}">
              <a16:creationId xmlns:a16="http://schemas.microsoft.com/office/drawing/2014/main" id="{90770BAF-C5D1-4708-A108-DA26F2ACE35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5" name="8 CuadroTexto">
          <a:extLst>
            <a:ext uri="{FF2B5EF4-FFF2-40B4-BE49-F238E27FC236}">
              <a16:creationId xmlns:a16="http://schemas.microsoft.com/office/drawing/2014/main" id="{B34C06C7-A3E3-4F8D-AF8A-8281F59747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6" name="1 CuadroTexto">
          <a:extLst>
            <a:ext uri="{FF2B5EF4-FFF2-40B4-BE49-F238E27FC236}">
              <a16:creationId xmlns:a16="http://schemas.microsoft.com/office/drawing/2014/main" id="{A37C2674-5C46-420E-A552-F670D7BACF9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27C370D3-EEF9-43A2-A6E2-EBF8D999CB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8" name="3 CuadroTexto">
          <a:extLst>
            <a:ext uri="{FF2B5EF4-FFF2-40B4-BE49-F238E27FC236}">
              <a16:creationId xmlns:a16="http://schemas.microsoft.com/office/drawing/2014/main" id="{62FEE5E5-E8F3-44D8-A718-5029EC6B5C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9" name="4 CuadroTexto">
          <a:extLst>
            <a:ext uri="{FF2B5EF4-FFF2-40B4-BE49-F238E27FC236}">
              <a16:creationId xmlns:a16="http://schemas.microsoft.com/office/drawing/2014/main" id="{AE183FB3-E70B-4141-A552-F5D64C9E31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80" name="5 CuadroTexto">
          <a:extLst>
            <a:ext uri="{FF2B5EF4-FFF2-40B4-BE49-F238E27FC236}">
              <a16:creationId xmlns:a16="http://schemas.microsoft.com/office/drawing/2014/main" id="{58108F3C-9F09-40F0-A497-65D71018F22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81" name="6 CuadroTexto">
          <a:extLst>
            <a:ext uri="{FF2B5EF4-FFF2-40B4-BE49-F238E27FC236}">
              <a16:creationId xmlns:a16="http://schemas.microsoft.com/office/drawing/2014/main" id="{CB4F5FC2-FD76-4797-8651-00812A8E9D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82" name="8 CuadroTexto">
          <a:extLst>
            <a:ext uri="{FF2B5EF4-FFF2-40B4-BE49-F238E27FC236}">
              <a16:creationId xmlns:a16="http://schemas.microsoft.com/office/drawing/2014/main" id="{D763934F-BC1C-4299-9BD0-88B2795C6D0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3" name="1 CuadroTexto">
          <a:extLst>
            <a:ext uri="{FF2B5EF4-FFF2-40B4-BE49-F238E27FC236}">
              <a16:creationId xmlns:a16="http://schemas.microsoft.com/office/drawing/2014/main" id="{EA9EEEE8-3D35-4542-97F4-DFBDC29830B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DF65739F-1AD5-4A74-B69C-D2822D544A4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5" name="3 CuadroTexto">
          <a:extLst>
            <a:ext uri="{FF2B5EF4-FFF2-40B4-BE49-F238E27FC236}">
              <a16:creationId xmlns:a16="http://schemas.microsoft.com/office/drawing/2014/main" id="{4B50BC7B-0659-41CC-85DD-EEF5FADA7E7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6" name="4 CuadroTexto">
          <a:extLst>
            <a:ext uri="{FF2B5EF4-FFF2-40B4-BE49-F238E27FC236}">
              <a16:creationId xmlns:a16="http://schemas.microsoft.com/office/drawing/2014/main" id="{97BE26D4-FD61-4DB5-9902-71DD670B1C2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7" name="5 CuadroTexto">
          <a:extLst>
            <a:ext uri="{FF2B5EF4-FFF2-40B4-BE49-F238E27FC236}">
              <a16:creationId xmlns:a16="http://schemas.microsoft.com/office/drawing/2014/main" id="{287E8C8A-74C8-4CBD-9141-9997AB65F1C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8" name="6 CuadroTexto">
          <a:extLst>
            <a:ext uri="{FF2B5EF4-FFF2-40B4-BE49-F238E27FC236}">
              <a16:creationId xmlns:a16="http://schemas.microsoft.com/office/drawing/2014/main" id="{53B301DF-914D-458C-8A2D-99B7F077314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9" name="7 CuadroTexto">
          <a:extLst>
            <a:ext uri="{FF2B5EF4-FFF2-40B4-BE49-F238E27FC236}">
              <a16:creationId xmlns:a16="http://schemas.microsoft.com/office/drawing/2014/main" id="{85BA7732-1307-4D71-ABDF-9D21E2392EC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0" name="8 CuadroTexto">
          <a:extLst>
            <a:ext uri="{FF2B5EF4-FFF2-40B4-BE49-F238E27FC236}">
              <a16:creationId xmlns:a16="http://schemas.microsoft.com/office/drawing/2014/main" id="{FE6144FF-A19B-4196-872F-D7564CA9BE0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1" name="1 CuadroTexto">
          <a:extLst>
            <a:ext uri="{FF2B5EF4-FFF2-40B4-BE49-F238E27FC236}">
              <a16:creationId xmlns:a16="http://schemas.microsoft.com/office/drawing/2014/main" id="{9C315425-3953-4496-955E-2A52AB4C7F6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61C00FB3-0FF2-4E3C-B35B-273F02C289A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3" name="3 CuadroTexto">
          <a:extLst>
            <a:ext uri="{FF2B5EF4-FFF2-40B4-BE49-F238E27FC236}">
              <a16:creationId xmlns:a16="http://schemas.microsoft.com/office/drawing/2014/main" id="{B94980B4-983B-40DE-91CC-483DBDF60DB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4" name="4 CuadroTexto">
          <a:extLst>
            <a:ext uri="{FF2B5EF4-FFF2-40B4-BE49-F238E27FC236}">
              <a16:creationId xmlns:a16="http://schemas.microsoft.com/office/drawing/2014/main" id="{A82B15A3-DAEB-4407-8903-1F0864B79D7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81808B0D-506E-453B-846F-0D026C1B06C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96" name="8 CuadroTexto">
          <a:extLst>
            <a:ext uri="{FF2B5EF4-FFF2-40B4-BE49-F238E27FC236}">
              <a16:creationId xmlns:a16="http://schemas.microsoft.com/office/drawing/2014/main" id="{1D36AE72-C468-4A65-BB79-39A1D7924A9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7" name="1 CuadroTexto">
          <a:extLst>
            <a:ext uri="{FF2B5EF4-FFF2-40B4-BE49-F238E27FC236}">
              <a16:creationId xmlns:a16="http://schemas.microsoft.com/office/drawing/2014/main" id="{184C62E4-B339-4D02-807C-428A7BBC71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78FEFF52-AE41-4153-9BB1-2B9F0CBEF8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9" name="3 CuadroTexto">
          <a:extLst>
            <a:ext uri="{FF2B5EF4-FFF2-40B4-BE49-F238E27FC236}">
              <a16:creationId xmlns:a16="http://schemas.microsoft.com/office/drawing/2014/main" id="{C2F7DC4E-F5F8-47ED-8A38-FD5F5771526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0" name="4 CuadroTexto">
          <a:extLst>
            <a:ext uri="{FF2B5EF4-FFF2-40B4-BE49-F238E27FC236}">
              <a16:creationId xmlns:a16="http://schemas.microsoft.com/office/drawing/2014/main" id="{A7A6730E-33F9-49D4-9D2A-A112B462A0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1" name="5 CuadroTexto">
          <a:extLst>
            <a:ext uri="{FF2B5EF4-FFF2-40B4-BE49-F238E27FC236}">
              <a16:creationId xmlns:a16="http://schemas.microsoft.com/office/drawing/2014/main" id="{B2F32EFA-7389-41E3-BDD3-A6859EC3B0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2" name="6 CuadroTexto">
          <a:extLst>
            <a:ext uri="{FF2B5EF4-FFF2-40B4-BE49-F238E27FC236}">
              <a16:creationId xmlns:a16="http://schemas.microsoft.com/office/drawing/2014/main" id="{04ACA2C7-DB30-48C4-8FDA-1D476C1AEA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3" name="7 CuadroTexto">
          <a:extLst>
            <a:ext uri="{FF2B5EF4-FFF2-40B4-BE49-F238E27FC236}">
              <a16:creationId xmlns:a16="http://schemas.microsoft.com/office/drawing/2014/main" id="{6A93B7C8-50F6-4C0C-BAFE-2715ABC782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4" name="8 CuadroTexto">
          <a:extLst>
            <a:ext uri="{FF2B5EF4-FFF2-40B4-BE49-F238E27FC236}">
              <a16:creationId xmlns:a16="http://schemas.microsoft.com/office/drawing/2014/main" id="{8D3E3FDF-D94B-4A26-BF25-793D98C2CD1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5" name="1 CuadroTexto">
          <a:extLst>
            <a:ext uri="{FF2B5EF4-FFF2-40B4-BE49-F238E27FC236}">
              <a16:creationId xmlns:a16="http://schemas.microsoft.com/office/drawing/2014/main" id="{FF722178-D55B-435B-98EE-9D6F793300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CA9861AC-46A6-4CA6-BABA-4169C7E4D40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7" name="3 CuadroTexto">
          <a:extLst>
            <a:ext uri="{FF2B5EF4-FFF2-40B4-BE49-F238E27FC236}">
              <a16:creationId xmlns:a16="http://schemas.microsoft.com/office/drawing/2014/main" id="{147B35E8-3500-44FD-B71C-BC2DF7841B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8" name="4 CuadroTexto">
          <a:extLst>
            <a:ext uri="{FF2B5EF4-FFF2-40B4-BE49-F238E27FC236}">
              <a16:creationId xmlns:a16="http://schemas.microsoft.com/office/drawing/2014/main" id="{7863426E-5BCC-4027-9D93-6EC4AE1DA3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9" name="5 CuadroTexto">
          <a:extLst>
            <a:ext uri="{FF2B5EF4-FFF2-40B4-BE49-F238E27FC236}">
              <a16:creationId xmlns:a16="http://schemas.microsoft.com/office/drawing/2014/main" id="{21253E16-C9F3-46C3-9D82-65F52872528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0" name="6 CuadroTexto">
          <a:extLst>
            <a:ext uri="{FF2B5EF4-FFF2-40B4-BE49-F238E27FC236}">
              <a16:creationId xmlns:a16="http://schemas.microsoft.com/office/drawing/2014/main" id="{8B33B0B9-4564-4DBC-9F2D-5798C15181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1" name="1 CuadroTexto">
          <a:extLst>
            <a:ext uri="{FF2B5EF4-FFF2-40B4-BE49-F238E27FC236}">
              <a16:creationId xmlns:a16="http://schemas.microsoft.com/office/drawing/2014/main" id="{096AFC9F-8AB3-40FF-A007-28911DFD04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F32EC109-A08D-479A-8377-E6433DB504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3" name="3 CuadroTexto">
          <a:extLst>
            <a:ext uri="{FF2B5EF4-FFF2-40B4-BE49-F238E27FC236}">
              <a16:creationId xmlns:a16="http://schemas.microsoft.com/office/drawing/2014/main" id="{3BD09EEA-F8DA-42D4-8361-DA37050AA7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4" name="4 CuadroTexto">
          <a:extLst>
            <a:ext uri="{FF2B5EF4-FFF2-40B4-BE49-F238E27FC236}">
              <a16:creationId xmlns:a16="http://schemas.microsoft.com/office/drawing/2014/main" id="{94F32C38-09E1-4815-A0A9-EC4ED8234C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5" name="5 CuadroTexto">
          <a:extLst>
            <a:ext uri="{FF2B5EF4-FFF2-40B4-BE49-F238E27FC236}">
              <a16:creationId xmlns:a16="http://schemas.microsoft.com/office/drawing/2014/main" id="{0FFD7800-C382-413B-8DF4-15875D09A5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6" name="6 CuadroTexto">
          <a:extLst>
            <a:ext uri="{FF2B5EF4-FFF2-40B4-BE49-F238E27FC236}">
              <a16:creationId xmlns:a16="http://schemas.microsoft.com/office/drawing/2014/main" id="{60CD5E88-2248-407C-839E-F9CF3CAEA6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7" name="7 CuadroTexto">
          <a:extLst>
            <a:ext uri="{FF2B5EF4-FFF2-40B4-BE49-F238E27FC236}">
              <a16:creationId xmlns:a16="http://schemas.microsoft.com/office/drawing/2014/main" id="{28555E1F-26FC-437C-9D59-7949774874B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8" name="8 CuadroTexto">
          <a:extLst>
            <a:ext uri="{FF2B5EF4-FFF2-40B4-BE49-F238E27FC236}">
              <a16:creationId xmlns:a16="http://schemas.microsoft.com/office/drawing/2014/main" id="{AB0C4CD6-E867-418F-881D-93662B042A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9" name="1 CuadroTexto">
          <a:extLst>
            <a:ext uri="{FF2B5EF4-FFF2-40B4-BE49-F238E27FC236}">
              <a16:creationId xmlns:a16="http://schemas.microsoft.com/office/drawing/2014/main" id="{822C63D5-7C18-4C5E-9973-E84D40CC20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4B67ECCC-3381-4954-8CB1-46ECACF11F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1" name="3 CuadroTexto">
          <a:extLst>
            <a:ext uri="{FF2B5EF4-FFF2-40B4-BE49-F238E27FC236}">
              <a16:creationId xmlns:a16="http://schemas.microsoft.com/office/drawing/2014/main" id="{E6AA432A-8F3E-4FC8-A593-76DDF4458F6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2" name="4 CuadroTexto">
          <a:extLst>
            <a:ext uri="{FF2B5EF4-FFF2-40B4-BE49-F238E27FC236}">
              <a16:creationId xmlns:a16="http://schemas.microsoft.com/office/drawing/2014/main" id="{21ED9ECE-5269-4EC0-AE38-0141471BA0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3" name="6 CuadroTexto">
          <a:extLst>
            <a:ext uri="{FF2B5EF4-FFF2-40B4-BE49-F238E27FC236}">
              <a16:creationId xmlns:a16="http://schemas.microsoft.com/office/drawing/2014/main" id="{2400244C-7966-4A56-A64F-F58567D9A0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24" name="8 CuadroTexto">
          <a:extLst>
            <a:ext uri="{FF2B5EF4-FFF2-40B4-BE49-F238E27FC236}">
              <a16:creationId xmlns:a16="http://schemas.microsoft.com/office/drawing/2014/main" id="{AA2583DE-FF4A-47B6-9BF9-1B038546F1CE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5" name="1 CuadroTexto">
          <a:extLst>
            <a:ext uri="{FF2B5EF4-FFF2-40B4-BE49-F238E27FC236}">
              <a16:creationId xmlns:a16="http://schemas.microsoft.com/office/drawing/2014/main" id="{318691DC-D294-4667-B7A7-55EC61D30B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99163D4B-87F9-41B1-BDF8-903FB0DE016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7" name="3 CuadroTexto">
          <a:extLst>
            <a:ext uri="{FF2B5EF4-FFF2-40B4-BE49-F238E27FC236}">
              <a16:creationId xmlns:a16="http://schemas.microsoft.com/office/drawing/2014/main" id="{7DBF9935-B1F5-4668-8487-47368D0FC0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8" name="4 CuadroTexto">
          <a:extLst>
            <a:ext uri="{FF2B5EF4-FFF2-40B4-BE49-F238E27FC236}">
              <a16:creationId xmlns:a16="http://schemas.microsoft.com/office/drawing/2014/main" id="{62CD0B02-84F3-4C4A-9A31-D74A4E667DB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9" name="5 CuadroTexto">
          <a:extLst>
            <a:ext uri="{FF2B5EF4-FFF2-40B4-BE49-F238E27FC236}">
              <a16:creationId xmlns:a16="http://schemas.microsoft.com/office/drawing/2014/main" id="{38C197BF-CB04-4F1A-ABFF-409665A111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0" name="6 CuadroTexto">
          <a:extLst>
            <a:ext uri="{FF2B5EF4-FFF2-40B4-BE49-F238E27FC236}">
              <a16:creationId xmlns:a16="http://schemas.microsoft.com/office/drawing/2014/main" id="{21F90F20-F534-43FE-885D-2FE3712CB73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1" name="7 CuadroTexto">
          <a:extLst>
            <a:ext uri="{FF2B5EF4-FFF2-40B4-BE49-F238E27FC236}">
              <a16:creationId xmlns:a16="http://schemas.microsoft.com/office/drawing/2014/main" id="{17B5EC99-B8BC-4D18-B14B-3F94146965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2" name="8 CuadroTexto">
          <a:extLst>
            <a:ext uri="{FF2B5EF4-FFF2-40B4-BE49-F238E27FC236}">
              <a16:creationId xmlns:a16="http://schemas.microsoft.com/office/drawing/2014/main" id="{F1EE9A4C-DCEF-49BE-BDAA-131E549D6C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3" name="1 CuadroTexto">
          <a:extLst>
            <a:ext uri="{FF2B5EF4-FFF2-40B4-BE49-F238E27FC236}">
              <a16:creationId xmlns:a16="http://schemas.microsoft.com/office/drawing/2014/main" id="{27FDFAEC-4E9F-4DE7-9479-1DF4E34F01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EE733CC8-C0FD-47C5-B3AC-0E5B4E3ED7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5" name="3 CuadroTexto">
          <a:extLst>
            <a:ext uri="{FF2B5EF4-FFF2-40B4-BE49-F238E27FC236}">
              <a16:creationId xmlns:a16="http://schemas.microsoft.com/office/drawing/2014/main" id="{BA91FDF3-BC98-4572-832A-12B36E9A31E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6" name="4 CuadroTexto">
          <a:extLst>
            <a:ext uri="{FF2B5EF4-FFF2-40B4-BE49-F238E27FC236}">
              <a16:creationId xmlns:a16="http://schemas.microsoft.com/office/drawing/2014/main" id="{9E7BCA9A-536C-432E-AF60-A6B4587BE92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7" name="5 CuadroTexto">
          <a:extLst>
            <a:ext uri="{FF2B5EF4-FFF2-40B4-BE49-F238E27FC236}">
              <a16:creationId xmlns:a16="http://schemas.microsoft.com/office/drawing/2014/main" id="{72007D7E-FB7D-4D92-8A0A-C8EC59216A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8" name="6 CuadroTexto">
          <a:extLst>
            <a:ext uri="{FF2B5EF4-FFF2-40B4-BE49-F238E27FC236}">
              <a16:creationId xmlns:a16="http://schemas.microsoft.com/office/drawing/2014/main" id="{6EAEC36A-8BBB-4AE6-86D3-3566979AF80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39" name="8 CuadroTexto">
          <a:extLst>
            <a:ext uri="{FF2B5EF4-FFF2-40B4-BE49-F238E27FC236}">
              <a16:creationId xmlns:a16="http://schemas.microsoft.com/office/drawing/2014/main" id="{7A5D708A-7890-4313-A2A5-9075F12B8D5E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0" name="1 CuadroTexto">
          <a:extLst>
            <a:ext uri="{FF2B5EF4-FFF2-40B4-BE49-F238E27FC236}">
              <a16:creationId xmlns:a16="http://schemas.microsoft.com/office/drawing/2014/main" id="{8C625418-61C5-4071-8688-F1ADF176988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E79AC6EB-960C-49DE-9B6A-C5CCEDC4FD3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2" name="3 CuadroTexto">
          <a:extLst>
            <a:ext uri="{FF2B5EF4-FFF2-40B4-BE49-F238E27FC236}">
              <a16:creationId xmlns:a16="http://schemas.microsoft.com/office/drawing/2014/main" id="{DCB3CA97-A992-4ED4-B798-EB2554B06D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3" name="4 CuadroTexto">
          <a:extLst>
            <a:ext uri="{FF2B5EF4-FFF2-40B4-BE49-F238E27FC236}">
              <a16:creationId xmlns:a16="http://schemas.microsoft.com/office/drawing/2014/main" id="{49EDF9BA-87AF-43EF-A8FF-F86E4E13B60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4" name="5 CuadroTexto">
          <a:extLst>
            <a:ext uri="{FF2B5EF4-FFF2-40B4-BE49-F238E27FC236}">
              <a16:creationId xmlns:a16="http://schemas.microsoft.com/office/drawing/2014/main" id="{94A402CE-082F-4345-8901-3C5195025DF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5" name="6 CuadroTexto">
          <a:extLst>
            <a:ext uri="{FF2B5EF4-FFF2-40B4-BE49-F238E27FC236}">
              <a16:creationId xmlns:a16="http://schemas.microsoft.com/office/drawing/2014/main" id="{0EC13E6B-E3F2-448D-BCFD-EFB82128CA8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6" name="7 CuadroTexto">
          <a:extLst>
            <a:ext uri="{FF2B5EF4-FFF2-40B4-BE49-F238E27FC236}">
              <a16:creationId xmlns:a16="http://schemas.microsoft.com/office/drawing/2014/main" id="{02563581-4237-46E8-84D1-5351D732F7F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7" name="8 CuadroTexto">
          <a:extLst>
            <a:ext uri="{FF2B5EF4-FFF2-40B4-BE49-F238E27FC236}">
              <a16:creationId xmlns:a16="http://schemas.microsoft.com/office/drawing/2014/main" id="{DEC5974B-368D-4E4A-A4BF-50844A0FDC9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8" name="1 CuadroTexto">
          <a:extLst>
            <a:ext uri="{FF2B5EF4-FFF2-40B4-BE49-F238E27FC236}">
              <a16:creationId xmlns:a16="http://schemas.microsoft.com/office/drawing/2014/main" id="{DEA448FC-701E-4BBB-B747-F4C1373B9F3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BA4BED79-4747-4477-B1C2-7A55E773EF7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50" name="3 CuadroTexto">
          <a:extLst>
            <a:ext uri="{FF2B5EF4-FFF2-40B4-BE49-F238E27FC236}">
              <a16:creationId xmlns:a16="http://schemas.microsoft.com/office/drawing/2014/main" id="{B308DB21-E3D8-42EA-8D98-81249549C33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1" name="4 CuadroTexto">
          <a:extLst>
            <a:ext uri="{FF2B5EF4-FFF2-40B4-BE49-F238E27FC236}">
              <a16:creationId xmlns:a16="http://schemas.microsoft.com/office/drawing/2014/main" id="{176A1D14-872D-430A-93BD-71F1C477D1B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2" name="6 CuadroTexto">
          <a:extLst>
            <a:ext uri="{FF2B5EF4-FFF2-40B4-BE49-F238E27FC236}">
              <a16:creationId xmlns:a16="http://schemas.microsoft.com/office/drawing/2014/main" id="{53373F1F-2FC9-4E93-9C8F-B77B3E88324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553" name="8 CuadroTexto">
          <a:extLst>
            <a:ext uri="{FF2B5EF4-FFF2-40B4-BE49-F238E27FC236}">
              <a16:creationId xmlns:a16="http://schemas.microsoft.com/office/drawing/2014/main" id="{D1EE2E5D-2751-4E65-AED7-1E9C77F4EDCD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4" name="1 CuadroTexto">
          <a:extLst>
            <a:ext uri="{FF2B5EF4-FFF2-40B4-BE49-F238E27FC236}">
              <a16:creationId xmlns:a16="http://schemas.microsoft.com/office/drawing/2014/main" id="{DDD7B143-6687-49A9-92FA-337E1E4C6B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CE3E54A1-C592-4485-81F5-99471ABD183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6" name="3 CuadroTexto">
          <a:extLst>
            <a:ext uri="{FF2B5EF4-FFF2-40B4-BE49-F238E27FC236}">
              <a16:creationId xmlns:a16="http://schemas.microsoft.com/office/drawing/2014/main" id="{CFE65100-C77A-41EC-842F-95E623305CC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7" name="4 CuadroTexto">
          <a:extLst>
            <a:ext uri="{FF2B5EF4-FFF2-40B4-BE49-F238E27FC236}">
              <a16:creationId xmlns:a16="http://schemas.microsoft.com/office/drawing/2014/main" id="{6F2012E0-5AAC-46C9-8EAC-3FE01EA8B8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8" name="5 CuadroTexto">
          <a:extLst>
            <a:ext uri="{FF2B5EF4-FFF2-40B4-BE49-F238E27FC236}">
              <a16:creationId xmlns:a16="http://schemas.microsoft.com/office/drawing/2014/main" id="{5A42965C-D831-447F-83C2-68302B9B46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9" name="6 CuadroTexto">
          <a:extLst>
            <a:ext uri="{FF2B5EF4-FFF2-40B4-BE49-F238E27FC236}">
              <a16:creationId xmlns:a16="http://schemas.microsoft.com/office/drawing/2014/main" id="{D08E8ECE-B2D0-4CC9-8D55-2D7340CE58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0" name="7 CuadroTexto">
          <a:extLst>
            <a:ext uri="{FF2B5EF4-FFF2-40B4-BE49-F238E27FC236}">
              <a16:creationId xmlns:a16="http://schemas.microsoft.com/office/drawing/2014/main" id="{49C372C1-2730-41AD-ACC3-DB64BF142E3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1" name="8 CuadroTexto">
          <a:extLst>
            <a:ext uri="{FF2B5EF4-FFF2-40B4-BE49-F238E27FC236}">
              <a16:creationId xmlns:a16="http://schemas.microsoft.com/office/drawing/2014/main" id="{FC758808-61D9-4CEF-A57B-8FD53707723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2" name="1 CuadroTexto">
          <a:extLst>
            <a:ext uri="{FF2B5EF4-FFF2-40B4-BE49-F238E27FC236}">
              <a16:creationId xmlns:a16="http://schemas.microsoft.com/office/drawing/2014/main" id="{EE2225FE-83EA-4B7A-BAB0-0B424BC80F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394D514C-E60C-4280-B404-7058D34363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4" name="3 CuadroTexto">
          <a:extLst>
            <a:ext uri="{FF2B5EF4-FFF2-40B4-BE49-F238E27FC236}">
              <a16:creationId xmlns:a16="http://schemas.microsoft.com/office/drawing/2014/main" id="{9DB669D2-9F25-4F34-BD46-3FBBBE3CE4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5" name="4 CuadroTexto">
          <a:extLst>
            <a:ext uri="{FF2B5EF4-FFF2-40B4-BE49-F238E27FC236}">
              <a16:creationId xmlns:a16="http://schemas.microsoft.com/office/drawing/2014/main" id="{54B1241B-4AD2-4787-A512-B51458B8690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6" name="6 CuadroTexto">
          <a:extLst>
            <a:ext uri="{FF2B5EF4-FFF2-40B4-BE49-F238E27FC236}">
              <a16:creationId xmlns:a16="http://schemas.microsoft.com/office/drawing/2014/main" id="{728A504B-57DC-41DD-9E29-B73E8BF18ED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567" name="8 CuadroTexto">
          <a:extLst>
            <a:ext uri="{FF2B5EF4-FFF2-40B4-BE49-F238E27FC236}">
              <a16:creationId xmlns:a16="http://schemas.microsoft.com/office/drawing/2014/main" id="{149701D0-3F38-4906-9973-7EC62E45FE54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8" name="1 CuadroTexto">
          <a:extLst>
            <a:ext uri="{FF2B5EF4-FFF2-40B4-BE49-F238E27FC236}">
              <a16:creationId xmlns:a16="http://schemas.microsoft.com/office/drawing/2014/main" id="{17DBB0DA-B7A5-4488-88DF-D11501D0EC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70CB5BE0-890D-4326-B73C-3D58ED375B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0" name="3 CuadroTexto">
          <a:extLst>
            <a:ext uri="{FF2B5EF4-FFF2-40B4-BE49-F238E27FC236}">
              <a16:creationId xmlns:a16="http://schemas.microsoft.com/office/drawing/2014/main" id="{2D26A517-18D7-4B0F-87C3-13B4C395A1C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1" name="4 CuadroTexto">
          <a:extLst>
            <a:ext uri="{FF2B5EF4-FFF2-40B4-BE49-F238E27FC236}">
              <a16:creationId xmlns:a16="http://schemas.microsoft.com/office/drawing/2014/main" id="{FCE7254B-2A7E-48EA-8C06-24EB517BF1B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2" name="5 CuadroTexto">
          <a:extLst>
            <a:ext uri="{FF2B5EF4-FFF2-40B4-BE49-F238E27FC236}">
              <a16:creationId xmlns:a16="http://schemas.microsoft.com/office/drawing/2014/main" id="{E839647B-74FF-474E-86C8-C4A6C9045B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3" name="6 CuadroTexto">
          <a:extLst>
            <a:ext uri="{FF2B5EF4-FFF2-40B4-BE49-F238E27FC236}">
              <a16:creationId xmlns:a16="http://schemas.microsoft.com/office/drawing/2014/main" id="{A00E2C92-CEEA-4D77-8082-97E12201B35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4" name="7 CuadroTexto">
          <a:extLst>
            <a:ext uri="{FF2B5EF4-FFF2-40B4-BE49-F238E27FC236}">
              <a16:creationId xmlns:a16="http://schemas.microsoft.com/office/drawing/2014/main" id="{19819142-9EC6-4BC7-9BB0-C2DEDE7904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5" name="8 CuadroTexto">
          <a:extLst>
            <a:ext uri="{FF2B5EF4-FFF2-40B4-BE49-F238E27FC236}">
              <a16:creationId xmlns:a16="http://schemas.microsoft.com/office/drawing/2014/main" id="{E5242858-D171-40DA-A634-320FF571B0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6" name="1 CuadroTexto">
          <a:extLst>
            <a:ext uri="{FF2B5EF4-FFF2-40B4-BE49-F238E27FC236}">
              <a16:creationId xmlns:a16="http://schemas.microsoft.com/office/drawing/2014/main" id="{77E4891B-122A-4D8A-8698-17558CF948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61338C12-510D-4961-B9A8-AC2FE9F8A9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8" name="3 CuadroTexto">
          <a:extLst>
            <a:ext uri="{FF2B5EF4-FFF2-40B4-BE49-F238E27FC236}">
              <a16:creationId xmlns:a16="http://schemas.microsoft.com/office/drawing/2014/main" id="{3D37B184-9F43-4506-9D74-DC16ED0AB2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9" name="4 CuadroTexto">
          <a:extLst>
            <a:ext uri="{FF2B5EF4-FFF2-40B4-BE49-F238E27FC236}">
              <a16:creationId xmlns:a16="http://schemas.microsoft.com/office/drawing/2014/main" id="{0C6008BE-669E-4573-82E0-7022C3C928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80" name="6 CuadroTexto">
          <a:extLst>
            <a:ext uri="{FF2B5EF4-FFF2-40B4-BE49-F238E27FC236}">
              <a16:creationId xmlns:a16="http://schemas.microsoft.com/office/drawing/2014/main" id="{35B7CB2B-C621-4370-A317-7D4A5E5687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81" name="8 CuadroTexto">
          <a:extLst>
            <a:ext uri="{FF2B5EF4-FFF2-40B4-BE49-F238E27FC236}">
              <a16:creationId xmlns:a16="http://schemas.microsoft.com/office/drawing/2014/main" id="{F6E6240A-05BC-4530-80F3-8AE91C7A137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2" name="1 CuadroTexto">
          <a:extLst>
            <a:ext uri="{FF2B5EF4-FFF2-40B4-BE49-F238E27FC236}">
              <a16:creationId xmlns:a16="http://schemas.microsoft.com/office/drawing/2014/main" id="{372CD54C-8E64-4D42-9D5A-FAE0690ED4B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7B776A88-2708-49A9-AC98-70C7454979C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4" name="3 CuadroTexto">
          <a:extLst>
            <a:ext uri="{FF2B5EF4-FFF2-40B4-BE49-F238E27FC236}">
              <a16:creationId xmlns:a16="http://schemas.microsoft.com/office/drawing/2014/main" id="{3622C352-8CBB-417E-AF97-66979C591B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5" name="4 CuadroTexto">
          <a:extLst>
            <a:ext uri="{FF2B5EF4-FFF2-40B4-BE49-F238E27FC236}">
              <a16:creationId xmlns:a16="http://schemas.microsoft.com/office/drawing/2014/main" id="{E5C84633-34E7-4670-A1D2-5296751F7F2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6" name="5 CuadroTexto">
          <a:extLst>
            <a:ext uri="{FF2B5EF4-FFF2-40B4-BE49-F238E27FC236}">
              <a16:creationId xmlns:a16="http://schemas.microsoft.com/office/drawing/2014/main" id="{11746B4D-CC7A-4075-8276-3B64D2AA9F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7" name="6 CuadroTexto">
          <a:extLst>
            <a:ext uri="{FF2B5EF4-FFF2-40B4-BE49-F238E27FC236}">
              <a16:creationId xmlns:a16="http://schemas.microsoft.com/office/drawing/2014/main" id="{DB29CE93-456E-4E2F-AE86-992A021738C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8" name="7 CuadroTexto">
          <a:extLst>
            <a:ext uri="{FF2B5EF4-FFF2-40B4-BE49-F238E27FC236}">
              <a16:creationId xmlns:a16="http://schemas.microsoft.com/office/drawing/2014/main" id="{83ED8AC8-6BBA-4164-802E-4AFD77A3DD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9" name="8 CuadroTexto">
          <a:extLst>
            <a:ext uri="{FF2B5EF4-FFF2-40B4-BE49-F238E27FC236}">
              <a16:creationId xmlns:a16="http://schemas.microsoft.com/office/drawing/2014/main" id="{99134433-1E61-4DA2-A756-637B67A9F61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0" name="1 CuadroTexto">
          <a:extLst>
            <a:ext uri="{FF2B5EF4-FFF2-40B4-BE49-F238E27FC236}">
              <a16:creationId xmlns:a16="http://schemas.microsoft.com/office/drawing/2014/main" id="{467A8CCC-F000-43AE-8719-A6742ED8947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FE175A03-1A67-429C-9453-D72165073B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2" name="3 CuadroTexto">
          <a:extLst>
            <a:ext uri="{FF2B5EF4-FFF2-40B4-BE49-F238E27FC236}">
              <a16:creationId xmlns:a16="http://schemas.microsoft.com/office/drawing/2014/main" id="{0C5C0AC6-174F-4750-82B2-50FAC4830A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3" name="4 CuadroTexto">
          <a:extLst>
            <a:ext uri="{FF2B5EF4-FFF2-40B4-BE49-F238E27FC236}">
              <a16:creationId xmlns:a16="http://schemas.microsoft.com/office/drawing/2014/main" id="{D815CA66-8573-4148-B583-04D828E5FB5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4" name="5 CuadroTexto">
          <a:extLst>
            <a:ext uri="{FF2B5EF4-FFF2-40B4-BE49-F238E27FC236}">
              <a16:creationId xmlns:a16="http://schemas.microsoft.com/office/drawing/2014/main" id="{16177C09-3012-4CF0-8A85-BD52100035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5" name="6 CuadroTexto">
          <a:extLst>
            <a:ext uri="{FF2B5EF4-FFF2-40B4-BE49-F238E27FC236}">
              <a16:creationId xmlns:a16="http://schemas.microsoft.com/office/drawing/2014/main" id="{7D5FC141-36FF-44FE-A648-4308ADA17C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96" name="8 CuadroTexto">
          <a:extLst>
            <a:ext uri="{FF2B5EF4-FFF2-40B4-BE49-F238E27FC236}">
              <a16:creationId xmlns:a16="http://schemas.microsoft.com/office/drawing/2014/main" id="{626B4CD0-4BDD-4DA9-9C63-2AA7CC039EF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7" name="1 CuadroTexto">
          <a:extLst>
            <a:ext uri="{FF2B5EF4-FFF2-40B4-BE49-F238E27FC236}">
              <a16:creationId xmlns:a16="http://schemas.microsoft.com/office/drawing/2014/main" id="{3E4B25B1-5068-4F35-83F6-61CD90F5BA6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8F8AD15D-6623-4D4F-9C5A-8A6D1B58C2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9" name="3 CuadroTexto">
          <a:extLst>
            <a:ext uri="{FF2B5EF4-FFF2-40B4-BE49-F238E27FC236}">
              <a16:creationId xmlns:a16="http://schemas.microsoft.com/office/drawing/2014/main" id="{902EFE1B-2C18-4F96-900C-C28B4F40A89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0" name="4 CuadroTexto">
          <a:extLst>
            <a:ext uri="{FF2B5EF4-FFF2-40B4-BE49-F238E27FC236}">
              <a16:creationId xmlns:a16="http://schemas.microsoft.com/office/drawing/2014/main" id="{92F1E5D7-063F-4953-ADB1-9350D925B0A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1" name="5 CuadroTexto">
          <a:extLst>
            <a:ext uri="{FF2B5EF4-FFF2-40B4-BE49-F238E27FC236}">
              <a16:creationId xmlns:a16="http://schemas.microsoft.com/office/drawing/2014/main" id="{2D676744-04FB-468C-8115-A1EBB590F80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2" name="6 CuadroTexto">
          <a:extLst>
            <a:ext uri="{FF2B5EF4-FFF2-40B4-BE49-F238E27FC236}">
              <a16:creationId xmlns:a16="http://schemas.microsoft.com/office/drawing/2014/main" id="{ADD3096A-CFA6-4EA5-BF0F-323D7D631D3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3" name="7 CuadroTexto">
          <a:extLst>
            <a:ext uri="{FF2B5EF4-FFF2-40B4-BE49-F238E27FC236}">
              <a16:creationId xmlns:a16="http://schemas.microsoft.com/office/drawing/2014/main" id="{29899E8F-D8E4-4FFA-A2A7-9BC4D917383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4" name="8 CuadroTexto">
          <a:extLst>
            <a:ext uri="{FF2B5EF4-FFF2-40B4-BE49-F238E27FC236}">
              <a16:creationId xmlns:a16="http://schemas.microsoft.com/office/drawing/2014/main" id="{FB6D4BC5-866D-40C2-BCAA-10EB3D1B87E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5" name="1 CuadroTexto">
          <a:extLst>
            <a:ext uri="{FF2B5EF4-FFF2-40B4-BE49-F238E27FC236}">
              <a16:creationId xmlns:a16="http://schemas.microsoft.com/office/drawing/2014/main" id="{0CAB5508-7390-4860-9602-52C4F45B450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477D07F6-F87D-46F8-9B4E-B4BF0707728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7" name="3 CuadroTexto">
          <a:extLst>
            <a:ext uri="{FF2B5EF4-FFF2-40B4-BE49-F238E27FC236}">
              <a16:creationId xmlns:a16="http://schemas.microsoft.com/office/drawing/2014/main" id="{E838429E-33FF-491A-9EE6-F924741AB7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8" name="4 CuadroTexto">
          <a:extLst>
            <a:ext uri="{FF2B5EF4-FFF2-40B4-BE49-F238E27FC236}">
              <a16:creationId xmlns:a16="http://schemas.microsoft.com/office/drawing/2014/main" id="{E4ADD40F-8A23-425B-8E8A-DC806096AB8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9" name="6 CuadroTexto">
          <a:extLst>
            <a:ext uri="{FF2B5EF4-FFF2-40B4-BE49-F238E27FC236}">
              <a16:creationId xmlns:a16="http://schemas.microsoft.com/office/drawing/2014/main" id="{27544F1A-4DB1-41B7-9F37-55861EC9605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610" name="8 CuadroTexto">
          <a:extLst>
            <a:ext uri="{FF2B5EF4-FFF2-40B4-BE49-F238E27FC236}">
              <a16:creationId xmlns:a16="http://schemas.microsoft.com/office/drawing/2014/main" id="{75CB374D-D885-4BE4-940B-0E36F851E01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1" name="1 CuadroTexto">
          <a:extLst>
            <a:ext uri="{FF2B5EF4-FFF2-40B4-BE49-F238E27FC236}">
              <a16:creationId xmlns:a16="http://schemas.microsoft.com/office/drawing/2014/main" id="{046820CA-8D82-4F88-853C-270BFF6F34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4BD55661-B866-474C-9428-CAA627CE5A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3" name="3 CuadroTexto">
          <a:extLst>
            <a:ext uri="{FF2B5EF4-FFF2-40B4-BE49-F238E27FC236}">
              <a16:creationId xmlns:a16="http://schemas.microsoft.com/office/drawing/2014/main" id="{B0535E45-6AE8-4B2B-8FFB-4636CEE1146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4" name="4 CuadroTexto">
          <a:extLst>
            <a:ext uri="{FF2B5EF4-FFF2-40B4-BE49-F238E27FC236}">
              <a16:creationId xmlns:a16="http://schemas.microsoft.com/office/drawing/2014/main" id="{D4D7DF21-C9FA-4A79-B371-5C0E186D04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5" name="5 CuadroTexto">
          <a:extLst>
            <a:ext uri="{FF2B5EF4-FFF2-40B4-BE49-F238E27FC236}">
              <a16:creationId xmlns:a16="http://schemas.microsoft.com/office/drawing/2014/main" id="{2A8F101C-E17C-4F43-B3B1-00CEBE6322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6" name="6 CuadroTexto">
          <a:extLst>
            <a:ext uri="{FF2B5EF4-FFF2-40B4-BE49-F238E27FC236}">
              <a16:creationId xmlns:a16="http://schemas.microsoft.com/office/drawing/2014/main" id="{BB2AE8E2-681A-4BC8-990F-074176393A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7" name="7 CuadroTexto">
          <a:extLst>
            <a:ext uri="{FF2B5EF4-FFF2-40B4-BE49-F238E27FC236}">
              <a16:creationId xmlns:a16="http://schemas.microsoft.com/office/drawing/2014/main" id="{BA5CDB92-B7FA-4766-8573-06759EECE1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8" name="8 CuadroTexto">
          <a:extLst>
            <a:ext uri="{FF2B5EF4-FFF2-40B4-BE49-F238E27FC236}">
              <a16:creationId xmlns:a16="http://schemas.microsoft.com/office/drawing/2014/main" id="{BBA1D4DC-953B-4979-8E0C-317E2DC1A5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9" name="1 CuadroTexto">
          <a:extLst>
            <a:ext uri="{FF2B5EF4-FFF2-40B4-BE49-F238E27FC236}">
              <a16:creationId xmlns:a16="http://schemas.microsoft.com/office/drawing/2014/main" id="{E4E32483-2904-4438-865D-C6103E149E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6C997D3B-802A-41FA-888B-4B23FB97F4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1" name="3 CuadroTexto">
          <a:extLst>
            <a:ext uri="{FF2B5EF4-FFF2-40B4-BE49-F238E27FC236}">
              <a16:creationId xmlns:a16="http://schemas.microsoft.com/office/drawing/2014/main" id="{F80B55D8-E346-4A3E-9C86-F1030555AB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2" name="4 CuadroTexto">
          <a:extLst>
            <a:ext uri="{FF2B5EF4-FFF2-40B4-BE49-F238E27FC236}">
              <a16:creationId xmlns:a16="http://schemas.microsoft.com/office/drawing/2014/main" id="{8D172F90-3CB1-4BBE-BA0D-951839A4FB3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3" name="5 CuadroTexto">
          <a:extLst>
            <a:ext uri="{FF2B5EF4-FFF2-40B4-BE49-F238E27FC236}">
              <a16:creationId xmlns:a16="http://schemas.microsoft.com/office/drawing/2014/main" id="{1956C038-DDA0-47F4-B144-CF645CF0F5C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4" name="6 CuadroTexto">
          <a:extLst>
            <a:ext uri="{FF2B5EF4-FFF2-40B4-BE49-F238E27FC236}">
              <a16:creationId xmlns:a16="http://schemas.microsoft.com/office/drawing/2014/main" id="{997D9E98-2F1D-469B-A839-05E9F9D853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5" name="1 CuadroTexto">
          <a:extLst>
            <a:ext uri="{FF2B5EF4-FFF2-40B4-BE49-F238E27FC236}">
              <a16:creationId xmlns:a16="http://schemas.microsoft.com/office/drawing/2014/main" id="{09E6EBA8-AABE-4FF9-8722-2BF5524E25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CC9C4BFB-11EC-4318-A7CE-B31497D598F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7" name="3 CuadroTexto">
          <a:extLst>
            <a:ext uri="{FF2B5EF4-FFF2-40B4-BE49-F238E27FC236}">
              <a16:creationId xmlns:a16="http://schemas.microsoft.com/office/drawing/2014/main" id="{CAF6626B-7AED-41DF-829F-3F88B896F1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8" name="4 CuadroTexto">
          <a:extLst>
            <a:ext uri="{FF2B5EF4-FFF2-40B4-BE49-F238E27FC236}">
              <a16:creationId xmlns:a16="http://schemas.microsoft.com/office/drawing/2014/main" id="{C4F88A91-ECF9-4CF3-A2A0-2B16725E314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9" name="5 CuadroTexto">
          <a:extLst>
            <a:ext uri="{FF2B5EF4-FFF2-40B4-BE49-F238E27FC236}">
              <a16:creationId xmlns:a16="http://schemas.microsoft.com/office/drawing/2014/main" id="{706F0BF1-1F44-48F3-BA04-F4A9B4218C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0" name="6 CuadroTexto">
          <a:extLst>
            <a:ext uri="{FF2B5EF4-FFF2-40B4-BE49-F238E27FC236}">
              <a16:creationId xmlns:a16="http://schemas.microsoft.com/office/drawing/2014/main" id="{7300D4FC-9238-419F-8207-289460F6127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1" name="7 CuadroTexto">
          <a:extLst>
            <a:ext uri="{FF2B5EF4-FFF2-40B4-BE49-F238E27FC236}">
              <a16:creationId xmlns:a16="http://schemas.microsoft.com/office/drawing/2014/main" id="{00196C68-BBC0-44A3-B61A-1D7B6707DB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2" name="8 CuadroTexto">
          <a:extLst>
            <a:ext uri="{FF2B5EF4-FFF2-40B4-BE49-F238E27FC236}">
              <a16:creationId xmlns:a16="http://schemas.microsoft.com/office/drawing/2014/main" id="{D2B8CCB5-BCB6-4512-AB45-A81156D4F26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3" name="1 CuadroTexto">
          <a:extLst>
            <a:ext uri="{FF2B5EF4-FFF2-40B4-BE49-F238E27FC236}">
              <a16:creationId xmlns:a16="http://schemas.microsoft.com/office/drawing/2014/main" id="{0EBD1EB1-9764-405C-86C9-CA5CC7AB152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FB7C515B-63E9-4C7A-98EC-1EBF34A605C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5" name="3 CuadroTexto">
          <a:extLst>
            <a:ext uri="{FF2B5EF4-FFF2-40B4-BE49-F238E27FC236}">
              <a16:creationId xmlns:a16="http://schemas.microsoft.com/office/drawing/2014/main" id="{B71F7511-A13D-4A50-84AF-01FD66001DA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6" name="4 CuadroTexto">
          <a:extLst>
            <a:ext uri="{FF2B5EF4-FFF2-40B4-BE49-F238E27FC236}">
              <a16:creationId xmlns:a16="http://schemas.microsoft.com/office/drawing/2014/main" id="{89442C8B-CA82-42B6-B40F-1D4BF577CB8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7" name="6 CuadroTexto">
          <a:extLst>
            <a:ext uri="{FF2B5EF4-FFF2-40B4-BE49-F238E27FC236}">
              <a16:creationId xmlns:a16="http://schemas.microsoft.com/office/drawing/2014/main" id="{BE7F2A07-98E0-42F9-B7C8-8E48A6A2612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38" name="8 CuadroTexto">
          <a:extLst>
            <a:ext uri="{FF2B5EF4-FFF2-40B4-BE49-F238E27FC236}">
              <a16:creationId xmlns:a16="http://schemas.microsoft.com/office/drawing/2014/main" id="{B6E09156-C6BC-4C7F-A2A5-970875B63FB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9" name="1 CuadroTexto">
          <a:extLst>
            <a:ext uri="{FF2B5EF4-FFF2-40B4-BE49-F238E27FC236}">
              <a16:creationId xmlns:a16="http://schemas.microsoft.com/office/drawing/2014/main" id="{89907CEF-6FBB-4FAD-B3A7-34CD058FA35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E374CB5D-5762-4386-836F-D6117BA481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1" name="3 CuadroTexto">
          <a:extLst>
            <a:ext uri="{FF2B5EF4-FFF2-40B4-BE49-F238E27FC236}">
              <a16:creationId xmlns:a16="http://schemas.microsoft.com/office/drawing/2014/main" id="{427487FB-C514-4CED-B4EE-3946D6D796A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2" name="4 CuadroTexto">
          <a:extLst>
            <a:ext uri="{FF2B5EF4-FFF2-40B4-BE49-F238E27FC236}">
              <a16:creationId xmlns:a16="http://schemas.microsoft.com/office/drawing/2014/main" id="{6F3754DE-BB9E-449E-B31B-C2864F9DCE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3" name="5 CuadroTexto">
          <a:extLst>
            <a:ext uri="{FF2B5EF4-FFF2-40B4-BE49-F238E27FC236}">
              <a16:creationId xmlns:a16="http://schemas.microsoft.com/office/drawing/2014/main" id="{2F54A35A-DDE8-4F08-B013-27FC40E7CD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4" name="6 CuadroTexto">
          <a:extLst>
            <a:ext uri="{FF2B5EF4-FFF2-40B4-BE49-F238E27FC236}">
              <a16:creationId xmlns:a16="http://schemas.microsoft.com/office/drawing/2014/main" id="{A3E30A2A-C21F-4974-B0E8-142BC1F9193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5" name="7 CuadroTexto">
          <a:extLst>
            <a:ext uri="{FF2B5EF4-FFF2-40B4-BE49-F238E27FC236}">
              <a16:creationId xmlns:a16="http://schemas.microsoft.com/office/drawing/2014/main" id="{5321DDF2-F086-4D0A-B250-8D44B692C65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6" name="8 CuadroTexto">
          <a:extLst>
            <a:ext uri="{FF2B5EF4-FFF2-40B4-BE49-F238E27FC236}">
              <a16:creationId xmlns:a16="http://schemas.microsoft.com/office/drawing/2014/main" id="{B0EEE6DC-29E1-4287-9A8C-1BBF086CB88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7" name="1 CuadroTexto">
          <a:extLst>
            <a:ext uri="{FF2B5EF4-FFF2-40B4-BE49-F238E27FC236}">
              <a16:creationId xmlns:a16="http://schemas.microsoft.com/office/drawing/2014/main" id="{E065C52B-27B7-4338-862A-0A9EAC0D54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3E7E42D0-DF10-4A6F-9846-06BBDCE38A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9" name="3 CuadroTexto">
          <a:extLst>
            <a:ext uri="{FF2B5EF4-FFF2-40B4-BE49-F238E27FC236}">
              <a16:creationId xmlns:a16="http://schemas.microsoft.com/office/drawing/2014/main" id="{FBAC4281-16D6-41CA-AB8C-FC8B8C1FB8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0" name="4 CuadroTexto">
          <a:extLst>
            <a:ext uri="{FF2B5EF4-FFF2-40B4-BE49-F238E27FC236}">
              <a16:creationId xmlns:a16="http://schemas.microsoft.com/office/drawing/2014/main" id="{75CF563E-4ADD-477B-8B01-9B021CE771A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51" name="5 CuadroTexto">
          <a:extLst>
            <a:ext uri="{FF2B5EF4-FFF2-40B4-BE49-F238E27FC236}">
              <a16:creationId xmlns:a16="http://schemas.microsoft.com/office/drawing/2014/main" id="{76262CDC-8F00-42DE-9600-77EFBF40B33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2" name="6 CuadroTexto">
          <a:extLst>
            <a:ext uri="{FF2B5EF4-FFF2-40B4-BE49-F238E27FC236}">
              <a16:creationId xmlns:a16="http://schemas.microsoft.com/office/drawing/2014/main" id="{F7FA435E-137C-4A3D-B73E-5327D7F3D1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653" name="8 CuadroTexto">
          <a:extLst>
            <a:ext uri="{FF2B5EF4-FFF2-40B4-BE49-F238E27FC236}">
              <a16:creationId xmlns:a16="http://schemas.microsoft.com/office/drawing/2014/main" id="{F929A73D-6256-40A0-ACF6-5D0B43F680B2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4" name="1 CuadroTexto">
          <a:extLst>
            <a:ext uri="{FF2B5EF4-FFF2-40B4-BE49-F238E27FC236}">
              <a16:creationId xmlns:a16="http://schemas.microsoft.com/office/drawing/2014/main" id="{05FE969F-57DA-43C4-B479-38531E9C765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5" name="2 CuadroTexto">
          <a:extLst>
            <a:ext uri="{FF2B5EF4-FFF2-40B4-BE49-F238E27FC236}">
              <a16:creationId xmlns:a16="http://schemas.microsoft.com/office/drawing/2014/main" id="{E542C881-EACC-46ED-AC20-5BD774F3609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6" name="3 CuadroTexto">
          <a:extLst>
            <a:ext uri="{FF2B5EF4-FFF2-40B4-BE49-F238E27FC236}">
              <a16:creationId xmlns:a16="http://schemas.microsoft.com/office/drawing/2014/main" id="{10F1C489-F296-4055-B8F5-368DC9BD9AE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7" name="4 CuadroTexto">
          <a:extLst>
            <a:ext uri="{FF2B5EF4-FFF2-40B4-BE49-F238E27FC236}">
              <a16:creationId xmlns:a16="http://schemas.microsoft.com/office/drawing/2014/main" id="{D9A6113E-20E6-439E-AF4A-922ADE71AFF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8" name="5 CuadroTexto">
          <a:extLst>
            <a:ext uri="{FF2B5EF4-FFF2-40B4-BE49-F238E27FC236}">
              <a16:creationId xmlns:a16="http://schemas.microsoft.com/office/drawing/2014/main" id="{60600803-566B-4C66-A07B-E1CE9C9EB0C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001AE4F3-4D0F-42D9-A7BB-9D1237A628B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0" name="7 CuadroTexto">
          <a:extLst>
            <a:ext uri="{FF2B5EF4-FFF2-40B4-BE49-F238E27FC236}">
              <a16:creationId xmlns:a16="http://schemas.microsoft.com/office/drawing/2014/main" id="{D54564DC-7996-4576-ABFE-0FDC0E5080D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1" name="8 CuadroTexto">
          <a:extLst>
            <a:ext uri="{FF2B5EF4-FFF2-40B4-BE49-F238E27FC236}">
              <a16:creationId xmlns:a16="http://schemas.microsoft.com/office/drawing/2014/main" id="{26F8C994-F3F1-4DB6-88B3-1047F2EABBA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2" name="1 CuadroTexto">
          <a:extLst>
            <a:ext uri="{FF2B5EF4-FFF2-40B4-BE49-F238E27FC236}">
              <a16:creationId xmlns:a16="http://schemas.microsoft.com/office/drawing/2014/main" id="{B68445F3-B032-40FC-B362-0E7C0EE22E8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3" name="2 CuadroTexto">
          <a:extLst>
            <a:ext uri="{FF2B5EF4-FFF2-40B4-BE49-F238E27FC236}">
              <a16:creationId xmlns:a16="http://schemas.microsoft.com/office/drawing/2014/main" id="{6F05567B-5D63-4FA2-9A7C-8568552950D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4" name="3 CuadroTexto">
          <a:extLst>
            <a:ext uri="{FF2B5EF4-FFF2-40B4-BE49-F238E27FC236}">
              <a16:creationId xmlns:a16="http://schemas.microsoft.com/office/drawing/2014/main" id="{E9902B20-997A-4415-B7B9-8510082AFFD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5" name="4 CuadroTexto">
          <a:extLst>
            <a:ext uri="{FF2B5EF4-FFF2-40B4-BE49-F238E27FC236}">
              <a16:creationId xmlns:a16="http://schemas.microsoft.com/office/drawing/2014/main" id="{08D8FCE2-9C22-4E53-9849-CCD7D4C3470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6" name="6 CuadroTexto">
          <a:extLst>
            <a:ext uri="{FF2B5EF4-FFF2-40B4-BE49-F238E27FC236}">
              <a16:creationId xmlns:a16="http://schemas.microsoft.com/office/drawing/2014/main" id="{D7C41D77-DC9C-4C1C-9CB0-459CDDF38E0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667" name="8 CuadroTexto">
          <a:extLst>
            <a:ext uri="{FF2B5EF4-FFF2-40B4-BE49-F238E27FC236}">
              <a16:creationId xmlns:a16="http://schemas.microsoft.com/office/drawing/2014/main" id="{4107F44A-336B-4DEC-8549-3CEFA06CC2CF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68" name="1 CuadroTexto">
          <a:extLst>
            <a:ext uri="{FF2B5EF4-FFF2-40B4-BE49-F238E27FC236}">
              <a16:creationId xmlns:a16="http://schemas.microsoft.com/office/drawing/2014/main" id="{E0457715-1BBA-4EA4-9E4D-C46AA1A8B8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2349EAAE-C287-4D8B-9A56-32A330142E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0" name="3 CuadroTexto">
          <a:extLst>
            <a:ext uri="{FF2B5EF4-FFF2-40B4-BE49-F238E27FC236}">
              <a16:creationId xmlns:a16="http://schemas.microsoft.com/office/drawing/2014/main" id="{69C056F4-B4DB-4FA1-A494-CDCB982A00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1" name="4 CuadroTexto">
          <a:extLst>
            <a:ext uri="{FF2B5EF4-FFF2-40B4-BE49-F238E27FC236}">
              <a16:creationId xmlns:a16="http://schemas.microsoft.com/office/drawing/2014/main" id="{20642797-BDC1-4C32-A274-DCD6CA7F01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2" name="5 CuadroTexto">
          <a:extLst>
            <a:ext uri="{FF2B5EF4-FFF2-40B4-BE49-F238E27FC236}">
              <a16:creationId xmlns:a16="http://schemas.microsoft.com/office/drawing/2014/main" id="{A345C686-2A8B-4723-A91E-7295C7E29D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3" name="6 CuadroTexto">
          <a:extLst>
            <a:ext uri="{FF2B5EF4-FFF2-40B4-BE49-F238E27FC236}">
              <a16:creationId xmlns:a16="http://schemas.microsoft.com/office/drawing/2014/main" id="{4BBD56B2-0B56-4566-AF30-AFB0A54CEC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4" name="7 CuadroTexto">
          <a:extLst>
            <a:ext uri="{FF2B5EF4-FFF2-40B4-BE49-F238E27FC236}">
              <a16:creationId xmlns:a16="http://schemas.microsoft.com/office/drawing/2014/main" id="{395CE2E2-A3CD-4655-8B13-2BDA1723FA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5" name="8 CuadroTexto">
          <a:extLst>
            <a:ext uri="{FF2B5EF4-FFF2-40B4-BE49-F238E27FC236}">
              <a16:creationId xmlns:a16="http://schemas.microsoft.com/office/drawing/2014/main" id="{39943048-682B-4E39-AA6C-CF92A5C0BA2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6" name="1 CuadroTexto">
          <a:extLst>
            <a:ext uri="{FF2B5EF4-FFF2-40B4-BE49-F238E27FC236}">
              <a16:creationId xmlns:a16="http://schemas.microsoft.com/office/drawing/2014/main" id="{46F8A54F-6A41-4B2C-A02E-3393E4DE04D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6C326D43-61F6-4C0A-A722-9D7A350470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8" name="3 CuadroTexto">
          <a:extLst>
            <a:ext uri="{FF2B5EF4-FFF2-40B4-BE49-F238E27FC236}">
              <a16:creationId xmlns:a16="http://schemas.microsoft.com/office/drawing/2014/main" id="{E7313AAF-1105-45DB-8CEA-C858A3CA81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9" name="4 CuadroTexto">
          <a:extLst>
            <a:ext uri="{FF2B5EF4-FFF2-40B4-BE49-F238E27FC236}">
              <a16:creationId xmlns:a16="http://schemas.microsoft.com/office/drawing/2014/main" id="{AB0F85BC-3C23-4A58-B059-E02113BE46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80" name="6 CuadroTexto">
          <a:extLst>
            <a:ext uri="{FF2B5EF4-FFF2-40B4-BE49-F238E27FC236}">
              <a16:creationId xmlns:a16="http://schemas.microsoft.com/office/drawing/2014/main" id="{DBFCECCA-6185-4F4B-B1C5-3508FFCD12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681" name="8 CuadroTexto">
          <a:extLst>
            <a:ext uri="{FF2B5EF4-FFF2-40B4-BE49-F238E27FC236}">
              <a16:creationId xmlns:a16="http://schemas.microsoft.com/office/drawing/2014/main" id="{B7A94FDC-1805-4173-961B-5C95CBB3E871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2" name="1 CuadroTexto">
          <a:extLst>
            <a:ext uri="{FF2B5EF4-FFF2-40B4-BE49-F238E27FC236}">
              <a16:creationId xmlns:a16="http://schemas.microsoft.com/office/drawing/2014/main" id="{E7CE957B-E02F-4707-9F46-8137A52B4A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3" name="2 CuadroTexto">
          <a:extLst>
            <a:ext uri="{FF2B5EF4-FFF2-40B4-BE49-F238E27FC236}">
              <a16:creationId xmlns:a16="http://schemas.microsoft.com/office/drawing/2014/main" id="{D9D15F84-517F-42D2-A4F2-D18573FA19F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4" name="3 CuadroTexto">
          <a:extLst>
            <a:ext uri="{FF2B5EF4-FFF2-40B4-BE49-F238E27FC236}">
              <a16:creationId xmlns:a16="http://schemas.microsoft.com/office/drawing/2014/main" id="{0C4B40CE-98E7-431D-9085-EA1E48C69F8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5" name="4 CuadroTexto">
          <a:extLst>
            <a:ext uri="{FF2B5EF4-FFF2-40B4-BE49-F238E27FC236}">
              <a16:creationId xmlns:a16="http://schemas.microsoft.com/office/drawing/2014/main" id="{55FF0F38-CFDD-41ED-9E2C-471121A31C4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6" name="5 CuadroTexto">
          <a:extLst>
            <a:ext uri="{FF2B5EF4-FFF2-40B4-BE49-F238E27FC236}">
              <a16:creationId xmlns:a16="http://schemas.microsoft.com/office/drawing/2014/main" id="{C4692A4A-B32E-493F-86D6-9775F150BDA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7689CE14-79A6-4553-BE4D-A66721F96C6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8" name="7 CuadroTexto">
          <a:extLst>
            <a:ext uri="{FF2B5EF4-FFF2-40B4-BE49-F238E27FC236}">
              <a16:creationId xmlns:a16="http://schemas.microsoft.com/office/drawing/2014/main" id="{5C24EBB0-11BB-4275-AD15-1284A754DD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9" name="8 CuadroTexto">
          <a:extLst>
            <a:ext uri="{FF2B5EF4-FFF2-40B4-BE49-F238E27FC236}">
              <a16:creationId xmlns:a16="http://schemas.microsoft.com/office/drawing/2014/main" id="{1C5FCCF6-BBDF-4966-B702-E984CB292B3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0" name="1 CuadroTexto">
          <a:extLst>
            <a:ext uri="{FF2B5EF4-FFF2-40B4-BE49-F238E27FC236}">
              <a16:creationId xmlns:a16="http://schemas.microsoft.com/office/drawing/2014/main" id="{E4F465EC-5142-4CB2-8946-10B722D4D1F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9C29172A-E5A6-4461-8571-F4C5DB349A6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2" name="3 CuadroTexto">
          <a:extLst>
            <a:ext uri="{FF2B5EF4-FFF2-40B4-BE49-F238E27FC236}">
              <a16:creationId xmlns:a16="http://schemas.microsoft.com/office/drawing/2014/main" id="{311A0C97-2966-44C5-AAF1-9C9ED03D111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3" name="4 CuadroTexto">
          <a:extLst>
            <a:ext uri="{FF2B5EF4-FFF2-40B4-BE49-F238E27FC236}">
              <a16:creationId xmlns:a16="http://schemas.microsoft.com/office/drawing/2014/main" id="{E21150F4-444E-49DF-AF4C-3FCFDE23861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4" name="6 CuadroTexto">
          <a:extLst>
            <a:ext uri="{FF2B5EF4-FFF2-40B4-BE49-F238E27FC236}">
              <a16:creationId xmlns:a16="http://schemas.microsoft.com/office/drawing/2014/main" id="{89E151E4-132A-4AF6-B542-1E4F5C08D09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95" name="8 CuadroTexto">
          <a:extLst>
            <a:ext uri="{FF2B5EF4-FFF2-40B4-BE49-F238E27FC236}">
              <a16:creationId xmlns:a16="http://schemas.microsoft.com/office/drawing/2014/main" id="{334373A9-EE07-455E-83FD-05DD4D16D426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6" name="1 CuadroTexto">
          <a:extLst>
            <a:ext uri="{FF2B5EF4-FFF2-40B4-BE49-F238E27FC236}">
              <a16:creationId xmlns:a16="http://schemas.microsoft.com/office/drawing/2014/main" id="{A098C818-11C7-491D-B357-825F9C03423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866268A2-2B65-4AC8-AC1B-EAE632BB798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8" name="3 CuadroTexto">
          <a:extLst>
            <a:ext uri="{FF2B5EF4-FFF2-40B4-BE49-F238E27FC236}">
              <a16:creationId xmlns:a16="http://schemas.microsoft.com/office/drawing/2014/main" id="{597F41CF-68D3-4F43-AE73-C1C257ACFE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9" name="4 CuadroTexto">
          <a:extLst>
            <a:ext uri="{FF2B5EF4-FFF2-40B4-BE49-F238E27FC236}">
              <a16:creationId xmlns:a16="http://schemas.microsoft.com/office/drawing/2014/main" id="{8298BF2E-3735-4B9E-BB94-29654BBCF65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0" name="5 CuadroTexto">
          <a:extLst>
            <a:ext uri="{FF2B5EF4-FFF2-40B4-BE49-F238E27FC236}">
              <a16:creationId xmlns:a16="http://schemas.microsoft.com/office/drawing/2014/main" id="{2F22FA96-2995-4EB6-9FE1-A3AF19C750F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1" name="6 CuadroTexto">
          <a:extLst>
            <a:ext uri="{FF2B5EF4-FFF2-40B4-BE49-F238E27FC236}">
              <a16:creationId xmlns:a16="http://schemas.microsoft.com/office/drawing/2014/main" id="{F7AC9567-A49D-4C1C-9B3D-D79CB6D151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2" name="7 CuadroTexto">
          <a:extLst>
            <a:ext uri="{FF2B5EF4-FFF2-40B4-BE49-F238E27FC236}">
              <a16:creationId xmlns:a16="http://schemas.microsoft.com/office/drawing/2014/main" id="{8D2F4E2F-302F-4B8E-8424-1CA9652FF5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3" name="8 CuadroTexto">
          <a:extLst>
            <a:ext uri="{FF2B5EF4-FFF2-40B4-BE49-F238E27FC236}">
              <a16:creationId xmlns:a16="http://schemas.microsoft.com/office/drawing/2014/main" id="{F9A6F918-873C-4903-8D24-78CBB8CC70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4" name="1 CuadroTexto">
          <a:extLst>
            <a:ext uri="{FF2B5EF4-FFF2-40B4-BE49-F238E27FC236}">
              <a16:creationId xmlns:a16="http://schemas.microsoft.com/office/drawing/2014/main" id="{BE29772F-77AA-4140-BED3-9886ACBA5C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B4364BEE-E1D3-42EF-9402-7366478E40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6" name="3 CuadroTexto">
          <a:extLst>
            <a:ext uri="{FF2B5EF4-FFF2-40B4-BE49-F238E27FC236}">
              <a16:creationId xmlns:a16="http://schemas.microsoft.com/office/drawing/2014/main" id="{38FB3E01-50E2-4136-A73A-07C97CD936C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7" name="4 CuadroTexto">
          <a:extLst>
            <a:ext uri="{FF2B5EF4-FFF2-40B4-BE49-F238E27FC236}">
              <a16:creationId xmlns:a16="http://schemas.microsoft.com/office/drawing/2014/main" id="{D78EBC1D-C5FB-4A70-A113-82B27E9A1F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8" name="5 CuadroTexto">
          <a:extLst>
            <a:ext uri="{FF2B5EF4-FFF2-40B4-BE49-F238E27FC236}">
              <a16:creationId xmlns:a16="http://schemas.microsoft.com/office/drawing/2014/main" id="{AB3A531A-90B6-4EB8-B55D-B2C49D2ADB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9" name="6 CuadroTexto">
          <a:extLst>
            <a:ext uri="{FF2B5EF4-FFF2-40B4-BE49-F238E27FC236}">
              <a16:creationId xmlns:a16="http://schemas.microsoft.com/office/drawing/2014/main" id="{1FB712D6-A8AB-4A27-8C8F-FE45111B9A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710" name="8 CuadroTexto">
          <a:extLst>
            <a:ext uri="{FF2B5EF4-FFF2-40B4-BE49-F238E27FC236}">
              <a16:creationId xmlns:a16="http://schemas.microsoft.com/office/drawing/2014/main" id="{55551535-CC44-4517-803D-1439708504B1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1" name="1 CuadroTexto">
          <a:extLst>
            <a:ext uri="{FF2B5EF4-FFF2-40B4-BE49-F238E27FC236}">
              <a16:creationId xmlns:a16="http://schemas.microsoft.com/office/drawing/2014/main" id="{D50D893D-803D-428E-BB1A-9839C4572E4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48D7F7C7-FB67-4FF3-AD2F-D098CF8CF09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3" name="3 CuadroTexto">
          <a:extLst>
            <a:ext uri="{FF2B5EF4-FFF2-40B4-BE49-F238E27FC236}">
              <a16:creationId xmlns:a16="http://schemas.microsoft.com/office/drawing/2014/main" id="{CF0649B0-4941-40E6-970F-623D6E155B0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4" name="4 CuadroTexto">
          <a:extLst>
            <a:ext uri="{FF2B5EF4-FFF2-40B4-BE49-F238E27FC236}">
              <a16:creationId xmlns:a16="http://schemas.microsoft.com/office/drawing/2014/main" id="{60F6CCCD-48EC-4E82-A6BA-855CD12D697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5" name="5 CuadroTexto">
          <a:extLst>
            <a:ext uri="{FF2B5EF4-FFF2-40B4-BE49-F238E27FC236}">
              <a16:creationId xmlns:a16="http://schemas.microsoft.com/office/drawing/2014/main" id="{6D62441F-E434-4A5B-A2C1-0DCB88C71E5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6" name="6 CuadroTexto">
          <a:extLst>
            <a:ext uri="{FF2B5EF4-FFF2-40B4-BE49-F238E27FC236}">
              <a16:creationId xmlns:a16="http://schemas.microsoft.com/office/drawing/2014/main" id="{1B8B7B83-52C4-4A38-B26F-DC20FA51E47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7" name="7 CuadroTexto">
          <a:extLst>
            <a:ext uri="{FF2B5EF4-FFF2-40B4-BE49-F238E27FC236}">
              <a16:creationId xmlns:a16="http://schemas.microsoft.com/office/drawing/2014/main" id="{FEE28D51-3894-4FD4-AE39-DAE813F177B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8" name="8 CuadroTexto">
          <a:extLst>
            <a:ext uri="{FF2B5EF4-FFF2-40B4-BE49-F238E27FC236}">
              <a16:creationId xmlns:a16="http://schemas.microsoft.com/office/drawing/2014/main" id="{93528D39-4B49-4860-88A2-84DC394E0D6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9" name="1 CuadroTexto">
          <a:extLst>
            <a:ext uri="{FF2B5EF4-FFF2-40B4-BE49-F238E27FC236}">
              <a16:creationId xmlns:a16="http://schemas.microsoft.com/office/drawing/2014/main" id="{546CDB72-4B58-4E33-BD6C-A791232B4EC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C2CDA33F-FC25-4E24-963A-9D0D6E3619C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21" name="3 CuadroTexto">
          <a:extLst>
            <a:ext uri="{FF2B5EF4-FFF2-40B4-BE49-F238E27FC236}">
              <a16:creationId xmlns:a16="http://schemas.microsoft.com/office/drawing/2014/main" id="{65A8D943-4BF9-4F29-A065-A02C438E3A2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2" name="4 CuadroTexto">
          <a:extLst>
            <a:ext uri="{FF2B5EF4-FFF2-40B4-BE49-F238E27FC236}">
              <a16:creationId xmlns:a16="http://schemas.microsoft.com/office/drawing/2014/main" id="{D6DE7AF1-6257-4429-BBEB-4705E8D885C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3" name="6 CuadroTexto">
          <a:extLst>
            <a:ext uri="{FF2B5EF4-FFF2-40B4-BE49-F238E27FC236}">
              <a16:creationId xmlns:a16="http://schemas.microsoft.com/office/drawing/2014/main" id="{C278DCF9-2184-4ABB-9086-CE357F15C9D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724" name="8 CuadroTexto">
          <a:extLst>
            <a:ext uri="{FF2B5EF4-FFF2-40B4-BE49-F238E27FC236}">
              <a16:creationId xmlns:a16="http://schemas.microsoft.com/office/drawing/2014/main" id="{561EBDFD-97A7-4E74-8F24-24F6280DD6EB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5" name="1 CuadroTexto">
          <a:extLst>
            <a:ext uri="{FF2B5EF4-FFF2-40B4-BE49-F238E27FC236}">
              <a16:creationId xmlns:a16="http://schemas.microsoft.com/office/drawing/2014/main" id="{8DB2240C-CE13-4A83-9691-53CA013CD5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5F42163E-CFA9-4CE0-91A7-FA65F901553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7" name="3 CuadroTexto">
          <a:extLst>
            <a:ext uri="{FF2B5EF4-FFF2-40B4-BE49-F238E27FC236}">
              <a16:creationId xmlns:a16="http://schemas.microsoft.com/office/drawing/2014/main" id="{408B6056-8EA4-4D3E-9D38-78017C49055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8" name="4 CuadroTexto">
          <a:extLst>
            <a:ext uri="{FF2B5EF4-FFF2-40B4-BE49-F238E27FC236}">
              <a16:creationId xmlns:a16="http://schemas.microsoft.com/office/drawing/2014/main" id="{4B2F6D89-0FB2-4628-AA29-7595757EF53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9" name="5 CuadroTexto">
          <a:extLst>
            <a:ext uri="{FF2B5EF4-FFF2-40B4-BE49-F238E27FC236}">
              <a16:creationId xmlns:a16="http://schemas.microsoft.com/office/drawing/2014/main" id="{88863610-79A2-4703-80D5-97BC17C0EBD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0" name="6 CuadroTexto">
          <a:extLst>
            <a:ext uri="{FF2B5EF4-FFF2-40B4-BE49-F238E27FC236}">
              <a16:creationId xmlns:a16="http://schemas.microsoft.com/office/drawing/2014/main" id="{F82709EE-F301-4711-AD48-0A472ADA74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1" name="7 CuadroTexto">
          <a:extLst>
            <a:ext uri="{FF2B5EF4-FFF2-40B4-BE49-F238E27FC236}">
              <a16:creationId xmlns:a16="http://schemas.microsoft.com/office/drawing/2014/main" id="{4178F0F8-FD9E-4E1C-95B9-D024F09D5A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2" name="8 CuadroTexto">
          <a:extLst>
            <a:ext uri="{FF2B5EF4-FFF2-40B4-BE49-F238E27FC236}">
              <a16:creationId xmlns:a16="http://schemas.microsoft.com/office/drawing/2014/main" id="{6B35CDCB-31E9-4B81-BF9C-FCB507CAE9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3" name="1 CuadroTexto">
          <a:extLst>
            <a:ext uri="{FF2B5EF4-FFF2-40B4-BE49-F238E27FC236}">
              <a16:creationId xmlns:a16="http://schemas.microsoft.com/office/drawing/2014/main" id="{1810A648-8853-416F-85C4-F7BB681B8A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1293E09E-1959-494C-9DE9-CEF4501EBA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5" name="3 CuadroTexto">
          <a:extLst>
            <a:ext uri="{FF2B5EF4-FFF2-40B4-BE49-F238E27FC236}">
              <a16:creationId xmlns:a16="http://schemas.microsoft.com/office/drawing/2014/main" id="{FFD1A429-50B0-49BE-9C64-FF676DC934F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6" name="4 CuadroTexto">
          <a:extLst>
            <a:ext uri="{FF2B5EF4-FFF2-40B4-BE49-F238E27FC236}">
              <a16:creationId xmlns:a16="http://schemas.microsoft.com/office/drawing/2014/main" id="{6A8A6689-2F4C-440A-82A5-6CD2FAE9190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7" name="5 CuadroTexto">
          <a:extLst>
            <a:ext uri="{FF2B5EF4-FFF2-40B4-BE49-F238E27FC236}">
              <a16:creationId xmlns:a16="http://schemas.microsoft.com/office/drawing/2014/main" id="{E1D41D04-405F-4A8E-8C1B-B538438267E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8" name="6 CuadroTexto">
          <a:extLst>
            <a:ext uri="{FF2B5EF4-FFF2-40B4-BE49-F238E27FC236}">
              <a16:creationId xmlns:a16="http://schemas.microsoft.com/office/drawing/2014/main" id="{675C0287-BCD3-41E1-AF5E-ECBF6318C9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9" name="1 CuadroTexto">
          <a:extLst>
            <a:ext uri="{FF2B5EF4-FFF2-40B4-BE49-F238E27FC236}">
              <a16:creationId xmlns:a16="http://schemas.microsoft.com/office/drawing/2014/main" id="{98D3C0BC-9856-4C8F-9E02-5E2EB062AF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5D753146-1383-4A79-AF65-2BAAE40B3E2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1" name="3 CuadroTexto">
          <a:extLst>
            <a:ext uri="{FF2B5EF4-FFF2-40B4-BE49-F238E27FC236}">
              <a16:creationId xmlns:a16="http://schemas.microsoft.com/office/drawing/2014/main" id="{4772BC4D-5FC0-4ABE-B05F-A9433FFBC8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2" name="4 CuadroTexto">
          <a:extLst>
            <a:ext uri="{FF2B5EF4-FFF2-40B4-BE49-F238E27FC236}">
              <a16:creationId xmlns:a16="http://schemas.microsoft.com/office/drawing/2014/main" id="{DE4DD0F5-DF57-48E1-BA87-2DC4B5BBB7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3" name="5 CuadroTexto">
          <a:extLst>
            <a:ext uri="{FF2B5EF4-FFF2-40B4-BE49-F238E27FC236}">
              <a16:creationId xmlns:a16="http://schemas.microsoft.com/office/drawing/2014/main" id="{8051B054-D896-45D6-ADC3-41A7ADD24B9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4" name="6 CuadroTexto">
          <a:extLst>
            <a:ext uri="{FF2B5EF4-FFF2-40B4-BE49-F238E27FC236}">
              <a16:creationId xmlns:a16="http://schemas.microsoft.com/office/drawing/2014/main" id="{D693147B-0D0E-4F39-8B90-EA939F981C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5" name="7 CuadroTexto">
          <a:extLst>
            <a:ext uri="{FF2B5EF4-FFF2-40B4-BE49-F238E27FC236}">
              <a16:creationId xmlns:a16="http://schemas.microsoft.com/office/drawing/2014/main" id="{83657356-C4F1-4EDF-84EE-D656ABD639A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6" name="8 CuadroTexto">
          <a:extLst>
            <a:ext uri="{FF2B5EF4-FFF2-40B4-BE49-F238E27FC236}">
              <a16:creationId xmlns:a16="http://schemas.microsoft.com/office/drawing/2014/main" id="{C3D5580E-D1B2-4F45-B6AF-506126C529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7" name="1 CuadroTexto">
          <a:extLst>
            <a:ext uri="{FF2B5EF4-FFF2-40B4-BE49-F238E27FC236}">
              <a16:creationId xmlns:a16="http://schemas.microsoft.com/office/drawing/2014/main" id="{B194BE75-9702-4976-955F-D7C6D0E484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BD6767EF-9E86-4662-BBEE-7906C80E02E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9" name="3 CuadroTexto">
          <a:extLst>
            <a:ext uri="{FF2B5EF4-FFF2-40B4-BE49-F238E27FC236}">
              <a16:creationId xmlns:a16="http://schemas.microsoft.com/office/drawing/2014/main" id="{8FE43253-F82D-4D11-A1BE-58495E5CB74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0" name="4 CuadroTexto">
          <a:extLst>
            <a:ext uri="{FF2B5EF4-FFF2-40B4-BE49-F238E27FC236}">
              <a16:creationId xmlns:a16="http://schemas.microsoft.com/office/drawing/2014/main" id="{AB9A2D4D-B850-473E-9582-AFE20B093F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1" name="6 CuadroTexto">
          <a:extLst>
            <a:ext uri="{FF2B5EF4-FFF2-40B4-BE49-F238E27FC236}">
              <a16:creationId xmlns:a16="http://schemas.microsoft.com/office/drawing/2014/main" id="{808F996C-4736-49A9-B1CB-5CEF32CABB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52" name="8 CuadroTexto">
          <a:extLst>
            <a:ext uri="{FF2B5EF4-FFF2-40B4-BE49-F238E27FC236}">
              <a16:creationId xmlns:a16="http://schemas.microsoft.com/office/drawing/2014/main" id="{8916F362-BDEF-4A5D-A814-FF970FB20E7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3" name="1 CuadroTexto">
          <a:extLst>
            <a:ext uri="{FF2B5EF4-FFF2-40B4-BE49-F238E27FC236}">
              <a16:creationId xmlns:a16="http://schemas.microsoft.com/office/drawing/2014/main" id="{447869BE-66B9-48E7-998E-7898554EE3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BB91A28E-EA20-4232-A611-22D9180D264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5" name="3 CuadroTexto">
          <a:extLst>
            <a:ext uri="{FF2B5EF4-FFF2-40B4-BE49-F238E27FC236}">
              <a16:creationId xmlns:a16="http://schemas.microsoft.com/office/drawing/2014/main" id="{1C300614-63A6-46AB-AC6F-36CFF3E563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6" name="4 CuadroTexto">
          <a:extLst>
            <a:ext uri="{FF2B5EF4-FFF2-40B4-BE49-F238E27FC236}">
              <a16:creationId xmlns:a16="http://schemas.microsoft.com/office/drawing/2014/main" id="{7D43FF77-C0CD-4CFC-AA69-AA9A29ED82D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7" name="5 CuadroTexto">
          <a:extLst>
            <a:ext uri="{FF2B5EF4-FFF2-40B4-BE49-F238E27FC236}">
              <a16:creationId xmlns:a16="http://schemas.microsoft.com/office/drawing/2014/main" id="{6A4BC589-7DF4-47EB-9E0D-318A9298BC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8" name="6 CuadroTexto">
          <a:extLst>
            <a:ext uri="{FF2B5EF4-FFF2-40B4-BE49-F238E27FC236}">
              <a16:creationId xmlns:a16="http://schemas.microsoft.com/office/drawing/2014/main" id="{3E9275C5-B614-4BB2-B461-A5C928FBC21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9" name="7 CuadroTexto">
          <a:extLst>
            <a:ext uri="{FF2B5EF4-FFF2-40B4-BE49-F238E27FC236}">
              <a16:creationId xmlns:a16="http://schemas.microsoft.com/office/drawing/2014/main" id="{0614DD91-7566-4F65-8943-D16E636D8D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0" name="8 CuadroTexto">
          <a:extLst>
            <a:ext uri="{FF2B5EF4-FFF2-40B4-BE49-F238E27FC236}">
              <a16:creationId xmlns:a16="http://schemas.microsoft.com/office/drawing/2014/main" id="{194A0ECD-7EF9-4141-95B7-4F3C16DC452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1" name="1 CuadroTexto">
          <a:extLst>
            <a:ext uri="{FF2B5EF4-FFF2-40B4-BE49-F238E27FC236}">
              <a16:creationId xmlns:a16="http://schemas.microsoft.com/office/drawing/2014/main" id="{EFD2775E-972A-4947-B898-CCA52E09EFE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9D9BBBBF-6274-4B57-AB92-4D47DBCB84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3" name="3 CuadroTexto">
          <a:extLst>
            <a:ext uri="{FF2B5EF4-FFF2-40B4-BE49-F238E27FC236}">
              <a16:creationId xmlns:a16="http://schemas.microsoft.com/office/drawing/2014/main" id="{E56C1484-3014-4BC3-9E9D-B80FCF8A18C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4" name="4 CuadroTexto">
          <a:extLst>
            <a:ext uri="{FF2B5EF4-FFF2-40B4-BE49-F238E27FC236}">
              <a16:creationId xmlns:a16="http://schemas.microsoft.com/office/drawing/2014/main" id="{24E297C8-F70B-4FA2-A525-507BD16D707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5" name="5 CuadroTexto">
          <a:extLst>
            <a:ext uri="{FF2B5EF4-FFF2-40B4-BE49-F238E27FC236}">
              <a16:creationId xmlns:a16="http://schemas.microsoft.com/office/drawing/2014/main" id="{4607DE8D-1742-4120-BFD3-2BC92FE7B9F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6" name="6 CuadroTexto">
          <a:extLst>
            <a:ext uri="{FF2B5EF4-FFF2-40B4-BE49-F238E27FC236}">
              <a16:creationId xmlns:a16="http://schemas.microsoft.com/office/drawing/2014/main" id="{61479749-2521-4A03-AF2F-CD5843D9D2C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67" name="8 CuadroTexto">
          <a:extLst>
            <a:ext uri="{FF2B5EF4-FFF2-40B4-BE49-F238E27FC236}">
              <a16:creationId xmlns:a16="http://schemas.microsoft.com/office/drawing/2014/main" id="{652AF6B2-FA3C-4BEE-9DE0-65F614941CD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8" name="1 CuadroTexto">
          <a:extLst>
            <a:ext uri="{FF2B5EF4-FFF2-40B4-BE49-F238E27FC236}">
              <a16:creationId xmlns:a16="http://schemas.microsoft.com/office/drawing/2014/main" id="{52CE9F70-FA1E-40CB-93BB-1BAF629D94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5EEBFC19-6BED-4536-94C2-4D8995918AD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0" name="3 CuadroTexto">
          <a:extLst>
            <a:ext uri="{FF2B5EF4-FFF2-40B4-BE49-F238E27FC236}">
              <a16:creationId xmlns:a16="http://schemas.microsoft.com/office/drawing/2014/main" id="{BCD26D3E-EC8F-4748-90D6-A18F4D647B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1" name="4 CuadroTexto">
          <a:extLst>
            <a:ext uri="{FF2B5EF4-FFF2-40B4-BE49-F238E27FC236}">
              <a16:creationId xmlns:a16="http://schemas.microsoft.com/office/drawing/2014/main" id="{47581BC1-0FE2-43CE-8EA6-914B7AC23D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2" name="5 CuadroTexto">
          <a:extLst>
            <a:ext uri="{FF2B5EF4-FFF2-40B4-BE49-F238E27FC236}">
              <a16:creationId xmlns:a16="http://schemas.microsoft.com/office/drawing/2014/main" id="{A9941346-0C49-42C9-986E-32C0FF42B45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3" name="6 CuadroTexto">
          <a:extLst>
            <a:ext uri="{FF2B5EF4-FFF2-40B4-BE49-F238E27FC236}">
              <a16:creationId xmlns:a16="http://schemas.microsoft.com/office/drawing/2014/main" id="{FED67C40-F1BC-44EA-8CFD-959B5A65C4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4" name="7 CuadroTexto">
          <a:extLst>
            <a:ext uri="{FF2B5EF4-FFF2-40B4-BE49-F238E27FC236}">
              <a16:creationId xmlns:a16="http://schemas.microsoft.com/office/drawing/2014/main" id="{DB8962FF-5852-4D9B-99A5-0D18FA66F7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5" name="8 CuadroTexto">
          <a:extLst>
            <a:ext uri="{FF2B5EF4-FFF2-40B4-BE49-F238E27FC236}">
              <a16:creationId xmlns:a16="http://schemas.microsoft.com/office/drawing/2014/main" id="{2C5219D9-A75B-40CB-9CB9-3C48B61325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6" name="1 CuadroTexto">
          <a:extLst>
            <a:ext uri="{FF2B5EF4-FFF2-40B4-BE49-F238E27FC236}">
              <a16:creationId xmlns:a16="http://schemas.microsoft.com/office/drawing/2014/main" id="{1608470F-49D1-4E68-BFF7-268FFB0458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CCC0BEAA-BB0A-4448-8F48-6BD2256878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8" name="3 CuadroTexto">
          <a:extLst>
            <a:ext uri="{FF2B5EF4-FFF2-40B4-BE49-F238E27FC236}">
              <a16:creationId xmlns:a16="http://schemas.microsoft.com/office/drawing/2014/main" id="{5BEF863C-E528-4649-B318-306E72F9A2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9" name="4 CuadroTexto">
          <a:extLst>
            <a:ext uri="{FF2B5EF4-FFF2-40B4-BE49-F238E27FC236}">
              <a16:creationId xmlns:a16="http://schemas.microsoft.com/office/drawing/2014/main" id="{9ECAEBFB-D657-4858-88AF-380B9FB1F2E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80" name="6 CuadroTexto">
          <a:extLst>
            <a:ext uri="{FF2B5EF4-FFF2-40B4-BE49-F238E27FC236}">
              <a16:creationId xmlns:a16="http://schemas.microsoft.com/office/drawing/2014/main" id="{8666E559-4C47-42F9-8030-6EF70E85A0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81" name="8 CuadroTexto">
          <a:extLst>
            <a:ext uri="{FF2B5EF4-FFF2-40B4-BE49-F238E27FC236}">
              <a16:creationId xmlns:a16="http://schemas.microsoft.com/office/drawing/2014/main" id="{8E779D2F-0101-4938-8C96-075963B60BB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2" name="1 CuadroTexto">
          <a:extLst>
            <a:ext uri="{FF2B5EF4-FFF2-40B4-BE49-F238E27FC236}">
              <a16:creationId xmlns:a16="http://schemas.microsoft.com/office/drawing/2014/main" id="{3A81A748-2F0F-4B4B-B269-47E3BE840BB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4B74613B-1F29-4155-8087-7EC7128A792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4" name="3 CuadroTexto">
          <a:extLst>
            <a:ext uri="{FF2B5EF4-FFF2-40B4-BE49-F238E27FC236}">
              <a16:creationId xmlns:a16="http://schemas.microsoft.com/office/drawing/2014/main" id="{6415439A-C53C-4633-A687-067FD2E057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5" name="4 CuadroTexto">
          <a:extLst>
            <a:ext uri="{FF2B5EF4-FFF2-40B4-BE49-F238E27FC236}">
              <a16:creationId xmlns:a16="http://schemas.microsoft.com/office/drawing/2014/main" id="{FD957DF5-FCFE-4E5E-8ACE-7327CBFABB3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6" name="5 CuadroTexto">
          <a:extLst>
            <a:ext uri="{FF2B5EF4-FFF2-40B4-BE49-F238E27FC236}">
              <a16:creationId xmlns:a16="http://schemas.microsoft.com/office/drawing/2014/main" id="{7E933629-C196-40F6-BD41-AD01D6E790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7" name="6 CuadroTexto">
          <a:extLst>
            <a:ext uri="{FF2B5EF4-FFF2-40B4-BE49-F238E27FC236}">
              <a16:creationId xmlns:a16="http://schemas.microsoft.com/office/drawing/2014/main" id="{6FC57DE7-DDCA-41CD-8524-131A633FAAA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8" name="7 CuadroTexto">
          <a:extLst>
            <a:ext uri="{FF2B5EF4-FFF2-40B4-BE49-F238E27FC236}">
              <a16:creationId xmlns:a16="http://schemas.microsoft.com/office/drawing/2014/main" id="{B5DA2A7F-23CE-4465-AFD4-6A951E1EF8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9" name="8 CuadroTexto">
          <a:extLst>
            <a:ext uri="{FF2B5EF4-FFF2-40B4-BE49-F238E27FC236}">
              <a16:creationId xmlns:a16="http://schemas.microsoft.com/office/drawing/2014/main" id="{600D1434-F708-43D1-8F76-83312D8796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0" name="1 CuadroTexto">
          <a:extLst>
            <a:ext uri="{FF2B5EF4-FFF2-40B4-BE49-F238E27FC236}">
              <a16:creationId xmlns:a16="http://schemas.microsoft.com/office/drawing/2014/main" id="{67785EBB-7288-4FE2-B270-FFD10899A2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2F9DA9B9-2A88-4673-A55C-2DB431EF772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2" name="3 CuadroTexto">
          <a:extLst>
            <a:ext uri="{FF2B5EF4-FFF2-40B4-BE49-F238E27FC236}">
              <a16:creationId xmlns:a16="http://schemas.microsoft.com/office/drawing/2014/main" id="{C5A242D7-384C-4270-B9EB-B0CD689B31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3" name="4 CuadroTexto">
          <a:extLst>
            <a:ext uri="{FF2B5EF4-FFF2-40B4-BE49-F238E27FC236}">
              <a16:creationId xmlns:a16="http://schemas.microsoft.com/office/drawing/2014/main" id="{FCD46F48-30F4-4414-BBEB-02BB425BAE8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4" name="6 CuadroTexto">
          <a:extLst>
            <a:ext uri="{FF2B5EF4-FFF2-40B4-BE49-F238E27FC236}">
              <a16:creationId xmlns:a16="http://schemas.microsoft.com/office/drawing/2014/main" id="{E7B220EA-23FC-4565-96E6-72F633B9390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95" name="8 CuadroTexto">
          <a:extLst>
            <a:ext uri="{FF2B5EF4-FFF2-40B4-BE49-F238E27FC236}">
              <a16:creationId xmlns:a16="http://schemas.microsoft.com/office/drawing/2014/main" id="{5ABE4438-75B5-4B61-B0CA-8A77BD6BFF9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6" name="1 CuadroTexto">
          <a:extLst>
            <a:ext uri="{FF2B5EF4-FFF2-40B4-BE49-F238E27FC236}">
              <a16:creationId xmlns:a16="http://schemas.microsoft.com/office/drawing/2014/main" id="{9591FE92-E0F7-483F-9F54-4E72235399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D4DB29F6-64F6-4A41-BAC1-66C86488779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8" name="3 CuadroTexto">
          <a:extLst>
            <a:ext uri="{FF2B5EF4-FFF2-40B4-BE49-F238E27FC236}">
              <a16:creationId xmlns:a16="http://schemas.microsoft.com/office/drawing/2014/main" id="{1BE1D1B3-FE1F-48A1-84D5-FC846D465E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9" name="4 CuadroTexto">
          <a:extLst>
            <a:ext uri="{FF2B5EF4-FFF2-40B4-BE49-F238E27FC236}">
              <a16:creationId xmlns:a16="http://schemas.microsoft.com/office/drawing/2014/main" id="{CA741526-7E39-4F59-954A-E9385DC9F01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0" name="5 CuadroTexto">
          <a:extLst>
            <a:ext uri="{FF2B5EF4-FFF2-40B4-BE49-F238E27FC236}">
              <a16:creationId xmlns:a16="http://schemas.microsoft.com/office/drawing/2014/main" id="{DEDBB991-3391-4086-B00A-20DA02CC65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1" name="6 CuadroTexto">
          <a:extLst>
            <a:ext uri="{FF2B5EF4-FFF2-40B4-BE49-F238E27FC236}">
              <a16:creationId xmlns:a16="http://schemas.microsoft.com/office/drawing/2014/main" id="{D9974DE0-3CA7-4050-8D1E-1AB83A7D76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2" name="7 CuadroTexto">
          <a:extLst>
            <a:ext uri="{FF2B5EF4-FFF2-40B4-BE49-F238E27FC236}">
              <a16:creationId xmlns:a16="http://schemas.microsoft.com/office/drawing/2014/main" id="{EE789000-855D-4BCE-A5AE-FC9C90FAF08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3" name="8 CuadroTexto">
          <a:extLst>
            <a:ext uri="{FF2B5EF4-FFF2-40B4-BE49-F238E27FC236}">
              <a16:creationId xmlns:a16="http://schemas.microsoft.com/office/drawing/2014/main" id="{ED4657E9-3752-4694-8E3B-EE486C230D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4" name="1 CuadroTexto">
          <a:extLst>
            <a:ext uri="{FF2B5EF4-FFF2-40B4-BE49-F238E27FC236}">
              <a16:creationId xmlns:a16="http://schemas.microsoft.com/office/drawing/2014/main" id="{070A4824-D46F-469F-B521-64A0A861B4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E1B19E37-345E-4F73-A8B9-0A04D96FEF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6" name="3 CuadroTexto">
          <a:extLst>
            <a:ext uri="{FF2B5EF4-FFF2-40B4-BE49-F238E27FC236}">
              <a16:creationId xmlns:a16="http://schemas.microsoft.com/office/drawing/2014/main" id="{181DA166-011A-48AC-B92F-71359FA3525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7" name="4 CuadroTexto">
          <a:extLst>
            <a:ext uri="{FF2B5EF4-FFF2-40B4-BE49-F238E27FC236}">
              <a16:creationId xmlns:a16="http://schemas.microsoft.com/office/drawing/2014/main" id="{67CBA2AA-9D42-4BB5-84B8-55288E3315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8" name="6 CuadroTexto">
          <a:extLst>
            <a:ext uri="{FF2B5EF4-FFF2-40B4-BE49-F238E27FC236}">
              <a16:creationId xmlns:a16="http://schemas.microsoft.com/office/drawing/2014/main" id="{A9DC5FD1-8B97-46E2-8658-669C3AAFB6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09" name="8 CuadroTexto">
          <a:extLst>
            <a:ext uri="{FF2B5EF4-FFF2-40B4-BE49-F238E27FC236}">
              <a16:creationId xmlns:a16="http://schemas.microsoft.com/office/drawing/2014/main" id="{A57208D4-FDEB-419E-B078-BCD0A969333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0" name="1 CuadroTexto">
          <a:extLst>
            <a:ext uri="{FF2B5EF4-FFF2-40B4-BE49-F238E27FC236}">
              <a16:creationId xmlns:a16="http://schemas.microsoft.com/office/drawing/2014/main" id="{4BE6DDE6-189D-4D06-AFF2-F45A68D42F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3545F74E-3A0F-46E1-91FF-915E47BC9E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2" name="3 CuadroTexto">
          <a:extLst>
            <a:ext uri="{FF2B5EF4-FFF2-40B4-BE49-F238E27FC236}">
              <a16:creationId xmlns:a16="http://schemas.microsoft.com/office/drawing/2014/main" id="{93FC73FB-E92B-4CF1-A44C-853A8579E8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3" name="4 CuadroTexto">
          <a:extLst>
            <a:ext uri="{FF2B5EF4-FFF2-40B4-BE49-F238E27FC236}">
              <a16:creationId xmlns:a16="http://schemas.microsoft.com/office/drawing/2014/main" id="{004C927C-E303-4259-95D2-81DE34F595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4" name="5 CuadroTexto">
          <a:extLst>
            <a:ext uri="{FF2B5EF4-FFF2-40B4-BE49-F238E27FC236}">
              <a16:creationId xmlns:a16="http://schemas.microsoft.com/office/drawing/2014/main" id="{17C6B459-DE99-4856-A3B8-569B34026E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5" name="6 CuadroTexto">
          <a:extLst>
            <a:ext uri="{FF2B5EF4-FFF2-40B4-BE49-F238E27FC236}">
              <a16:creationId xmlns:a16="http://schemas.microsoft.com/office/drawing/2014/main" id="{8B41AEA4-25AD-4DCC-ACEA-0B0C08AB6F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6" name="7 CuadroTexto">
          <a:extLst>
            <a:ext uri="{FF2B5EF4-FFF2-40B4-BE49-F238E27FC236}">
              <a16:creationId xmlns:a16="http://schemas.microsoft.com/office/drawing/2014/main" id="{F615A381-EBDD-41E1-86BA-C981F15BEF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7" name="8 CuadroTexto">
          <a:extLst>
            <a:ext uri="{FF2B5EF4-FFF2-40B4-BE49-F238E27FC236}">
              <a16:creationId xmlns:a16="http://schemas.microsoft.com/office/drawing/2014/main" id="{0EEEA650-075B-49DA-AAC6-D5F19764141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8" name="1 CuadroTexto">
          <a:extLst>
            <a:ext uri="{FF2B5EF4-FFF2-40B4-BE49-F238E27FC236}">
              <a16:creationId xmlns:a16="http://schemas.microsoft.com/office/drawing/2014/main" id="{95D2AAD5-BE7A-4498-ABBB-8435D8CC59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1CB6A471-F34A-4F11-AC56-E74B51105BF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0" name="3 CuadroTexto">
          <a:extLst>
            <a:ext uri="{FF2B5EF4-FFF2-40B4-BE49-F238E27FC236}">
              <a16:creationId xmlns:a16="http://schemas.microsoft.com/office/drawing/2014/main" id="{3B8FDB10-9AFA-448A-A69C-BB68EBD94E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1" name="4 CuadroTexto">
          <a:extLst>
            <a:ext uri="{FF2B5EF4-FFF2-40B4-BE49-F238E27FC236}">
              <a16:creationId xmlns:a16="http://schemas.microsoft.com/office/drawing/2014/main" id="{2052B53F-5368-4825-9529-A0870518B0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2" name="5 CuadroTexto">
          <a:extLst>
            <a:ext uri="{FF2B5EF4-FFF2-40B4-BE49-F238E27FC236}">
              <a16:creationId xmlns:a16="http://schemas.microsoft.com/office/drawing/2014/main" id="{BB2284E6-D48D-4122-AE94-52D924579B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3" name="6 CuadroTexto">
          <a:extLst>
            <a:ext uri="{FF2B5EF4-FFF2-40B4-BE49-F238E27FC236}">
              <a16:creationId xmlns:a16="http://schemas.microsoft.com/office/drawing/2014/main" id="{4970CEC9-521E-454D-87B9-AA4F12FF711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824" name="8 CuadroTexto">
          <a:extLst>
            <a:ext uri="{FF2B5EF4-FFF2-40B4-BE49-F238E27FC236}">
              <a16:creationId xmlns:a16="http://schemas.microsoft.com/office/drawing/2014/main" id="{CC134676-A97F-4BB5-BF90-3AA45E63D0B3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5" name="1 CuadroTexto">
          <a:extLst>
            <a:ext uri="{FF2B5EF4-FFF2-40B4-BE49-F238E27FC236}">
              <a16:creationId xmlns:a16="http://schemas.microsoft.com/office/drawing/2014/main" id="{A231EAB0-0D87-476A-ACAE-364AD012309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AED11161-5E84-46F3-BAD2-E00A0F87AF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7" name="3 CuadroTexto">
          <a:extLst>
            <a:ext uri="{FF2B5EF4-FFF2-40B4-BE49-F238E27FC236}">
              <a16:creationId xmlns:a16="http://schemas.microsoft.com/office/drawing/2014/main" id="{C47B6477-CE14-45F9-A552-07701814D0E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8" name="4 CuadroTexto">
          <a:extLst>
            <a:ext uri="{FF2B5EF4-FFF2-40B4-BE49-F238E27FC236}">
              <a16:creationId xmlns:a16="http://schemas.microsoft.com/office/drawing/2014/main" id="{9A74D2C8-BD3F-41EE-9E75-FDD055178F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9" name="5 CuadroTexto">
          <a:extLst>
            <a:ext uri="{FF2B5EF4-FFF2-40B4-BE49-F238E27FC236}">
              <a16:creationId xmlns:a16="http://schemas.microsoft.com/office/drawing/2014/main" id="{A97A790B-0B1A-476D-A330-4DFADC8569E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0" name="6 CuadroTexto">
          <a:extLst>
            <a:ext uri="{FF2B5EF4-FFF2-40B4-BE49-F238E27FC236}">
              <a16:creationId xmlns:a16="http://schemas.microsoft.com/office/drawing/2014/main" id="{324A7563-9D1A-424C-92F9-C7FC18D098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1" name="7 CuadroTexto">
          <a:extLst>
            <a:ext uri="{FF2B5EF4-FFF2-40B4-BE49-F238E27FC236}">
              <a16:creationId xmlns:a16="http://schemas.microsoft.com/office/drawing/2014/main" id="{9113203C-DC57-4225-9B67-56137CE7BE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2" name="8 CuadroTexto">
          <a:extLst>
            <a:ext uri="{FF2B5EF4-FFF2-40B4-BE49-F238E27FC236}">
              <a16:creationId xmlns:a16="http://schemas.microsoft.com/office/drawing/2014/main" id="{3F6F8044-75E6-49D5-9C9C-B212B4041B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3" name="1 CuadroTexto">
          <a:extLst>
            <a:ext uri="{FF2B5EF4-FFF2-40B4-BE49-F238E27FC236}">
              <a16:creationId xmlns:a16="http://schemas.microsoft.com/office/drawing/2014/main" id="{D94C2C64-CD1A-43AD-9E7D-5642DC89D63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EFA039E4-BD63-44EE-93C1-6029A35561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5" name="3 CuadroTexto">
          <a:extLst>
            <a:ext uri="{FF2B5EF4-FFF2-40B4-BE49-F238E27FC236}">
              <a16:creationId xmlns:a16="http://schemas.microsoft.com/office/drawing/2014/main" id="{0CC14DF7-42E8-476E-87CC-EDDC354E87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6" name="4 CuadroTexto">
          <a:extLst>
            <a:ext uri="{FF2B5EF4-FFF2-40B4-BE49-F238E27FC236}">
              <a16:creationId xmlns:a16="http://schemas.microsoft.com/office/drawing/2014/main" id="{A3BA381C-D305-42BC-9EE1-FF7626691F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7" name="6 CuadroTexto">
          <a:extLst>
            <a:ext uri="{FF2B5EF4-FFF2-40B4-BE49-F238E27FC236}">
              <a16:creationId xmlns:a16="http://schemas.microsoft.com/office/drawing/2014/main" id="{1AAED73D-6446-46A8-865C-2134874644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38" name="8 CuadroTexto">
          <a:extLst>
            <a:ext uri="{FF2B5EF4-FFF2-40B4-BE49-F238E27FC236}">
              <a16:creationId xmlns:a16="http://schemas.microsoft.com/office/drawing/2014/main" id="{29FD6E66-0E8D-42AD-9001-5552EC763B1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9" name="1 CuadroTexto">
          <a:extLst>
            <a:ext uri="{FF2B5EF4-FFF2-40B4-BE49-F238E27FC236}">
              <a16:creationId xmlns:a16="http://schemas.microsoft.com/office/drawing/2014/main" id="{EC3CAC55-BF96-4208-BC3B-6FB4978929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B26D2C2A-2FF6-4A0F-B21C-F1A1F80961A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1" name="3 CuadroTexto">
          <a:extLst>
            <a:ext uri="{FF2B5EF4-FFF2-40B4-BE49-F238E27FC236}">
              <a16:creationId xmlns:a16="http://schemas.microsoft.com/office/drawing/2014/main" id="{B9450E5B-126F-4F43-B177-F9215DD36D1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2" name="4 CuadroTexto">
          <a:extLst>
            <a:ext uri="{FF2B5EF4-FFF2-40B4-BE49-F238E27FC236}">
              <a16:creationId xmlns:a16="http://schemas.microsoft.com/office/drawing/2014/main" id="{48EED34B-D6DD-4D7C-97F0-B8CBDB5C45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3" name="5 CuadroTexto">
          <a:extLst>
            <a:ext uri="{FF2B5EF4-FFF2-40B4-BE49-F238E27FC236}">
              <a16:creationId xmlns:a16="http://schemas.microsoft.com/office/drawing/2014/main" id="{FE7B5A0E-0B88-4EF2-8DF0-5BE8CED491A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4" name="6 CuadroTexto">
          <a:extLst>
            <a:ext uri="{FF2B5EF4-FFF2-40B4-BE49-F238E27FC236}">
              <a16:creationId xmlns:a16="http://schemas.microsoft.com/office/drawing/2014/main" id="{EAD1DB2D-AF37-4DCE-B4E6-2CA6F2E7A30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5" name="7 CuadroTexto">
          <a:extLst>
            <a:ext uri="{FF2B5EF4-FFF2-40B4-BE49-F238E27FC236}">
              <a16:creationId xmlns:a16="http://schemas.microsoft.com/office/drawing/2014/main" id="{8D6C2C6B-8339-440C-9771-60B10E1F76C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6" name="8 CuadroTexto">
          <a:extLst>
            <a:ext uri="{FF2B5EF4-FFF2-40B4-BE49-F238E27FC236}">
              <a16:creationId xmlns:a16="http://schemas.microsoft.com/office/drawing/2014/main" id="{97A86D24-D746-47A1-B064-33FE2FE8DF0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7" name="1 CuadroTexto">
          <a:extLst>
            <a:ext uri="{FF2B5EF4-FFF2-40B4-BE49-F238E27FC236}">
              <a16:creationId xmlns:a16="http://schemas.microsoft.com/office/drawing/2014/main" id="{B789CBC5-FF7F-402E-BA63-B5F198628E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D89F720C-8E46-443B-9598-D7B2565D427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9" name="3 CuadroTexto">
          <a:extLst>
            <a:ext uri="{FF2B5EF4-FFF2-40B4-BE49-F238E27FC236}">
              <a16:creationId xmlns:a16="http://schemas.microsoft.com/office/drawing/2014/main" id="{BEDE6C25-DF91-4385-8032-EF98314B0C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0" name="4 CuadroTexto">
          <a:extLst>
            <a:ext uri="{FF2B5EF4-FFF2-40B4-BE49-F238E27FC236}">
              <a16:creationId xmlns:a16="http://schemas.microsoft.com/office/drawing/2014/main" id="{32C04D69-3E43-41BB-BDF6-0DA07BA950B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51" name="5 CuadroTexto">
          <a:extLst>
            <a:ext uri="{FF2B5EF4-FFF2-40B4-BE49-F238E27FC236}">
              <a16:creationId xmlns:a16="http://schemas.microsoft.com/office/drawing/2014/main" id="{EB50D65B-8FF9-40C1-BCCC-B0F6AF598D5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2" name="6 CuadroTexto">
          <a:extLst>
            <a:ext uri="{FF2B5EF4-FFF2-40B4-BE49-F238E27FC236}">
              <a16:creationId xmlns:a16="http://schemas.microsoft.com/office/drawing/2014/main" id="{B3E425B2-B69A-43A3-9D9B-82622D604F1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3" name="1 CuadroTexto">
          <a:extLst>
            <a:ext uri="{FF2B5EF4-FFF2-40B4-BE49-F238E27FC236}">
              <a16:creationId xmlns:a16="http://schemas.microsoft.com/office/drawing/2014/main" id="{B2AE9433-4A1A-4566-BBBA-3E6B6FDCB5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9902C300-8ADE-4B2B-8F39-9C465CA0F7F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5" name="3 CuadroTexto">
          <a:extLst>
            <a:ext uri="{FF2B5EF4-FFF2-40B4-BE49-F238E27FC236}">
              <a16:creationId xmlns:a16="http://schemas.microsoft.com/office/drawing/2014/main" id="{01CBACFD-CC5E-472A-91F8-20110D1F9BF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6" name="4 CuadroTexto">
          <a:extLst>
            <a:ext uri="{FF2B5EF4-FFF2-40B4-BE49-F238E27FC236}">
              <a16:creationId xmlns:a16="http://schemas.microsoft.com/office/drawing/2014/main" id="{27F56F3B-2A42-49A8-BBCA-75DBE65E25E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7" name="5 CuadroTexto">
          <a:extLst>
            <a:ext uri="{FF2B5EF4-FFF2-40B4-BE49-F238E27FC236}">
              <a16:creationId xmlns:a16="http://schemas.microsoft.com/office/drawing/2014/main" id="{C25176CC-E738-4A51-9220-B6154AAFAE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8" name="6 CuadroTexto">
          <a:extLst>
            <a:ext uri="{FF2B5EF4-FFF2-40B4-BE49-F238E27FC236}">
              <a16:creationId xmlns:a16="http://schemas.microsoft.com/office/drawing/2014/main" id="{91D8EEF3-AB4E-4D14-B249-A2866BF7E44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9" name="7 CuadroTexto">
          <a:extLst>
            <a:ext uri="{FF2B5EF4-FFF2-40B4-BE49-F238E27FC236}">
              <a16:creationId xmlns:a16="http://schemas.microsoft.com/office/drawing/2014/main" id="{1E6C78D0-3D79-44B6-A9F1-CDDBE26CAC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0" name="8 CuadroTexto">
          <a:extLst>
            <a:ext uri="{FF2B5EF4-FFF2-40B4-BE49-F238E27FC236}">
              <a16:creationId xmlns:a16="http://schemas.microsoft.com/office/drawing/2014/main" id="{C053AD9A-7B53-4BE0-AA1E-2B4799CEE31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1" name="1 CuadroTexto">
          <a:extLst>
            <a:ext uri="{FF2B5EF4-FFF2-40B4-BE49-F238E27FC236}">
              <a16:creationId xmlns:a16="http://schemas.microsoft.com/office/drawing/2014/main" id="{EFEED1B7-190D-4967-AFAC-5BAD580B61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4B3846F3-41BA-4916-B27B-74444316212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3" name="3 CuadroTexto">
          <a:extLst>
            <a:ext uri="{FF2B5EF4-FFF2-40B4-BE49-F238E27FC236}">
              <a16:creationId xmlns:a16="http://schemas.microsoft.com/office/drawing/2014/main" id="{DEF56C21-F126-4AB0-95F5-63BEBA98AF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4" name="4 CuadroTexto">
          <a:extLst>
            <a:ext uri="{FF2B5EF4-FFF2-40B4-BE49-F238E27FC236}">
              <a16:creationId xmlns:a16="http://schemas.microsoft.com/office/drawing/2014/main" id="{D0E9E1B4-6257-4012-98D7-9F0A62896E5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5" name="6 CuadroTexto">
          <a:extLst>
            <a:ext uri="{FF2B5EF4-FFF2-40B4-BE49-F238E27FC236}">
              <a16:creationId xmlns:a16="http://schemas.microsoft.com/office/drawing/2014/main" id="{1A8D757A-C9AC-45CE-AAE5-4776706438C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866" name="8 CuadroTexto">
          <a:extLst>
            <a:ext uri="{FF2B5EF4-FFF2-40B4-BE49-F238E27FC236}">
              <a16:creationId xmlns:a16="http://schemas.microsoft.com/office/drawing/2014/main" id="{BF3CA9BF-F7B3-4522-AA90-ABF7BE192E9D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7" name="1 CuadroTexto">
          <a:extLst>
            <a:ext uri="{FF2B5EF4-FFF2-40B4-BE49-F238E27FC236}">
              <a16:creationId xmlns:a16="http://schemas.microsoft.com/office/drawing/2014/main" id="{C478266F-705E-4D26-AFFD-8B77D2F4D26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9A59E80A-5F4E-4123-A5FB-072723E5BD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9" name="3 CuadroTexto">
          <a:extLst>
            <a:ext uri="{FF2B5EF4-FFF2-40B4-BE49-F238E27FC236}">
              <a16:creationId xmlns:a16="http://schemas.microsoft.com/office/drawing/2014/main" id="{2A530771-8BC6-4DBE-9FA3-F671B3D118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0" name="4 CuadroTexto">
          <a:extLst>
            <a:ext uri="{FF2B5EF4-FFF2-40B4-BE49-F238E27FC236}">
              <a16:creationId xmlns:a16="http://schemas.microsoft.com/office/drawing/2014/main" id="{663227B7-C71D-4D97-85D6-C2ADE875AC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1" name="5 CuadroTexto">
          <a:extLst>
            <a:ext uri="{FF2B5EF4-FFF2-40B4-BE49-F238E27FC236}">
              <a16:creationId xmlns:a16="http://schemas.microsoft.com/office/drawing/2014/main" id="{5A04C894-9D90-43B2-BC44-8090D80B404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2" name="6 CuadroTexto">
          <a:extLst>
            <a:ext uri="{FF2B5EF4-FFF2-40B4-BE49-F238E27FC236}">
              <a16:creationId xmlns:a16="http://schemas.microsoft.com/office/drawing/2014/main" id="{DB62D717-612A-47DF-B548-0A04D88419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3" name="7 CuadroTexto">
          <a:extLst>
            <a:ext uri="{FF2B5EF4-FFF2-40B4-BE49-F238E27FC236}">
              <a16:creationId xmlns:a16="http://schemas.microsoft.com/office/drawing/2014/main" id="{75B9C221-CA0F-4C6F-8C8A-C1941EB36DE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4" name="8 CuadroTexto">
          <a:extLst>
            <a:ext uri="{FF2B5EF4-FFF2-40B4-BE49-F238E27FC236}">
              <a16:creationId xmlns:a16="http://schemas.microsoft.com/office/drawing/2014/main" id="{1E4FBC23-DC3B-4F4A-B9EE-5D258E59FB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5" name="1 CuadroTexto">
          <a:extLst>
            <a:ext uri="{FF2B5EF4-FFF2-40B4-BE49-F238E27FC236}">
              <a16:creationId xmlns:a16="http://schemas.microsoft.com/office/drawing/2014/main" id="{92698F8C-37B1-4D4D-B666-3F165E97A7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0DEF441E-3697-40CD-9754-1CB2DDF9CD9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7" name="3 CuadroTexto">
          <a:extLst>
            <a:ext uri="{FF2B5EF4-FFF2-40B4-BE49-F238E27FC236}">
              <a16:creationId xmlns:a16="http://schemas.microsoft.com/office/drawing/2014/main" id="{34669A10-FA9A-4EA8-BCC6-C5E084E92C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8" name="4 CuadroTexto">
          <a:extLst>
            <a:ext uri="{FF2B5EF4-FFF2-40B4-BE49-F238E27FC236}">
              <a16:creationId xmlns:a16="http://schemas.microsoft.com/office/drawing/2014/main" id="{78CED690-10CC-4FC5-AA74-EEEEA307C0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9" name="5 CuadroTexto">
          <a:extLst>
            <a:ext uri="{FF2B5EF4-FFF2-40B4-BE49-F238E27FC236}">
              <a16:creationId xmlns:a16="http://schemas.microsoft.com/office/drawing/2014/main" id="{BE81CBB7-EBDA-48C3-BE8A-B2B1CA0F33B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0" name="6 CuadroTexto">
          <a:extLst>
            <a:ext uri="{FF2B5EF4-FFF2-40B4-BE49-F238E27FC236}">
              <a16:creationId xmlns:a16="http://schemas.microsoft.com/office/drawing/2014/main" id="{92106CA7-D828-4716-83DC-C48AB37769E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881" name="8 CuadroTexto">
          <a:extLst>
            <a:ext uri="{FF2B5EF4-FFF2-40B4-BE49-F238E27FC236}">
              <a16:creationId xmlns:a16="http://schemas.microsoft.com/office/drawing/2014/main" id="{39C4A118-F8F5-4850-8588-7CDDFD429EAD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2" name="1 CuadroTexto">
          <a:extLst>
            <a:ext uri="{FF2B5EF4-FFF2-40B4-BE49-F238E27FC236}">
              <a16:creationId xmlns:a16="http://schemas.microsoft.com/office/drawing/2014/main" id="{7EAB75D0-B6FF-4CDE-8AA1-4C697D26BF7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9195144D-3B47-476B-B084-D0CC18EA8C6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4" name="3 CuadroTexto">
          <a:extLst>
            <a:ext uri="{FF2B5EF4-FFF2-40B4-BE49-F238E27FC236}">
              <a16:creationId xmlns:a16="http://schemas.microsoft.com/office/drawing/2014/main" id="{95C007AB-8AEE-4EEB-877E-544E48DF813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5" name="4 CuadroTexto">
          <a:extLst>
            <a:ext uri="{FF2B5EF4-FFF2-40B4-BE49-F238E27FC236}">
              <a16:creationId xmlns:a16="http://schemas.microsoft.com/office/drawing/2014/main" id="{1FF3751E-F5D6-44FA-9E51-39B244E92E3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6" name="5 CuadroTexto">
          <a:extLst>
            <a:ext uri="{FF2B5EF4-FFF2-40B4-BE49-F238E27FC236}">
              <a16:creationId xmlns:a16="http://schemas.microsoft.com/office/drawing/2014/main" id="{C16807A8-0A3F-4FA7-A8A4-42D4473CA3B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11CFC97B-2265-4332-9A33-2BE0F0FDD55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8" name="7 CuadroTexto">
          <a:extLst>
            <a:ext uri="{FF2B5EF4-FFF2-40B4-BE49-F238E27FC236}">
              <a16:creationId xmlns:a16="http://schemas.microsoft.com/office/drawing/2014/main" id="{BFD68234-7A0B-41AC-B666-9275EB0B6EA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9" name="8 CuadroTexto">
          <a:extLst>
            <a:ext uri="{FF2B5EF4-FFF2-40B4-BE49-F238E27FC236}">
              <a16:creationId xmlns:a16="http://schemas.microsoft.com/office/drawing/2014/main" id="{8CB8D294-0081-44DB-A9BC-707C214CCF8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0" name="1 CuadroTexto">
          <a:extLst>
            <a:ext uri="{FF2B5EF4-FFF2-40B4-BE49-F238E27FC236}">
              <a16:creationId xmlns:a16="http://schemas.microsoft.com/office/drawing/2014/main" id="{311B2C0C-0EB1-4C71-B522-189250E8834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BE5D0A34-44C0-4913-9FA1-F9DE3355530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2" name="3 CuadroTexto">
          <a:extLst>
            <a:ext uri="{FF2B5EF4-FFF2-40B4-BE49-F238E27FC236}">
              <a16:creationId xmlns:a16="http://schemas.microsoft.com/office/drawing/2014/main" id="{0F91291C-3CD3-445E-96D4-3E3E834E46D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3" name="4 CuadroTexto">
          <a:extLst>
            <a:ext uri="{FF2B5EF4-FFF2-40B4-BE49-F238E27FC236}">
              <a16:creationId xmlns:a16="http://schemas.microsoft.com/office/drawing/2014/main" id="{BFD57BA3-DFEF-4AEB-8BE0-14D7A9BD309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4" name="6 CuadroTexto">
          <a:extLst>
            <a:ext uri="{FF2B5EF4-FFF2-40B4-BE49-F238E27FC236}">
              <a16:creationId xmlns:a16="http://schemas.microsoft.com/office/drawing/2014/main" id="{76733D46-8660-4764-BDB7-EBA7FF0C105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895" name="8 CuadroTexto">
          <a:extLst>
            <a:ext uri="{FF2B5EF4-FFF2-40B4-BE49-F238E27FC236}">
              <a16:creationId xmlns:a16="http://schemas.microsoft.com/office/drawing/2014/main" id="{BE6C2CBA-BA44-4AB4-B003-F77BA02B2C5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6" name="1 CuadroTexto">
          <a:extLst>
            <a:ext uri="{FF2B5EF4-FFF2-40B4-BE49-F238E27FC236}">
              <a16:creationId xmlns:a16="http://schemas.microsoft.com/office/drawing/2014/main" id="{E187C004-2775-43DD-B3F5-45C9C62228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CB9FF59B-6F49-4221-B201-49FD59CED8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8" name="3 CuadroTexto">
          <a:extLst>
            <a:ext uri="{FF2B5EF4-FFF2-40B4-BE49-F238E27FC236}">
              <a16:creationId xmlns:a16="http://schemas.microsoft.com/office/drawing/2014/main" id="{5E499777-C68E-48CA-A7F4-6040AB57EBF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9" name="4 CuadroTexto">
          <a:extLst>
            <a:ext uri="{FF2B5EF4-FFF2-40B4-BE49-F238E27FC236}">
              <a16:creationId xmlns:a16="http://schemas.microsoft.com/office/drawing/2014/main" id="{82DE53DF-CCB8-40F5-BCF6-E6E221F19A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0" name="5 CuadroTexto">
          <a:extLst>
            <a:ext uri="{FF2B5EF4-FFF2-40B4-BE49-F238E27FC236}">
              <a16:creationId xmlns:a16="http://schemas.microsoft.com/office/drawing/2014/main" id="{DB39874B-BEC9-4E10-9477-1C63803C07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1" name="6 CuadroTexto">
          <a:extLst>
            <a:ext uri="{FF2B5EF4-FFF2-40B4-BE49-F238E27FC236}">
              <a16:creationId xmlns:a16="http://schemas.microsoft.com/office/drawing/2014/main" id="{9245ED37-062F-4079-A45D-30BEE5935E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2" name="7 CuadroTexto">
          <a:extLst>
            <a:ext uri="{FF2B5EF4-FFF2-40B4-BE49-F238E27FC236}">
              <a16:creationId xmlns:a16="http://schemas.microsoft.com/office/drawing/2014/main" id="{5748574F-D577-4F0F-8C04-8AA37B7710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3" name="8 CuadroTexto">
          <a:extLst>
            <a:ext uri="{FF2B5EF4-FFF2-40B4-BE49-F238E27FC236}">
              <a16:creationId xmlns:a16="http://schemas.microsoft.com/office/drawing/2014/main" id="{C0C88B8E-FC82-4BB6-A683-AA7F51F4C4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4" name="1 CuadroTexto">
          <a:extLst>
            <a:ext uri="{FF2B5EF4-FFF2-40B4-BE49-F238E27FC236}">
              <a16:creationId xmlns:a16="http://schemas.microsoft.com/office/drawing/2014/main" id="{C422B8D3-1587-4012-A1B7-70C56B02DD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FA6B41F2-039B-4074-9B9A-5EA260F678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6" name="3 CuadroTexto">
          <a:extLst>
            <a:ext uri="{FF2B5EF4-FFF2-40B4-BE49-F238E27FC236}">
              <a16:creationId xmlns:a16="http://schemas.microsoft.com/office/drawing/2014/main" id="{58F03FC1-D690-4176-AE4A-98538B66EB6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7" name="4 CuadroTexto">
          <a:extLst>
            <a:ext uri="{FF2B5EF4-FFF2-40B4-BE49-F238E27FC236}">
              <a16:creationId xmlns:a16="http://schemas.microsoft.com/office/drawing/2014/main" id="{69DF93CF-E7D8-407E-827B-10C46EE25B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8" name="6 CuadroTexto">
          <a:extLst>
            <a:ext uri="{FF2B5EF4-FFF2-40B4-BE49-F238E27FC236}">
              <a16:creationId xmlns:a16="http://schemas.microsoft.com/office/drawing/2014/main" id="{902801FF-DF1A-470C-B9FB-A11B6A01059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09" name="8 CuadroTexto">
          <a:extLst>
            <a:ext uri="{FF2B5EF4-FFF2-40B4-BE49-F238E27FC236}">
              <a16:creationId xmlns:a16="http://schemas.microsoft.com/office/drawing/2014/main" id="{5A0413C1-83E8-4555-B61A-17B9A537B22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0" name="1 CuadroTexto">
          <a:extLst>
            <a:ext uri="{FF2B5EF4-FFF2-40B4-BE49-F238E27FC236}">
              <a16:creationId xmlns:a16="http://schemas.microsoft.com/office/drawing/2014/main" id="{20C7C977-648F-460F-A7D5-F620434909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1" name="2 CuadroTexto">
          <a:extLst>
            <a:ext uri="{FF2B5EF4-FFF2-40B4-BE49-F238E27FC236}">
              <a16:creationId xmlns:a16="http://schemas.microsoft.com/office/drawing/2014/main" id="{F0312E96-5D09-4338-BDD2-65FC73AA2E7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2" name="3 CuadroTexto">
          <a:extLst>
            <a:ext uri="{FF2B5EF4-FFF2-40B4-BE49-F238E27FC236}">
              <a16:creationId xmlns:a16="http://schemas.microsoft.com/office/drawing/2014/main" id="{06A70176-0685-4101-96EB-8C509206202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3" name="4 CuadroTexto">
          <a:extLst>
            <a:ext uri="{FF2B5EF4-FFF2-40B4-BE49-F238E27FC236}">
              <a16:creationId xmlns:a16="http://schemas.microsoft.com/office/drawing/2014/main" id="{113EFCDC-633C-480A-91C7-B945157DC02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4" name="5 CuadroTexto">
          <a:extLst>
            <a:ext uri="{FF2B5EF4-FFF2-40B4-BE49-F238E27FC236}">
              <a16:creationId xmlns:a16="http://schemas.microsoft.com/office/drawing/2014/main" id="{CA6D6A65-63FD-4224-9376-9EEE6696323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5" name="6 CuadroTexto">
          <a:extLst>
            <a:ext uri="{FF2B5EF4-FFF2-40B4-BE49-F238E27FC236}">
              <a16:creationId xmlns:a16="http://schemas.microsoft.com/office/drawing/2014/main" id="{872C9493-5146-46A1-8F1B-CC7E0AF0399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6" name="7 CuadroTexto">
          <a:extLst>
            <a:ext uri="{FF2B5EF4-FFF2-40B4-BE49-F238E27FC236}">
              <a16:creationId xmlns:a16="http://schemas.microsoft.com/office/drawing/2014/main" id="{FC981621-B9E9-4682-B3E5-B447DE9D0E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7" name="8 CuadroTexto">
          <a:extLst>
            <a:ext uri="{FF2B5EF4-FFF2-40B4-BE49-F238E27FC236}">
              <a16:creationId xmlns:a16="http://schemas.microsoft.com/office/drawing/2014/main" id="{10B59230-5EB3-400E-A582-DF0FCE464B1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8" name="1 CuadroTexto">
          <a:extLst>
            <a:ext uri="{FF2B5EF4-FFF2-40B4-BE49-F238E27FC236}">
              <a16:creationId xmlns:a16="http://schemas.microsoft.com/office/drawing/2014/main" id="{AAE3D018-4413-44FD-85C8-89F0281719A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9" name="2 CuadroTexto">
          <a:extLst>
            <a:ext uri="{FF2B5EF4-FFF2-40B4-BE49-F238E27FC236}">
              <a16:creationId xmlns:a16="http://schemas.microsoft.com/office/drawing/2014/main" id="{A6BFCAEA-8299-4D98-844A-AA6AEC621A3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0" name="3 CuadroTexto">
          <a:extLst>
            <a:ext uri="{FF2B5EF4-FFF2-40B4-BE49-F238E27FC236}">
              <a16:creationId xmlns:a16="http://schemas.microsoft.com/office/drawing/2014/main" id="{832EF6C9-6DE6-4020-A457-3A61DC0D264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1" name="4 CuadroTexto">
          <a:extLst>
            <a:ext uri="{FF2B5EF4-FFF2-40B4-BE49-F238E27FC236}">
              <a16:creationId xmlns:a16="http://schemas.microsoft.com/office/drawing/2014/main" id="{A76E5EC5-FE06-456B-9B2C-FCA292819B7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2" name="6 CuadroTexto">
          <a:extLst>
            <a:ext uri="{FF2B5EF4-FFF2-40B4-BE49-F238E27FC236}">
              <a16:creationId xmlns:a16="http://schemas.microsoft.com/office/drawing/2014/main" id="{7F0AD70B-704F-40BF-BEEB-BD3CF227E18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923" name="8 CuadroTexto">
          <a:extLst>
            <a:ext uri="{FF2B5EF4-FFF2-40B4-BE49-F238E27FC236}">
              <a16:creationId xmlns:a16="http://schemas.microsoft.com/office/drawing/2014/main" id="{234684C6-4C02-4600-8606-2C1C53E868E1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4" name="1 CuadroTexto">
          <a:extLst>
            <a:ext uri="{FF2B5EF4-FFF2-40B4-BE49-F238E27FC236}">
              <a16:creationId xmlns:a16="http://schemas.microsoft.com/office/drawing/2014/main" id="{3461B1AE-2C1D-475C-8008-64BD8E13AD3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16EA2248-8D15-45D5-96F0-D3B304EC6D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6" name="3 CuadroTexto">
          <a:extLst>
            <a:ext uri="{FF2B5EF4-FFF2-40B4-BE49-F238E27FC236}">
              <a16:creationId xmlns:a16="http://schemas.microsoft.com/office/drawing/2014/main" id="{25C6C0AA-066D-48DC-AD01-ED05F945B8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7" name="4 CuadroTexto">
          <a:extLst>
            <a:ext uri="{FF2B5EF4-FFF2-40B4-BE49-F238E27FC236}">
              <a16:creationId xmlns:a16="http://schemas.microsoft.com/office/drawing/2014/main" id="{BBF23706-2C60-4D0A-A9A3-B1349B3737A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8" name="5 CuadroTexto">
          <a:extLst>
            <a:ext uri="{FF2B5EF4-FFF2-40B4-BE49-F238E27FC236}">
              <a16:creationId xmlns:a16="http://schemas.microsoft.com/office/drawing/2014/main" id="{0AC1D53E-AB28-4242-9177-A1415C11E8D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9" name="6 CuadroTexto">
          <a:extLst>
            <a:ext uri="{FF2B5EF4-FFF2-40B4-BE49-F238E27FC236}">
              <a16:creationId xmlns:a16="http://schemas.microsoft.com/office/drawing/2014/main" id="{4564363A-246B-4DD5-832E-89D4D9835F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0" name="7 CuadroTexto">
          <a:extLst>
            <a:ext uri="{FF2B5EF4-FFF2-40B4-BE49-F238E27FC236}">
              <a16:creationId xmlns:a16="http://schemas.microsoft.com/office/drawing/2014/main" id="{F5E6A2E1-0A08-432C-A944-80BFAAAEBE5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1" name="8 CuadroTexto">
          <a:extLst>
            <a:ext uri="{FF2B5EF4-FFF2-40B4-BE49-F238E27FC236}">
              <a16:creationId xmlns:a16="http://schemas.microsoft.com/office/drawing/2014/main" id="{F4DB8B0E-4893-47D2-8F1D-802A5A1051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2" name="1 CuadroTexto">
          <a:extLst>
            <a:ext uri="{FF2B5EF4-FFF2-40B4-BE49-F238E27FC236}">
              <a16:creationId xmlns:a16="http://schemas.microsoft.com/office/drawing/2014/main" id="{37252DBD-10BA-4633-8FDA-DC65AED21A5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83F52C2F-46A9-4860-86D6-0279681A99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4" name="3 CuadroTexto">
          <a:extLst>
            <a:ext uri="{FF2B5EF4-FFF2-40B4-BE49-F238E27FC236}">
              <a16:creationId xmlns:a16="http://schemas.microsoft.com/office/drawing/2014/main" id="{0D2E7515-8B8F-46E8-9A7C-B1540493EA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5" name="4 CuadroTexto">
          <a:extLst>
            <a:ext uri="{FF2B5EF4-FFF2-40B4-BE49-F238E27FC236}">
              <a16:creationId xmlns:a16="http://schemas.microsoft.com/office/drawing/2014/main" id="{9BC6972C-C3FE-486D-827E-EB5691AD28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6" name="5 CuadroTexto">
          <a:extLst>
            <a:ext uri="{FF2B5EF4-FFF2-40B4-BE49-F238E27FC236}">
              <a16:creationId xmlns:a16="http://schemas.microsoft.com/office/drawing/2014/main" id="{31636C69-CB54-49FD-ADE6-C598BBF2A2E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7" name="6 CuadroTexto">
          <a:extLst>
            <a:ext uri="{FF2B5EF4-FFF2-40B4-BE49-F238E27FC236}">
              <a16:creationId xmlns:a16="http://schemas.microsoft.com/office/drawing/2014/main" id="{543C7E87-AE3E-48C3-B436-95666EA86BC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38" name="8 CuadroTexto">
          <a:extLst>
            <a:ext uri="{FF2B5EF4-FFF2-40B4-BE49-F238E27FC236}">
              <a16:creationId xmlns:a16="http://schemas.microsoft.com/office/drawing/2014/main" id="{A39BAA1C-7F13-44DE-BEE0-67C0EC4E652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39" name="1 CuadroTexto">
          <a:extLst>
            <a:ext uri="{FF2B5EF4-FFF2-40B4-BE49-F238E27FC236}">
              <a16:creationId xmlns:a16="http://schemas.microsoft.com/office/drawing/2014/main" id="{2095A914-EEF7-4A91-932B-D1E540BEA3F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6957DEF8-A808-44D6-B95F-A6E360B1868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1" name="3 CuadroTexto">
          <a:extLst>
            <a:ext uri="{FF2B5EF4-FFF2-40B4-BE49-F238E27FC236}">
              <a16:creationId xmlns:a16="http://schemas.microsoft.com/office/drawing/2014/main" id="{7F7FD027-C15C-41CB-A1D9-41A68C5A942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2" name="4 CuadroTexto">
          <a:extLst>
            <a:ext uri="{FF2B5EF4-FFF2-40B4-BE49-F238E27FC236}">
              <a16:creationId xmlns:a16="http://schemas.microsoft.com/office/drawing/2014/main" id="{C1099C49-C41C-4CE5-B7AE-ADB7D50C32D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3" name="5 CuadroTexto">
          <a:extLst>
            <a:ext uri="{FF2B5EF4-FFF2-40B4-BE49-F238E27FC236}">
              <a16:creationId xmlns:a16="http://schemas.microsoft.com/office/drawing/2014/main" id="{2049D562-C34A-4C6A-B9CB-B3C3ABDC19A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4" name="6 CuadroTexto">
          <a:extLst>
            <a:ext uri="{FF2B5EF4-FFF2-40B4-BE49-F238E27FC236}">
              <a16:creationId xmlns:a16="http://schemas.microsoft.com/office/drawing/2014/main" id="{E386E6EB-4DE5-40B3-A144-77BD89D3343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5" name="7 CuadroTexto">
          <a:extLst>
            <a:ext uri="{FF2B5EF4-FFF2-40B4-BE49-F238E27FC236}">
              <a16:creationId xmlns:a16="http://schemas.microsoft.com/office/drawing/2014/main" id="{74D5B3C4-6407-4385-BC37-148548672FD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6" name="8 CuadroTexto">
          <a:extLst>
            <a:ext uri="{FF2B5EF4-FFF2-40B4-BE49-F238E27FC236}">
              <a16:creationId xmlns:a16="http://schemas.microsoft.com/office/drawing/2014/main" id="{C6A184BE-ACD1-4211-9D3C-B46CB2A7A4A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7" name="1 CuadroTexto">
          <a:extLst>
            <a:ext uri="{FF2B5EF4-FFF2-40B4-BE49-F238E27FC236}">
              <a16:creationId xmlns:a16="http://schemas.microsoft.com/office/drawing/2014/main" id="{8BB3B0EF-766F-4210-95F5-7FF4E61E437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207EB2D7-F7CF-48F9-A2F1-5B895E934C0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9" name="3 CuadroTexto">
          <a:extLst>
            <a:ext uri="{FF2B5EF4-FFF2-40B4-BE49-F238E27FC236}">
              <a16:creationId xmlns:a16="http://schemas.microsoft.com/office/drawing/2014/main" id="{0804E1DB-DA44-4C3C-BEF0-5F826BCE10FD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0" name="4 CuadroTexto">
          <a:extLst>
            <a:ext uri="{FF2B5EF4-FFF2-40B4-BE49-F238E27FC236}">
              <a16:creationId xmlns:a16="http://schemas.microsoft.com/office/drawing/2014/main" id="{00198757-7DF8-4242-BB5A-04E890D36CB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1" name="6 CuadroTexto">
          <a:extLst>
            <a:ext uri="{FF2B5EF4-FFF2-40B4-BE49-F238E27FC236}">
              <a16:creationId xmlns:a16="http://schemas.microsoft.com/office/drawing/2014/main" id="{BD9C83FD-C871-409A-8594-AD74BAF7A7D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952" name="8 CuadroTexto">
          <a:extLst>
            <a:ext uri="{FF2B5EF4-FFF2-40B4-BE49-F238E27FC236}">
              <a16:creationId xmlns:a16="http://schemas.microsoft.com/office/drawing/2014/main" id="{F2DABEBF-9A48-4E68-8707-28A5C0F18103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3" name="1 CuadroTexto">
          <a:extLst>
            <a:ext uri="{FF2B5EF4-FFF2-40B4-BE49-F238E27FC236}">
              <a16:creationId xmlns:a16="http://schemas.microsoft.com/office/drawing/2014/main" id="{E4FA3B52-DB89-4228-B749-FEFD717D28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0108CB15-C264-449F-A0AC-CFBCF75CE2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5" name="3 CuadroTexto">
          <a:extLst>
            <a:ext uri="{FF2B5EF4-FFF2-40B4-BE49-F238E27FC236}">
              <a16:creationId xmlns:a16="http://schemas.microsoft.com/office/drawing/2014/main" id="{38BC87D2-9E2C-430D-BBF3-7D83D0A1FE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6" name="4 CuadroTexto">
          <a:extLst>
            <a:ext uri="{FF2B5EF4-FFF2-40B4-BE49-F238E27FC236}">
              <a16:creationId xmlns:a16="http://schemas.microsoft.com/office/drawing/2014/main" id="{F7F3CBC9-1F12-4411-8D3D-793EE250BF7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7" name="5 CuadroTexto">
          <a:extLst>
            <a:ext uri="{FF2B5EF4-FFF2-40B4-BE49-F238E27FC236}">
              <a16:creationId xmlns:a16="http://schemas.microsoft.com/office/drawing/2014/main" id="{589C5D03-D5C6-44F8-9F9B-349579E5CA6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8" name="6 CuadroTexto">
          <a:extLst>
            <a:ext uri="{FF2B5EF4-FFF2-40B4-BE49-F238E27FC236}">
              <a16:creationId xmlns:a16="http://schemas.microsoft.com/office/drawing/2014/main" id="{DE7096B1-5A60-4EA2-A298-68F2D367B6B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9" name="7 CuadroTexto">
          <a:extLst>
            <a:ext uri="{FF2B5EF4-FFF2-40B4-BE49-F238E27FC236}">
              <a16:creationId xmlns:a16="http://schemas.microsoft.com/office/drawing/2014/main" id="{1ACD377E-D515-458C-8030-00636E82E19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0" name="8 CuadroTexto">
          <a:extLst>
            <a:ext uri="{FF2B5EF4-FFF2-40B4-BE49-F238E27FC236}">
              <a16:creationId xmlns:a16="http://schemas.microsoft.com/office/drawing/2014/main" id="{0AB861EF-CC74-4B3B-AE14-3B70916BD5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1" name="1 CuadroTexto">
          <a:extLst>
            <a:ext uri="{FF2B5EF4-FFF2-40B4-BE49-F238E27FC236}">
              <a16:creationId xmlns:a16="http://schemas.microsoft.com/office/drawing/2014/main" id="{42FC6945-075B-4382-B49A-C4A58221E0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23922E9F-E6BB-4A16-8C06-C2344456F0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3" name="3 CuadroTexto">
          <a:extLst>
            <a:ext uri="{FF2B5EF4-FFF2-40B4-BE49-F238E27FC236}">
              <a16:creationId xmlns:a16="http://schemas.microsoft.com/office/drawing/2014/main" id="{103FC5EE-244F-4D13-B36B-625E16E007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4" name="4 CuadroTexto">
          <a:extLst>
            <a:ext uri="{FF2B5EF4-FFF2-40B4-BE49-F238E27FC236}">
              <a16:creationId xmlns:a16="http://schemas.microsoft.com/office/drawing/2014/main" id="{4171B2EA-C6AD-411B-B32A-4180F10ECB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5" name="5 CuadroTexto">
          <a:extLst>
            <a:ext uri="{FF2B5EF4-FFF2-40B4-BE49-F238E27FC236}">
              <a16:creationId xmlns:a16="http://schemas.microsoft.com/office/drawing/2014/main" id="{D65706C3-7517-48A2-A0B7-1E647E4E3D5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6" name="6 CuadroTexto">
          <a:extLst>
            <a:ext uri="{FF2B5EF4-FFF2-40B4-BE49-F238E27FC236}">
              <a16:creationId xmlns:a16="http://schemas.microsoft.com/office/drawing/2014/main" id="{EB23A85D-FD46-4E61-93EE-14E5D804C88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7" name="1 CuadroTexto">
          <a:extLst>
            <a:ext uri="{FF2B5EF4-FFF2-40B4-BE49-F238E27FC236}">
              <a16:creationId xmlns:a16="http://schemas.microsoft.com/office/drawing/2014/main" id="{776F3D6A-53A1-4F92-BD5D-F61CE5F6AD6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DBDCB989-6E93-410E-BB88-178468C2E49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9" name="3 CuadroTexto">
          <a:extLst>
            <a:ext uri="{FF2B5EF4-FFF2-40B4-BE49-F238E27FC236}">
              <a16:creationId xmlns:a16="http://schemas.microsoft.com/office/drawing/2014/main" id="{C9EC0851-A482-426B-92AD-87049CAF05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0" name="4 CuadroTexto">
          <a:extLst>
            <a:ext uri="{FF2B5EF4-FFF2-40B4-BE49-F238E27FC236}">
              <a16:creationId xmlns:a16="http://schemas.microsoft.com/office/drawing/2014/main" id="{C247F1FF-99F4-4789-BC95-953B23A572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1" name="5 CuadroTexto">
          <a:extLst>
            <a:ext uri="{FF2B5EF4-FFF2-40B4-BE49-F238E27FC236}">
              <a16:creationId xmlns:a16="http://schemas.microsoft.com/office/drawing/2014/main" id="{6B814924-D449-47F4-B317-A81512A5C5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2" name="6 CuadroTexto">
          <a:extLst>
            <a:ext uri="{FF2B5EF4-FFF2-40B4-BE49-F238E27FC236}">
              <a16:creationId xmlns:a16="http://schemas.microsoft.com/office/drawing/2014/main" id="{C8A7199F-FBA5-4F42-B4E8-1466B1AD16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3" name="7 CuadroTexto">
          <a:extLst>
            <a:ext uri="{FF2B5EF4-FFF2-40B4-BE49-F238E27FC236}">
              <a16:creationId xmlns:a16="http://schemas.microsoft.com/office/drawing/2014/main" id="{8A5D6B66-A36F-408F-B998-FD99F541B9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4" name="8 CuadroTexto">
          <a:extLst>
            <a:ext uri="{FF2B5EF4-FFF2-40B4-BE49-F238E27FC236}">
              <a16:creationId xmlns:a16="http://schemas.microsoft.com/office/drawing/2014/main" id="{3F4BCFDB-0896-41D4-9C42-4601B67769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5" name="1 CuadroTexto">
          <a:extLst>
            <a:ext uri="{FF2B5EF4-FFF2-40B4-BE49-F238E27FC236}">
              <a16:creationId xmlns:a16="http://schemas.microsoft.com/office/drawing/2014/main" id="{EDFE9845-860A-4732-9ED5-F53335BEF8C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FC9C7EF4-C094-437A-96AF-895428F785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7" name="3 CuadroTexto">
          <a:extLst>
            <a:ext uri="{FF2B5EF4-FFF2-40B4-BE49-F238E27FC236}">
              <a16:creationId xmlns:a16="http://schemas.microsoft.com/office/drawing/2014/main" id="{92B165BB-1B69-4490-BF30-917BC7430A5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8" name="4 CuadroTexto">
          <a:extLst>
            <a:ext uri="{FF2B5EF4-FFF2-40B4-BE49-F238E27FC236}">
              <a16:creationId xmlns:a16="http://schemas.microsoft.com/office/drawing/2014/main" id="{AA9AD5EE-415B-4F35-A836-72F91EFF5B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9" name="6 CuadroTexto">
          <a:extLst>
            <a:ext uri="{FF2B5EF4-FFF2-40B4-BE49-F238E27FC236}">
              <a16:creationId xmlns:a16="http://schemas.microsoft.com/office/drawing/2014/main" id="{BD73B1DB-C59B-4C62-B6E3-9614381C14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980" name="8 CuadroTexto">
          <a:extLst>
            <a:ext uri="{FF2B5EF4-FFF2-40B4-BE49-F238E27FC236}">
              <a16:creationId xmlns:a16="http://schemas.microsoft.com/office/drawing/2014/main" id="{EC9CFF21-A340-4982-BFE9-5F840093680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1" name="1 CuadroTexto">
          <a:extLst>
            <a:ext uri="{FF2B5EF4-FFF2-40B4-BE49-F238E27FC236}">
              <a16:creationId xmlns:a16="http://schemas.microsoft.com/office/drawing/2014/main" id="{1A3F6D97-504B-4273-A769-1D72039BE7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E6ABD117-681E-490C-945C-A54AE699BD9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3" name="3 CuadroTexto">
          <a:extLst>
            <a:ext uri="{FF2B5EF4-FFF2-40B4-BE49-F238E27FC236}">
              <a16:creationId xmlns:a16="http://schemas.microsoft.com/office/drawing/2014/main" id="{DF5A9313-59ED-4A94-99CF-48AF864D19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4" name="4 CuadroTexto">
          <a:extLst>
            <a:ext uri="{FF2B5EF4-FFF2-40B4-BE49-F238E27FC236}">
              <a16:creationId xmlns:a16="http://schemas.microsoft.com/office/drawing/2014/main" id="{C4574545-0156-4B8D-8165-3A970AD4CDC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5" name="5 CuadroTexto">
          <a:extLst>
            <a:ext uri="{FF2B5EF4-FFF2-40B4-BE49-F238E27FC236}">
              <a16:creationId xmlns:a16="http://schemas.microsoft.com/office/drawing/2014/main" id="{F708D74D-32D1-4706-B7D2-0EAFE952B5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6" name="6 CuadroTexto">
          <a:extLst>
            <a:ext uri="{FF2B5EF4-FFF2-40B4-BE49-F238E27FC236}">
              <a16:creationId xmlns:a16="http://schemas.microsoft.com/office/drawing/2014/main" id="{75EDC371-F8A2-4F47-8EEE-1A46A90CA1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7" name="7 CuadroTexto">
          <a:extLst>
            <a:ext uri="{FF2B5EF4-FFF2-40B4-BE49-F238E27FC236}">
              <a16:creationId xmlns:a16="http://schemas.microsoft.com/office/drawing/2014/main" id="{BE71CD35-A5ED-4ABA-9B2D-14032EFEF5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8" name="8 CuadroTexto">
          <a:extLst>
            <a:ext uri="{FF2B5EF4-FFF2-40B4-BE49-F238E27FC236}">
              <a16:creationId xmlns:a16="http://schemas.microsoft.com/office/drawing/2014/main" id="{24F21A25-F5AE-4457-A74D-5F86EE131A0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9" name="1 CuadroTexto">
          <a:extLst>
            <a:ext uri="{FF2B5EF4-FFF2-40B4-BE49-F238E27FC236}">
              <a16:creationId xmlns:a16="http://schemas.microsoft.com/office/drawing/2014/main" id="{54FE0EC1-8621-4FCE-8A30-86164DA3697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9336CA61-32FF-4438-82C8-42B3E8AB710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1" name="3 CuadroTexto">
          <a:extLst>
            <a:ext uri="{FF2B5EF4-FFF2-40B4-BE49-F238E27FC236}">
              <a16:creationId xmlns:a16="http://schemas.microsoft.com/office/drawing/2014/main" id="{50B3381A-D64E-429D-9178-804A9AD83DA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2" name="4 CuadroTexto">
          <a:extLst>
            <a:ext uri="{FF2B5EF4-FFF2-40B4-BE49-F238E27FC236}">
              <a16:creationId xmlns:a16="http://schemas.microsoft.com/office/drawing/2014/main" id="{F8F316B8-3D22-4544-9F64-0953927362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3" name="5 CuadroTexto">
          <a:extLst>
            <a:ext uri="{FF2B5EF4-FFF2-40B4-BE49-F238E27FC236}">
              <a16:creationId xmlns:a16="http://schemas.microsoft.com/office/drawing/2014/main" id="{484D092F-D3B0-454A-ABF1-A2F92409984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4" name="6 CuadroTexto">
          <a:extLst>
            <a:ext uri="{FF2B5EF4-FFF2-40B4-BE49-F238E27FC236}">
              <a16:creationId xmlns:a16="http://schemas.microsoft.com/office/drawing/2014/main" id="{87C69A1E-3ECD-4F68-8A52-D67F7215312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995" name="8 CuadroTexto">
          <a:extLst>
            <a:ext uri="{FF2B5EF4-FFF2-40B4-BE49-F238E27FC236}">
              <a16:creationId xmlns:a16="http://schemas.microsoft.com/office/drawing/2014/main" id="{AE0116A4-8349-4B56-B05F-0A762340BDF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6" name="1 CuadroTexto">
          <a:extLst>
            <a:ext uri="{FF2B5EF4-FFF2-40B4-BE49-F238E27FC236}">
              <a16:creationId xmlns:a16="http://schemas.microsoft.com/office/drawing/2014/main" id="{48F42E41-B6EF-4958-943F-0FFFD3FABC2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50F851DA-239E-49F1-821C-93B68D7A20D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8" name="3 CuadroTexto">
          <a:extLst>
            <a:ext uri="{FF2B5EF4-FFF2-40B4-BE49-F238E27FC236}">
              <a16:creationId xmlns:a16="http://schemas.microsoft.com/office/drawing/2014/main" id="{004BBC51-01A4-41B4-A440-4737EFDE9FC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9" name="4 CuadroTexto">
          <a:extLst>
            <a:ext uri="{FF2B5EF4-FFF2-40B4-BE49-F238E27FC236}">
              <a16:creationId xmlns:a16="http://schemas.microsoft.com/office/drawing/2014/main" id="{F74459C4-BA2F-477E-B60C-7E3BEA7ABA1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0" name="5 CuadroTexto">
          <a:extLst>
            <a:ext uri="{FF2B5EF4-FFF2-40B4-BE49-F238E27FC236}">
              <a16:creationId xmlns:a16="http://schemas.microsoft.com/office/drawing/2014/main" id="{8DF4B9D3-A138-4FFF-BDD2-5CD2493568B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1" name="6 CuadroTexto">
          <a:extLst>
            <a:ext uri="{FF2B5EF4-FFF2-40B4-BE49-F238E27FC236}">
              <a16:creationId xmlns:a16="http://schemas.microsoft.com/office/drawing/2014/main" id="{ABD6B5FA-799F-43EE-8BCA-6B034F0EE9F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2" name="7 CuadroTexto">
          <a:extLst>
            <a:ext uri="{FF2B5EF4-FFF2-40B4-BE49-F238E27FC236}">
              <a16:creationId xmlns:a16="http://schemas.microsoft.com/office/drawing/2014/main" id="{131722DF-393C-4BA4-A56D-2A50CA5ED4C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3" name="8 CuadroTexto">
          <a:extLst>
            <a:ext uri="{FF2B5EF4-FFF2-40B4-BE49-F238E27FC236}">
              <a16:creationId xmlns:a16="http://schemas.microsoft.com/office/drawing/2014/main" id="{C91E6019-F6B6-49CE-A89F-6A6959863B8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4" name="1 CuadroTexto">
          <a:extLst>
            <a:ext uri="{FF2B5EF4-FFF2-40B4-BE49-F238E27FC236}">
              <a16:creationId xmlns:a16="http://schemas.microsoft.com/office/drawing/2014/main" id="{AE0D3219-68E8-4816-9E92-07DA53E835A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27B6A1D0-4B22-44F0-A277-829D09277D9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6" name="3 CuadroTexto">
          <a:extLst>
            <a:ext uri="{FF2B5EF4-FFF2-40B4-BE49-F238E27FC236}">
              <a16:creationId xmlns:a16="http://schemas.microsoft.com/office/drawing/2014/main" id="{0F3E0C29-2D5B-4E88-BECA-9C909595872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7" name="4 CuadroTexto">
          <a:extLst>
            <a:ext uri="{FF2B5EF4-FFF2-40B4-BE49-F238E27FC236}">
              <a16:creationId xmlns:a16="http://schemas.microsoft.com/office/drawing/2014/main" id="{5B1C5E1E-0F9F-4C54-8069-DD47C1B5212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8" name="6 CuadroTexto">
          <a:extLst>
            <a:ext uri="{FF2B5EF4-FFF2-40B4-BE49-F238E27FC236}">
              <a16:creationId xmlns:a16="http://schemas.microsoft.com/office/drawing/2014/main" id="{D8682713-374A-42E0-8326-54474556CCC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09" name="8 CuadroTexto">
          <a:extLst>
            <a:ext uri="{FF2B5EF4-FFF2-40B4-BE49-F238E27FC236}">
              <a16:creationId xmlns:a16="http://schemas.microsoft.com/office/drawing/2014/main" id="{BA6F7A8E-F77D-47D0-907B-47FB61B84AD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0" name="1 CuadroTexto">
          <a:extLst>
            <a:ext uri="{FF2B5EF4-FFF2-40B4-BE49-F238E27FC236}">
              <a16:creationId xmlns:a16="http://schemas.microsoft.com/office/drawing/2014/main" id="{24F43973-B857-48F0-8469-9386E1A6D1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705CC963-EA00-4E15-8AB3-DBE7C9F7CB8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2" name="3 CuadroTexto">
          <a:extLst>
            <a:ext uri="{FF2B5EF4-FFF2-40B4-BE49-F238E27FC236}">
              <a16:creationId xmlns:a16="http://schemas.microsoft.com/office/drawing/2014/main" id="{688B6137-0A7C-4A76-B5AF-C0D4809C746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3" name="4 CuadroTexto">
          <a:extLst>
            <a:ext uri="{FF2B5EF4-FFF2-40B4-BE49-F238E27FC236}">
              <a16:creationId xmlns:a16="http://schemas.microsoft.com/office/drawing/2014/main" id="{AF8EBB05-1C08-4E6A-BE5B-157FA9C9122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4" name="5 CuadroTexto">
          <a:extLst>
            <a:ext uri="{FF2B5EF4-FFF2-40B4-BE49-F238E27FC236}">
              <a16:creationId xmlns:a16="http://schemas.microsoft.com/office/drawing/2014/main" id="{E50A1BB7-4FBD-4B8C-80ED-21EAAA16435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5" name="6 CuadroTexto">
          <a:extLst>
            <a:ext uri="{FF2B5EF4-FFF2-40B4-BE49-F238E27FC236}">
              <a16:creationId xmlns:a16="http://schemas.microsoft.com/office/drawing/2014/main" id="{113F16D3-3665-4CD1-AFB9-1263ACC391D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6" name="7 CuadroTexto">
          <a:extLst>
            <a:ext uri="{FF2B5EF4-FFF2-40B4-BE49-F238E27FC236}">
              <a16:creationId xmlns:a16="http://schemas.microsoft.com/office/drawing/2014/main" id="{6D3679C6-E8D9-46D0-81DA-3E64051347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7" name="8 CuadroTexto">
          <a:extLst>
            <a:ext uri="{FF2B5EF4-FFF2-40B4-BE49-F238E27FC236}">
              <a16:creationId xmlns:a16="http://schemas.microsoft.com/office/drawing/2014/main" id="{42345A37-87EC-47DC-8735-7CE6C67A44A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8" name="1 CuadroTexto">
          <a:extLst>
            <a:ext uri="{FF2B5EF4-FFF2-40B4-BE49-F238E27FC236}">
              <a16:creationId xmlns:a16="http://schemas.microsoft.com/office/drawing/2014/main" id="{EAEB1B12-C41E-4F9E-912A-74849575AC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7778FB83-3425-4D64-89CC-AF2939467B0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0" name="3 CuadroTexto">
          <a:extLst>
            <a:ext uri="{FF2B5EF4-FFF2-40B4-BE49-F238E27FC236}">
              <a16:creationId xmlns:a16="http://schemas.microsoft.com/office/drawing/2014/main" id="{FA3E8A66-71CD-421E-B33A-83AF03A7D48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1" name="4 CuadroTexto">
          <a:extLst>
            <a:ext uri="{FF2B5EF4-FFF2-40B4-BE49-F238E27FC236}">
              <a16:creationId xmlns:a16="http://schemas.microsoft.com/office/drawing/2014/main" id="{5805196C-9AAA-480C-9C3C-8A324177981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2" name="6 CuadroTexto">
          <a:extLst>
            <a:ext uri="{FF2B5EF4-FFF2-40B4-BE49-F238E27FC236}">
              <a16:creationId xmlns:a16="http://schemas.microsoft.com/office/drawing/2014/main" id="{5F670233-A127-46C2-AD79-3A3D4A19A49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023" name="8 CuadroTexto">
          <a:extLst>
            <a:ext uri="{FF2B5EF4-FFF2-40B4-BE49-F238E27FC236}">
              <a16:creationId xmlns:a16="http://schemas.microsoft.com/office/drawing/2014/main" id="{509C5E56-0758-4FFD-A0F0-735419FF0F63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4" name="1 CuadroTexto">
          <a:extLst>
            <a:ext uri="{FF2B5EF4-FFF2-40B4-BE49-F238E27FC236}">
              <a16:creationId xmlns:a16="http://schemas.microsoft.com/office/drawing/2014/main" id="{6334A624-6DF7-4FEB-A9B8-675051710B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97942568-968A-45CA-92C0-EB4A946A62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6" name="3 CuadroTexto">
          <a:extLst>
            <a:ext uri="{FF2B5EF4-FFF2-40B4-BE49-F238E27FC236}">
              <a16:creationId xmlns:a16="http://schemas.microsoft.com/office/drawing/2014/main" id="{294FE693-1469-4D37-9D8F-BF37261B56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7" name="4 CuadroTexto">
          <a:extLst>
            <a:ext uri="{FF2B5EF4-FFF2-40B4-BE49-F238E27FC236}">
              <a16:creationId xmlns:a16="http://schemas.microsoft.com/office/drawing/2014/main" id="{65064D87-7571-46C5-85BD-834088D13A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8" name="5 CuadroTexto">
          <a:extLst>
            <a:ext uri="{FF2B5EF4-FFF2-40B4-BE49-F238E27FC236}">
              <a16:creationId xmlns:a16="http://schemas.microsoft.com/office/drawing/2014/main" id="{54BB5FB2-6740-4442-BBD0-78C475873D0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9" name="6 CuadroTexto">
          <a:extLst>
            <a:ext uri="{FF2B5EF4-FFF2-40B4-BE49-F238E27FC236}">
              <a16:creationId xmlns:a16="http://schemas.microsoft.com/office/drawing/2014/main" id="{6CF3845A-2C17-4E95-9822-87CDCA98FC5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0" name="7 CuadroTexto">
          <a:extLst>
            <a:ext uri="{FF2B5EF4-FFF2-40B4-BE49-F238E27FC236}">
              <a16:creationId xmlns:a16="http://schemas.microsoft.com/office/drawing/2014/main" id="{3819A15E-FEBB-422F-A5B6-B5F0B34B696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1" name="8 CuadroTexto">
          <a:extLst>
            <a:ext uri="{FF2B5EF4-FFF2-40B4-BE49-F238E27FC236}">
              <a16:creationId xmlns:a16="http://schemas.microsoft.com/office/drawing/2014/main" id="{B21D7C0B-350B-40D8-AC9E-8FD132CA55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2" name="1 CuadroTexto">
          <a:extLst>
            <a:ext uri="{FF2B5EF4-FFF2-40B4-BE49-F238E27FC236}">
              <a16:creationId xmlns:a16="http://schemas.microsoft.com/office/drawing/2014/main" id="{3EF1C0EF-6023-4FDC-A164-F924F52E0B5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4AD026BF-44AF-4260-9E3A-510529FF1A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4" name="3 CuadroTexto">
          <a:extLst>
            <a:ext uri="{FF2B5EF4-FFF2-40B4-BE49-F238E27FC236}">
              <a16:creationId xmlns:a16="http://schemas.microsoft.com/office/drawing/2014/main" id="{85899A6A-7EC5-4E95-8918-7315519563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5" name="4 CuadroTexto">
          <a:extLst>
            <a:ext uri="{FF2B5EF4-FFF2-40B4-BE49-F238E27FC236}">
              <a16:creationId xmlns:a16="http://schemas.microsoft.com/office/drawing/2014/main" id="{B0AA051A-3049-434A-901A-23262000A15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6" name="6 CuadroTexto">
          <a:extLst>
            <a:ext uri="{FF2B5EF4-FFF2-40B4-BE49-F238E27FC236}">
              <a16:creationId xmlns:a16="http://schemas.microsoft.com/office/drawing/2014/main" id="{9E2CECE8-E839-4896-9247-5A5F4932F1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37" name="8 CuadroTexto">
          <a:extLst>
            <a:ext uri="{FF2B5EF4-FFF2-40B4-BE49-F238E27FC236}">
              <a16:creationId xmlns:a16="http://schemas.microsoft.com/office/drawing/2014/main" id="{2F3BDF86-E4CF-4D8B-8859-8C8CDFB2E3D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8" name="1 CuadroTexto">
          <a:extLst>
            <a:ext uri="{FF2B5EF4-FFF2-40B4-BE49-F238E27FC236}">
              <a16:creationId xmlns:a16="http://schemas.microsoft.com/office/drawing/2014/main" id="{7C280DF4-53EF-4AEA-A77E-EDA5283BAC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D15496F7-495D-4EC8-9E2C-D5713A1B8BE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0" name="3 CuadroTexto">
          <a:extLst>
            <a:ext uri="{FF2B5EF4-FFF2-40B4-BE49-F238E27FC236}">
              <a16:creationId xmlns:a16="http://schemas.microsoft.com/office/drawing/2014/main" id="{355E4F33-6198-493A-A8F6-24854E97A32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1" name="4 CuadroTexto">
          <a:extLst>
            <a:ext uri="{FF2B5EF4-FFF2-40B4-BE49-F238E27FC236}">
              <a16:creationId xmlns:a16="http://schemas.microsoft.com/office/drawing/2014/main" id="{D0496929-0FCD-4A66-A461-4C381B17C7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2" name="5 CuadroTexto">
          <a:extLst>
            <a:ext uri="{FF2B5EF4-FFF2-40B4-BE49-F238E27FC236}">
              <a16:creationId xmlns:a16="http://schemas.microsoft.com/office/drawing/2014/main" id="{07CB9381-73C2-49BB-A909-090786A028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3" name="6 CuadroTexto">
          <a:extLst>
            <a:ext uri="{FF2B5EF4-FFF2-40B4-BE49-F238E27FC236}">
              <a16:creationId xmlns:a16="http://schemas.microsoft.com/office/drawing/2014/main" id="{A610DF86-0167-4F51-B1FE-39DBC8E5D96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4" name="7 CuadroTexto">
          <a:extLst>
            <a:ext uri="{FF2B5EF4-FFF2-40B4-BE49-F238E27FC236}">
              <a16:creationId xmlns:a16="http://schemas.microsoft.com/office/drawing/2014/main" id="{A79D660E-C8C8-438E-8795-8081C36C13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5" name="8 CuadroTexto">
          <a:extLst>
            <a:ext uri="{FF2B5EF4-FFF2-40B4-BE49-F238E27FC236}">
              <a16:creationId xmlns:a16="http://schemas.microsoft.com/office/drawing/2014/main" id="{A22759B8-794E-45A9-AF43-FBE6E4696F7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6" name="1 CuadroTexto">
          <a:extLst>
            <a:ext uri="{FF2B5EF4-FFF2-40B4-BE49-F238E27FC236}">
              <a16:creationId xmlns:a16="http://schemas.microsoft.com/office/drawing/2014/main" id="{0BC9A062-35A4-4680-AA5B-373EBC5EBF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D832FADF-F587-4A9D-BD02-D471E3943DF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8" name="3 CuadroTexto">
          <a:extLst>
            <a:ext uri="{FF2B5EF4-FFF2-40B4-BE49-F238E27FC236}">
              <a16:creationId xmlns:a16="http://schemas.microsoft.com/office/drawing/2014/main" id="{27C7CC0A-F041-4A63-B988-7C5DEFF31D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9" name="4 CuadroTexto">
          <a:extLst>
            <a:ext uri="{FF2B5EF4-FFF2-40B4-BE49-F238E27FC236}">
              <a16:creationId xmlns:a16="http://schemas.microsoft.com/office/drawing/2014/main" id="{E8BC5216-5829-4627-B087-4A79E9D1251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0" name="5 CuadroTexto">
          <a:extLst>
            <a:ext uri="{FF2B5EF4-FFF2-40B4-BE49-F238E27FC236}">
              <a16:creationId xmlns:a16="http://schemas.microsoft.com/office/drawing/2014/main" id="{8ECAC631-0776-47A2-A605-44660BF621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51" name="6 CuadroTexto">
          <a:extLst>
            <a:ext uri="{FF2B5EF4-FFF2-40B4-BE49-F238E27FC236}">
              <a16:creationId xmlns:a16="http://schemas.microsoft.com/office/drawing/2014/main" id="{D3F6AA18-22CD-43B9-A76E-C52F90A7682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52" name="8 CuadroTexto">
          <a:extLst>
            <a:ext uri="{FF2B5EF4-FFF2-40B4-BE49-F238E27FC236}">
              <a16:creationId xmlns:a16="http://schemas.microsoft.com/office/drawing/2014/main" id="{8437EAB9-EC2D-4EE6-B62F-111030762AF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3" name="1 CuadroTexto">
          <a:extLst>
            <a:ext uri="{FF2B5EF4-FFF2-40B4-BE49-F238E27FC236}">
              <a16:creationId xmlns:a16="http://schemas.microsoft.com/office/drawing/2014/main" id="{373C2651-F5C0-462C-8DEB-ED1DAD8DCF6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8D670D6A-1ADD-4264-92C0-400DD966093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5" name="3 CuadroTexto">
          <a:extLst>
            <a:ext uri="{FF2B5EF4-FFF2-40B4-BE49-F238E27FC236}">
              <a16:creationId xmlns:a16="http://schemas.microsoft.com/office/drawing/2014/main" id="{E6A64AE9-6880-47EA-A84D-093BA91F4E8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6" name="4 CuadroTexto">
          <a:extLst>
            <a:ext uri="{FF2B5EF4-FFF2-40B4-BE49-F238E27FC236}">
              <a16:creationId xmlns:a16="http://schemas.microsoft.com/office/drawing/2014/main" id="{8A7A0E28-A6C6-415B-BB58-9E5A5751B22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7" name="5 CuadroTexto">
          <a:extLst>
            <a:ext uri="{FF2B5EF4-FFF2-40B4-BE49-F238E27FC236}">
              <a16:creationId xmlns:a16="http://schemas.microsoft.com/office/drawing/2014/main" id="{1B3AC5DF-2838-408D-BF4A-3801A653632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8" name="6 CuadroTexto">
          <a:extLst>
            <a:ext uri="{FF2B5EF4-FFF2-40B4-BE49-F238E27FC236}">
              <a16:creationId xmlns:a16="http://schemas.microsoft.com/office/drawing/2014/main" id="{1C2D0542-8490-4083-A4B5-BEBDBAB3E04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9" name="7 CuadroTexto">
          <a:extLst>
            <a:ext uri="{FF2B5EF4-FFF2-40B4-BE49-F238E27FC236}">
              <a16:creationId xmlns:a16="http://schemas.microsoft.com/office/drawing/2014/main" id="{D0815F72-4A78-4BFE-A0F1-7083B6C2234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0" name="8 CuadroTexto">
          <a:extLst>
            <a:ext uri="{FF2B5EF4-FFF2-40B4-BE49-F238E27FC236}">
              <a16:creationId xmlns:a16="http://schemas.microsoft.com/office/drawing/2014/main" id="{41E8AD7D-3066-4515-86C7-F0BA345C1D2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1" name="1 CuadroTexto">
          <a:extLst>
            <a:ext uri="{FF2B5EF4-FFF2-40B4-BE49-F238E27FC236}">
              <a16:creationId xmlns:a16="http://schemas.microsoft.com/office/drawing/2014/main" id="{595E58F8-0586-4BF0-BE40-6791DFB6ABC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E71CC827-967F-41AB-BC38-4FD320FF191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3" name="3 CuadroTexto">
          <a:extLst>
            <a:ext uri="{FF2B5EF4-FFF2-40B4-BE49-F238E27FC236}">
              <a16:creationId xmlns:a16="http://schemas.microsoft.com/office/drawing/2014/main" id="{27B3621B-9D14-4716-B677-4A1F9C1B05B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4" name="4 CuadroTexto">
          <a:extLst>
            <a:ext uri="{FF2B5EF4-FFF2-40B4-BE49-F238E27FC236}">
              <a16:creationId xmlns:a16="http://schemas.microsoft.com/office/drawing/2014/main" id="{C0F665C0-AB17-4D35-8B01-AF85DA60043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5" name="6 CuadroTexto">
          <a:extLst>
            <a:ext uri="{FF2B5EF4-FFF2-40B4-BE49-F238E27FC236}">
              <a16:creationId xmlns:a16="http://schemas.microsoft.com/office/drawing/2014/main" id="{1EC5C93A-7005-4E67-A412-63A18CC2804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66" name="8 CuadroTexto">
          <a:extLst>
            <a:ext uri="{FF2B5EF4-FFF2-40B4-BE49-F238E27FC236}">
              <a16:creationId xmlns:a16="http://schemas.microsoft.com/office/drawing/2014/main" id="{D597E39A-BA4E-4275-9697-6F32169FB60C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7" name="1 CuadroTexto">
          <a:extLst>
            <a:ext uri="{FF2B5EF4-FFF2-40B4-BE49-F238E27FC236}">
              <a16:creationId xmlns:a16="http://schemas.microsoft.com/office/drawing/2014/main" id="{CF5FA7F2-CE4E-4858-A82C-CCB107C2E8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532C255E-E29D-4224-A834-6B18051CAF8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9" name="3 CuadroTexto">
          <a:extLst>
            <a:ext uri="{FF2B5EF4-FFF2-40B4-BE49-F238E27FC236}">
              <a16:creationId xmlns:a16="http://schemas.microsoft.com/office/drawing/2014/main" id="{CF9EAC63-BD5D-46BE-80C0-117417B2FB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0" name="4 CuadroTexto">
          <a:extLst>
            <a:ext uri="{FF2B5EF4-FFF2-40B4-BE49-F238E27FC236}">
              <a16:creationId xmlns:a16="http://schemas.microsoft.com/office/drawing/2014/main" id="{75C11CF8-B935-45EF-AC7E-6A079468A63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1" name="5 CuadroTexto">
          <a:extLst>
            <a:ext uri="{FF2B5EF4-FFF2-40B4-BE49-F238E27FC236}">
              <a16:creationId xmlns:a16="http://schemas.microsoft.com/office/drawing/2014/main" id="{02C331B6-3E6F-4825-A1B5-0060DA41AF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2" name="6 CuadroTexto">
          <a:extLst>
            <a:ext uri="{FF2B5EF4-FFF2-40B4-BE49-F238E27FC236}">
              <a16:creationId xmlns:a16="http://schemas.microsoft.com/office/drawing/2014/main" id="{B0B9850C-DCA0-43B9-9324-0B294D97AAD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3" name="7 CuadroTexto">
          <a:extLst>
            <a:ext uri="{FF2B5EF4-FFF2-40B4-BE49-F238E27FC236}">
              <a16:creationId xmlns:a16="http://schemas.microsoft.com/office/drawing/2014/main" id="{1DF5DA8C-D97A-4013-B4BA-DBD94FF73D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4" name="8 CuadroTexto">
          <a:extLst>
            <a:ext uri="{FF2B5EF4-FFF2-40B4-BE49-F238E27FC236}">
              <a16:creationId xmlns:a16="http://schemas.microsoft.com/office/drawing/2014/main" id="{65B1C30F-49B3-42C9-BEAF-8A65CFB8AD2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5" name="1 CuadroTexto">
          <a:extLst>
            <a:ext uri="{FF2B5EF4-FFF2-40B4-BE49-F238E27FC236}">
              <a16:creationId xmlns:a16="http://schemas.microsoft.com/office/drawing/2014/main" id="{E0451DBB-3511-4EBB-8F1C-77A743CC1E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0A63D761-CC26-45AD-BFC7-15924D910E5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7" name="3 CuadroTexto">
          <a:extLst>
            <a:ext uri="{FF2B5EF4-FFF2-40B4-BE49-F238E27FC236}">
              <a16:creationId xmlns:a16="http://schemas.microsoft.com/office/drawing/2014/main" id="{09652491-5FA0-4A96-B107-BE33F88B53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8" name="4 CuadroTexto">
          <a:extLst>
            <a:ext uri="{FF2B5EF4-FFF2-40B4-BE49-F238E27FC236}">
              <a16:creationId xmlns:a16="http://schemas.microsoft.com/office/drawing/2014/main" id="{7F735E5C-255E-4ED8-A8B7-08073D8EF8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9" name="5 CuadroTexto">
          <a:extLst>
            <a:ext uri="{FF2B5EF4-FFF2-40B4-BE49-F238E27FC236}">
              <a16:creationId xmlns:a16="http://schemas.microsoft.com/office/drawing/2014/main" id="{61C2A9B0-DD9B-4843-BD4B-4AACC88286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0" name="6 CuadroTexto">
          <a:extLst>
            <a:ext uri="{FF2B5EF4-FFF2-40B4-BE49-F238E27FC236}">
              <a16:creationId xmlns:a16="http://schemas.microsoft.com/office/drawing/2014/main" id="{783D5BF2-A29A-41F4-A12A-C64D9DD3172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1" name="1 CuadroTexto">
          <a:extLst>
            <a:ext uri="{FF2B5EF4-FFF2-40B4-BE49-F238E27FC236}">
              <a16:creationId xmlns:a16="http://schemas.microsoft.com/office/drawing/2014/main" id="{733C938C-B7CB-4EB5-8D87-4AB86199474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852EEC18-9687-4A52-AFD3-2C046783727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3" name="3 CuadroTexto">
          <a:extLst>
            <a:ext uri="{FF2B5EF4-FFF2-40B4-BE49-F238E27FC236}">
              <a16:creationId xmlns:a16="http://schemas.microsoft.com/office/drawing/2014/main" id="{6AFDF5D3-A2C3-404F-8C13-A3A0E87FE72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4" name="4 CuadroTexto">
          <a:extLst>
            <a:ext uri="{FF2B5EF4-FFF2-40B4-BE49-F238E27FC236}">
              <a16:creationId xmlns:a16="http://schemas.microsoft.com/office/drawing/2014/main" id="{78416A5A-107F-4F78-A2E7-F9AD469C08A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5" name="5 CuadroTexto">
          <a:extLst>
            <a:ext uri="{FF2B5EF4-FFF2-40B4-BE49-F238E27FC236}">
              <a16:creationId xmlns:a16="http://schemas.microsoft.com/office/drawing/2014/main" id="{A339784A-2C82-477F-902D-3F0609EC3C6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6" name="6 CuadroTexto">
          <a:extLst>
            <a:ext uri="{FF2B5EF4-FFF2-40B4-BE49-F238E27FC236}">
              <a16:creationId xmlns:a16="http://schemas.microsoft.com/office/drawing/2014/main" id="{65419711-FE2F-4203-AC6A-676C159CD36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7" name="7 CuadroTexto">
          <a:extLst>
            <a:ext uri="{FF2B5EF4-FFF2-40B4-BE49-F238E27FC236}">
              <a16:creationId xmlns:a16="http://schemas.microsoft.com/office/drawing/2014/main" id="{42CDF1E5-8D11-4E2F-A6A8-F04A5EBFCD9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8" name="8 CuadroTexto">
          <a:extLst>
            <a:ext uri="{FF2B5EF4-FFF2-40B4-BE49-F238E27FC236}">
              <a16:creationId xmlns:a16="http://schemas.microsoft.com/office/drawing/2014/main" id="{6A037008-6D84-4324-A92C-61EF22A3B47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9" name="1 CuadroTexto">
          <a:extLst>
            <a:ext uri="{FF2B5EF4-FFF2-40B4-BE49-F238E27FC236}">
              <a16:creationId xmlns:a16="http://schemas.microsoft.com/office/drawing/2014/main" id="{83CCCA22-5B7C-4A61-A9FD-2B97C06A4C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8D088DD1-A134-40F9-A453-4AFE37CC08A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1" name="3 CuadroTexto">
          <a:extLst>
            <a:ext uri="{FF2B5EF4-FFF2-40B4-BE49-F238E27FC236}">
              <a16:creationId xmlns:a16="http://schemas.microsoft.com/office/drawing/2014/main" id="{ADE58E59-8D88-4AAE-BF73-5008043DA99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2" name="4 CuadroTexto">
          <a:extLst>
            <a:ext uri="{FF2B5EF4-FFF2-40B4-BE49-F238E27FC236}">
              <a16:creationId xmlns:a16="http://schemas.microsoft.com/office/drawing/2014/main" id="{F318D0F3-75CD-4D6A-9C8C-0DFF152DF0D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3" name="6 CuadroTexto">
          <a:extLst>
            <a:ext uri="{FF2B5EF4-FFF2-40B4-BE49-F238E27FC236}">
              <a16:creationId xmlns:a16="http://schemas.microsoft.com/office/drawing/2014/main" id="{5474C79B-95B5-4128-8B42-A60AB007606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094" name="8 CuadroTexto">
          <a:extLst>
            <a:ext uri="{FF2B5EF4-FFF2-40B4-BE49-F238E27FC236}">
              <a16:creationId xmlns:a16="http://schemas.microsoft.com/office/drawing/2014/main" id="{D79BEAB7-944C-405E-9B1A-3E44C60480A9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5" name="1 CuadroTexto">
          <a:extLst>
            <a:ext uri="{FF2B5EF4-FFF2-40B4-BE49-F238E27FC236}">
              <a16:creationId xmlns:a16="http://schemas.microsoft.com/office/drawing/2014/main" id="{AD4C30B5-BBF7-4DB3-A81B-9AE5C27B7E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2338989D-3512-4771-8F0E-1DBE0AD3D2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7" name="3 CuadroTexto">
          <a:extLst>
            <a:ext uri="{FF2B5EF4-FFF2-40B4-BE49-F238E27FC236}">
              <a16:creationId xmlns:a16="http://schemas.microsoft.com/office/drawing/2014/main" id="{60BFD4A8-EF20-4478-AB74-F1170BCB009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8" name="4 CuadroTexto">
          <a:extLst>
            <a:ext uri="{FF2B5EF4-FFF2-40B4-BE49-F238E27FC236}">
              <a16:creationId xmlns:a16="http://schemas.microsoft.com/office/drawing/2014/main" id="{BBF14698-2D24-47B2-B54F-67F64FAA92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9" name="5 CuadroTexto">
          <a:extLst>
            <a:ext uri="{FF2B5EF4-FFF2-40B4-BE49-F238E27FC236}">
              <a16:creationId xmlns:a16="http://schemas.microsoft.com/office/drawing/2014/main" id="{6FBF5041-73F8-4469-A7FD-E02C06572E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0" name="6 CuadroTexto">
          <a:extLst>
            <a:ext uri="{FF2B5EF4-FFF2-40B4-BE49-F238E27FC236}">
              <a16:creationId xmlns:a16="http://schemas.microsoft.com/office/drawing/2014/main" id="{3A244E2B-B77D-40A8-B56D-72CE808BAF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1" name="7 CuadroTexto">
          <a:extLst>
            <a:ext uri="{FF2B5EF4-FFF2-40B4-BE49-F238E27FC236}">
              <a16:creationId xmlns:a16="http://schemas.microsoft.com/office/drawing/2014/main" id="{D8BFD380-440E-4AC6-82AF-D681F8A64D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2" name="8 CuadroTexto">
          <a:extLst>
            <a:ext uri="{FF2B5EF4-FFF2-40B4-BE49-F238E27FC236}">
              <a16:creationId xmlns:a16="http://schemas.microsoft.com/office/drawing/2014/main" id="{FB8F2EE7-2934-4188-8611-3A86F8A991C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3" name="1 CuadroTexto">
          <a:extLst>
            <a:ext uri="{FF2B5EF4-FFF2-40B4-BE49-F238E27FC236}">
              <a16:creationId xmlns:a16="http://schemas.microsoft.com/office/drawing/2014/main" id="{BD773199-FD4E-45A6-B641-E3BAE2EA19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1AE1AEE5-6F93-4024-AC94-6155B18528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5" name="3 CuadroTexto">
          <a:extLst>
            <a:ext uri="{FF2B5EF4-FFF2-40B4-BE49-F238E27FC236}">
              <a16:creationId xmlns:a16="http://schemas.microsoft.com/office/drawing/2014/main" id="{90B076B4-0425-49CE-9047-6204F632918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6" name="4 CuadroTexto">
          <a:extLst>
            <a:ext uri="{FF2B5EF4-FFF2-40B4-BE49-F238E27FC236}">
              <a16:creationId xmlns:a16="http://schemas.microsoft.com/office/drawing/2014/main" id="{A6F84A13-38A3-4EAC-97CC-D71E36C52AD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7" name="5 CuadroTexto">
          <a:extLst>
            <a:ext uri="{FF2B5EF4-FFF2-40B4-BE49-F238E27FC236}">
              <a16:creationId xmlns:a16="http://schemas.microsoft.com/office/drawing/2014/main" id="{312417CB-3E87-42ED-96BE-8BFF0E0654A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8" name="6 CuadroTexto">
          <a:extLst>
            <a:ext uri="{FF2B5EF4-FFF2-40B4-BE49-F238E27FC236}">
              <a16:creationId xmlns:a16="http://schemas.microsoft.com/office/drawing/2014/main" id="{D844C392-091C-42EA-A3FA-5614C0B86E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09" name="8 CuadroTexto">
          <a:extLst>
            <a:ext uri="{FF2B5EF4-FFF2-40B4-BE49-F238E27FC236}">
              <a16:creationId xmlns:a16="http://schemas.microsoft.com/office/drawing/2014/main" id="{EC28965C-B626-45DB-B243-EB7C501D70A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0" name="1 CuadroTexto">
          <a:extLst>
            <a:ext uri="{FF2B5EF4-FFF2-40B4-BE49-F238E27FC236}">
              <a16:creationId xmlns:a16="http://schemas.microsoft.com/office/drawing/2014/main" id="{80995844-9BB1-4A39-B6D4-818067B177C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1" name="2 CuadroTexto">
          <a:extLst>
            <a:ext uri="{FF2B5EF4-FFF2-40B4-BE49-F238E27FC236}">
              <a16:creationId xmlns:a16="http://schemas.microsoft.com/office/drawing/2014/main" id="{2F0CDEC6-933A-4ECC-8173-A97BA9EA105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2" name="3 CuadroTexto">
          <a:extLst>
            <a:ext uri="{FF2B5EF4-FFF2-40B4-BE49-F238E27FC236}">
              <a16:creationId xmlns:a16="http://schemas.microsoft.com/office/drawing/2014/main" id="{ED61B4A0-7203-4740-8E35-06DE3A0F7AB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3" name="4 CuadroTexto">
          <a:extLst>
            <a:ext uri="{FF2B5EF4-FFF2-40B4-BE49-F238E27FC236}">
              <a16:creationId xmlns:a16="http://schemas.microsoft.com/office/drawing/2014/main" id="{8B84316B-FC53-4847-89E4-E9C45108359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4" name="5 CuadroTexto">
          <a:extLst>
            <a:ext uri="{FF2B5EF4-FFF2-40B4-BE49-F238E27FC236}">
              <a16:creationId xmlns:a16="http://schemas.microsoft.com/office/drawing/2014/main" id="{6F4EEE26-B5C2-46E0-BD56-2F7C43ED4C3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551013FA-651D-4961-83F1-598C4A8B7C6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6" name="7 CuadroTexto">
          <a:extLst>
            <a:ext uri="{FF2B5EF4-FFF2-40B4-BE49-F238E27FC236}">
              <a16:creationId xmlns:a16="http://schemas.microsoft.com/office/drawing/2014/main" id="{583BA030-3BAA-4F84-AAF7-048A33DDF70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7" name="8 CuadroTexto">
          <a:extLst>
            <a:ext uri="{FF2B5EF4-FFF2-40B4-BE49-F238E27FC236}">
              <a16:creationId xmlns:a16="http://schemas.microsoft.com/office/drawing/2014/main" id="{BE82B7F1-C851-4FF4-AB97-E0C4078545E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8" name="1 CuadroTexto">
          <a:extLst>
            <a:ext uri="{FF2B5EF4-FFF2-40B4-BE49-F238E27FC236}">
              <a16:creationId xmlns:a16="http://schemas.microsoft.com/office/drawing/2014/main" id="{40CC94D7-5677-4498-8F6F-C3569A8A93C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9" name="2 CuadroTexto">
          <a:extLst>
            <a:ext uri="{FF2B5EF4-FFF2-40B4-BE49-F238E27FC236}">
              <a16:creationId xmlns:a16="http://schemas.microsoft.com/office/drawing/2014/main" id="{FBC30220-CDB2-4B1E-9D49-C55A401F5E0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20" name="3 CuadroTexto">
          <a:extLst>
            <a:ext uri="{FF2B5EF4-FFF2-40B4-BE49-F238E27FC236}">
              <a16:creationId xmlns:a16="http://schemas.microsoft.com/office/drawing/2014/main" id="{EFDF0484-79B5-4610-87B1-2E1989987C9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1" name="4 CuadroTexto">
          <a:extLst>
            <a:ext uri="{FF2B5EF4-FFF2-40B4-BE49-F238E27FC236}">
              <a16:creationId xmlns:a16="http://schemas.microsoft.com/office/drawing/2014/main" id="{33DF033A-AB0C-430C-BADA-6DAEB49C4EE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2" name="6 CuadroTexto">
          <a:extLst>
            <a:ext uri="{FF2B5EF4-FFF2-40B4-BE49-F238E27FC236}">
              <a16:creationId xmlns:a16="http://schemas.microsoft.com/office/drawing/2014/main" id="{683DBAA0-323A-4493-AE5A-C45A573215A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23" name="8 CuadroTexto">
          <a:extLst>
            <a:ext uri="{FF2B5EF4-FFF2-40B4-BE49-F238E27FC236}">
              <a16:creationId xmlns:a16="http://schemas.microsoft.com/office/drawing/2014/main" id="{89966A89-2EA1-4D3E-A739-DFEA7F4C9F97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4" name="1 CuadroTexto">
          <a:extLst>
            <a:ext uri="{FF2B5EF4-FFF2-40B4-BE49-F238E27FC236}">
              <a16:creationId xmlns:a16="http://schemas.microsoft.com/office/drawing/2014/main" id="{7030BFEF-A202-45E6-8EBA-2E69AEF66EB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89EEDCFA-EC8B-4667-A84B-E6939CC5640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6" name="3 CuadroTexto">
          <a:extLst>
            <a:ext uri="{FF2B5EF4-FFF2-40B4-BE49-F238E27FC236}">
              <a16:creationId xmlns:a16="http://schemas.microsoft.com/office/drawing/2014/main" id="{DD1E9815-01A2-4D83-8EBA-A8AC80860D4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7" name="4 CuadroTexto">
          <a:extLst>
            <a:ext uri="{FF2B5EF4-FFF2-40B4-BE49-F238E27FC236}">
              <a16:creationId xmlns:a16="http://schemas.microsoft.com/office/drawing/2014/main" id="{61FDBC17-29DC-4917-A857-BB4596FC70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8" name="5 CuadroTexto">
          <a:extLst>
            <a:ext uri="{FF2B5EF4-FFF2-40B4-BE49-F238E27FC236}">
              <a16:creationId xmlns:a16="http://schemas.microsoft.com/office/drawing/2014/main" id="{F81FAE30-C475-4CDA-9585-1CBDAC951E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9" name="6 CuadroTexto">
          <a:extLst>
            <a:ext uri="{FF2B5EF4-FFF2-40B4-BE49-F238E27FC236}">
              <a16:creationId xmlns:a16="http://schemas.microsoft.com/office/drawing/2014/main" id="{F2D55B99-6459-4030-94D4-DE49A16C36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0" name="7 CuadroTexto">
          <a:extLst>
            <a:ext uri="{FF2B5EF4-FFF2-40B4-BE49-F238E27FC236}">
              <a16:creationId xmlns:a16="http://schemas.microsoft.com/office/drawing/2014/main" id="{B1A32803-E2EA-4B0B-8DC8-BF9DEB4A0C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1" name="8 CuadroTexto">
          <a:extLst>
            <a:ext uri="{FF2B5EF4-FFF2-40B4-BE49-F238E27FC236}">
              <a16:creationId xmlns:a16="http://schemas.microsoft.com/office/drawing/2014/main" id="{776B80FF-B0C6-4324-9D1C-FE2A9FAF8D1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2" name="1 CuadroTexto">
          <a:extLst>
            <a:ext uri="{FF2B5EF4-FFF2-40B4-BE49-F238E27FC236}">
              <a16:creationId xmlns:a16="http://schemas.microsoft.com/office/drawing/2014/main" id="{C203E20D-A5FB-41DF-9F01-ECFEC87BB9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4F5A04B5-F51E-42B1-8393-B74B746855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4" name="3 CuadroTexto">
          <a:extLst>
            <a:ext uri="{FF2B5EF4-FFF2-40B4-BE49-F238E27FC236}">
              <a16:creationId xmlns:a16="http://schemas.microsoft.com/office/drawing/2014/main" id="{41746F0E-EE2C-4CE5-881F-4FF1DCD712A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5" name="4 CuadroTexto">
          <a:extLst>
            <a:ext uri="{FF2B5EF4-FFF2-40B4-BE49-F238E27FC236}">
              <a16:creationId xmlns:a16="http://schemas.microsoft.com/office/drawing/2014/main" id="{2F05D59B-D70B-4AA0-9995-FB46D90E4B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6" name="6 CuadroTexto">
          <a:extLst>
            <a:ext uri="{FF2B5EF4-FFF2-40B4-BE49-F238E27FC236}">
              <a16:creationId xmlns:a16="http://schemas.microsoft.com/office/drawing/2014/main" id="{79FCB8F2-F460-4635-A5EE-5BDBC02E47F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3137" name="8 CuadroTexto">
          <a:extLst>
            <a:ext uri="{FF2B5EF4-FFF2-40B4-BE49-F238E27FC236}">
              <a16:creationId xmlns:a16="http://schemas.microsoft.com/office/drawing/2014/main" id="{CC162D98-F339-4BEF-A65F-5192779145BC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8" name="1 CuadroTexto">
          <a:extLst>
            <a:ext uri="{FF2B5EF4-FFF2-40B4-BE49-F238E27FC236}">
              <a16:creationId xmlns:a16="http://schemas.microsoft.com/office/drawing/2014/main" id="{2BBBB520-0B65-464B-9D85-15CA4DA428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AFE2997A-CBE2-453B-BE7D-3C90BF23A2E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0" name="3 CuadroTexto">
          <a:extLst>
            <a:ext uri="{FF2B5EF4-FFF2-40B4-BE49-F238E27FC236}">
              <a16:creationId xmlns:a16="http://schemas.microsoft.com/office/drawing/2014/main" id="{D4BF27FA-5DAF-44BB-9C7E-2E057747E86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1" name="4 CuadroTexto">
          <a:extLst>
            <a:ext uri="{FF2B5EF4-FFF2-40B4-BE49-F238E27FC236}">
              <a16:creationId xmlns:a16="http://schemas.microsoft.com/office/drawing/2014/main" id="{0B16B86B-E572-4598-879E-B42E386A259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2" name="5 CuadroTexto">
          <a:extLst>
            <a:ext uri="{FF2B5EF4-FFF2-40B4-BE49-F238E27FC236}">
              <a16:creationId xmlns:a16="http://schemas.microsoft.com/office/drawing/2014/main" id="{8DD71281-950E-41B6-BA3E-F26093AD6A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3" name="6 CuadroTexto">
          <a:extLst>
            <a:ext uri="{FF2B5EF4-FFF2-40B4-BE49-F238E27FC236}">
              <a16:creationId xmlns:a16="http://schemas.microsoft.com/office/drawing/2014/main" id="{2AF4A7BF-5332-4B0D-A38A-3F17B0EAD7A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4" name="7 CuadroTexto">
          <a:extLst>
            <a:ext uri="{FF2B5EF4-FFF2-40B4-BE49-F238E27FC236}">
              <a16:creationId xmlns:a16="http://schemas.microsoft.com/office/drawing/2014/main" id="{4AD6E15F-B2CF-44E8-BD63-6A771DDE34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5" name="8 CuadroTexto">
          <a:extLst>
            <a:ext uri="{FF2B5EF4-FFF2-40B4-BE49-F238E27FC236}">
              <a16:creationId xmlns:a16="http://schemas.microsoft.com/office/drawing/2014/main" id="{75853D3C-9CFF-4ACB-A5A1-625A0C0ED2C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6" name="1 CuadroTexto">
          <a:extLst>
            <a:ext uri="{FF2B5EF4-FFF2-40B4-BE49-F238E27FC236}">
              <a16:creationId xmlns:a16="http://schemas.microsoft.com/office/drawing/2014/main" id="{AFDF164C-CFFB-4D3D-9708-1391EF800D9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12F04900-3A07-44EA-8E82-698419E9131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8" name="3 CuadroTexto">
          <a:extLst>
            <a:ext uri="{FF2B5EF4-FFF2-40B4-BE49-F238E27FC236}">
              <a16:creationId xmlns:a16="http://schemas.microsoft.com/office/drawing/2014/main" id="{E5250DFB-C48F-47D3-872E-7E4286AE112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9" name="4 CuadroTexto">
          <a:extLst>
            <a:ext uri="{FF2B5EF4-FFF2-40B4-BE49-F238E27FC236}">
              <a16:creationId xmlns:a16="http://schemas.microsoft.com/office/drawing/2014/main" id="{01508936-71F7-44FC-B9F0-2DE68DE6529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50" name="6 CuadroTexto">
          <a:extLst>
            <a:ext uri="{FF2B5EF4-FFF2-40B4-BE49-F238E27FC236}">
              <a16:creationId xmlns:a16="http://schemas.microsoft.com/office/drawing/2014/main" id="{86379764-9E9D-4ABC-9B67-E3EFAAB2A7F1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151" name="8 CuadroTexto">
          <a:extLst>
            <a:ext uri="{FF2B5EF4-FFF2-40B4-BE49-F238E27FC236}">
              <a16:creationId xmlns:a16="http://schemas.microsoft.com/office/drawing/2014/main" id="{6BD2E80F-3117-4859-B923-43BF98176C11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2" name="1 CuadroTexto">
          <a:extLst>
            <a:ext uri="{FF2B5EF4-FFF2-40B4-BE49-F238E27FC236}">
              <a16:creationId xmlns:a16="http://schemas.microsoft.com/office/drawing/2014/main" id="{2EA7699C-DBAE-4651-A80A-81DC1554C9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89C21830-DD2E-4BAC-B65B-E71553037E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4" name="3 CuadroTexto">
          <a:extLst>
            <a:ext uri="{FF2B5EF4-FFF2-40B4-BE49-F238E27FC236}">
              <a16:creationId xmlns:a16="http://schemas.microsoft.com/office/drawing/2014/main" id="{E909B7EA-90F5-4097-8128-9A7B13D9EE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5" name="4 CuadroTexto">
          <a:extLst>
            <a:ext uri="{FF2B5EF4-FFF2-40B4-BE49-F238E27FC236}">
              <a16:creationId xmlns:a16="http://schemas.microsoft.com/office/drawing/2014/main" id="{CBFDAA80-390A-49DA-B577-E6CFBB9E16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6" name="5 CuadroTexto">
          <a:extLst>
            <a:ext uri="{FF2B5EF4-FFF2-40B4-BE49-F238E27FC236}">
              <a16:creationId xmlns:a16="http://schemas.microsoft.com/office/drawing/2014/main" id="{88A9E1D5-79C9-4B97-BDB9-493A4D251D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7" name="6 CuadroTexto">
          <a:extLst>
            <a:ext uri="{FF2B5EF4-FFF2-40B4-BE49-F238E27FC236}">
              <a16:creationId xmlns:a16="http://schemas.microsoft.com/office/drawing/2014/main" id="{ABDADF0B-C453-4488-81F2-64F85E5B49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8" name="7 CuadroTexto">
          <a:extLst>
            <a:ext uri="{FF2B5EF4-FFF2-40B4-BE49-F238E27FC236}">
              <a16:creationId xmlns:a16="http://schemas.microsoft.com/office/drawing/2014/main" id="{4A2F5669-FD1E-4FA2-BF07-833BD46FC2C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9" name="8 CuadroTexto">
          <a:extLst>
            <a:ext uri="{FF2B5EF4-FFF2-40B4-BE49-F238E27FC236}">
              <a16:creationId xmlns:a16="http://schemas.microsoft.com/office/drawing/2014/main" id="{3B2BAB00-0EFB-46BC-97E9-4826EAC8EBB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0" name="1 CuadroTexto">
          <a:extLst>
            <a:ext uri="{FF2B5EF4-FFF2-40B4-BE49-F238E27FC236}">
              <a16:creationId xmlns:a16="http://schemas.microsoft.com/office/drawing/2014/main" id="{06634AFE-27F3-4E98-BB61-5427BFE793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A24CD4EB-1EC5-47A4-A24A-AA0EB1EDE0B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2" name="3 CuadroTexto">
          <a:extLst>
            <a:ext uri="{FF2B5EF4-FFF2-40B4-BE49-F238E27FC236}">
              <a16:creationId xmlns:a16="http://schemas.microsoft.com/office/drawing/2014/main" id="{CC85FF5C-43F1-4723-BCFC-3CCCDAC9A67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3" name="4 CuadroTexto">
          <a:extLst>
            <a:ext uri="{FF2B5EF4-FFF2-40B4-BE49-F238E27FC236}">
              <a16:creationId xmlns:a16="http://schemas.microsoft.com/office/drawing/2014/main" id="{8F557F59-5ED2-4298-B26E-EE43E7C057A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4" name="5 CuadroTexto">
          <a:extLst>
            <a:ext uri="{FF2B5EF4-FFF2-40B4-BE49-F238E27FC236}">
              <a16:creationId xmlns:a16="http://schemas.microsoft.com/office/drawing/2014/main" id="{6DB38CCC-BBDE-46E6-BD41-7C37DD4B87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5" name="6 CuadroTexto">
          <a:extLst>
            <a:ext uri="{FF2B5EF4-FFF2-40B4-BE49-F238E27FC236}">
              <a16:creationId xmlns:a16="http://schemas.microsoft.com/office/drawing/2014/main" id="{F2C87539-9148-4DE9-8EA9-1D4559835B4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66" name="8 CuadroTexto">
          <a:extLst>
            <a:ext uri="{FF2B5EF4-FFF2-40B4-BE49-F238E27FC236}">
              <a16:creationId xmlns:a16="http://schemas.microsoft.com/office/drawing/2014/main" id="{74D4BB0D-284B-46FE-A94E-574E50D6CBBE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7" name="1 CuadroTexto">
          <a:extLst>
            <a:ext uri="{FF2B5EF4-FFF2-40B4-BE49-F238E27FC236}">
              <a16:creationId xmlns:a16="http://schemas.microsoft.com/office/drawing/2014/main" id="{7939F6CD-190C-41F2-BCAC-91A20D9A04A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70CE2FD5-0422-411F-AD01-A1316C51854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9" name="3 CuadroTexto">
          <a:extLst>
            <a:ext uri="{FF2B5EF4-FFF2-40B4-BE49-F238E27FC236}">
              <a16:creationId xmlns:a16="http://schemas.microsoft.com/office/drawing/2014/main" id="{5EF39B86-F664-4EEF-9C91-6E52978BE02C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0" name="4 CuadroTexto">
          <a:extLst>
            <a:ext uri="{FF2B5EF4-FFF2-40B4-BE49-F238E27FC236}">
              <a16:creationId xmlns:a16="http://schemas.microsoft.com/office/drawing/2014/main" id="{0BAC86F1-ED19-4117-B2E4-FB9D73AFEE0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1" name="5 CuadroTexto">
          <a:extLst>
            <a:ext uri="{FF2B5EF4-FFF2-40B4-BE49-F238E27FC236}">
              <a16:creationId xmlns:a16="http://schemas.microsoft.com/office/drawing/2014/main" id="{2EB88325-AD7C-4EAF-B9AD-6A8CAFACF6D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2" name="6 CuadroTexto">
          <a:extLst>
            <a:ext uri="{FF2B5EF4-FFF2-40B4-BE49-F238E27FC236}">
              <a16:creationId xmlns:a16="http://schemas.microsoft.com/office/drawing/2014/main" id="{DFCD5FE8-5830-4FB4-BF91-9C0424B0182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3" name="7 CuadroTexto">
          <a:extLst>
            <a:ext uri="{FF2B5EF4-FFF2-40B4-BE49-F238E27FC236}">
              <a16:creationId xmlns:a16="http://schemas.microsoft.com/office/drawing/2014/main" id="{E342DABD-1BEA-4450-AED1-190DF0CBDC9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4" name="8 CuadroTexto">
          <a:extLst>
            <a:ext uri="{FF2B5EF4-FFF2-40B4-BE49-F238E27FC236}">
              <a16:creationId xmlns:a16="http://schemas.microsoft.com/office/drawing/2014/main" id="{C2A0DC1A-E082-4DE6-B036-93362C8E1AB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5" name="1 CuadroTexto">
          <a:extLst>
            <a:ext uri="{FF2B5EF4-FFF2-40B4-BE49-F238E27FC236}">
              <a16:creationId xmlns:a16="http://schemas.microsoft.com/office/drawing/2014/main" id="{ABA59105-1DA2-40B9-9807-46CF056DCC3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040AD344-EA2D-4DBD-B494-E39A24C80BC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7" name="3 CuadroTexto">
          <a:extLst>
            <a:ext uri="{FF2B5EF4-FFF2-40B4-BE49-F238E27FC236}">
              <a16:creationId xmlns:a16="http://schemas.microsoft.com/office/drawing/2014/main" id="{AB61E126-97D1-4523-936E-83F39D48D79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8" name="4 CuadroTexto">
          <a:extLst>
            <a:ext uri="{FF2B5EF4-FFF2-40B4-BE49-F238E27FC236}">
              <a16:creationId xmlns:a16="http://schemas.microsoft.com/office/drawing/2014/main" id="{3874ADA9-5818-4187-A197-1F6C0D92021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9" name="6 CuadroTexto">
          <a:extLst>
            <a:ext uri="{FF2B5EF4-FFF2-40B4-BE49-F238E27FC236}">
              <a16:creationId xmlns:a16="http://schemas.microsoft.com/office/drawing/2014/main" id="{0A6F8A8E-AC53-45E6-84EB-47ABC8FC37E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80" name="8 CuadroTexto">
          <a:extLst>
            <a:ext uri="{FF2B5EF4-FFF2-40B4-BE49-F238E27FC236}">
              <a16:creationId xmlns:a16="http://schemas.microsoft.com/office/drawing/2014/main" id="{CFCA7607-4BB2-45D1-8A98-72A2D79FFC54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1" name="1 CuadroTexto">
          <a:extLst>
            <a:ext uri="{FF2B5EF4-FFF2-40B4-BE49-F238E27FC236}">
              <a16:creationId xmlns:a16="http://schemas.microsoft.com/office/drawing/2014/main" id="{B067B79A-949C-4997-8340-5A8240D753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B6CA7CC6-6E6A-45A4-A11C-2522CD9CDD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3" name="3 CuadroTexto">
          <a:extLst>
            <a:ext uri="{FF2B5EF4-FFF2-40B4-BE49-F238E27FC236}">
              <a16:creationId xmlns:a16="http://schemas.microsoft.com/office/drawing/2014/main" id="{1E777E10-378B-422F-8217-0E8BF8E252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4" name="4 CuadroTexto">
          <a:extLst>
            <a:ext uri="{FF2B5EF4-FFF2-40B4-BE49-F238E27FC236}">
              <a16:creationId xmlns:a16="http://schemas.microsoft.com/office/drawing/2014/main" id="{23D53FD1-3B59-44B9-A4FA-FA96544199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5" name="5 CuadroTexto">
          <a:extLst>
            <a:ext uri="{FF2B5EF4-FFF2-40B4-BE49-F238E27FC236}">
              <a16:creationId xmlns:a16="http://schemas.microsoft.com/office/drawing/2014/main" id="{2C7C37E4-8230-4B85-B730-5B2D852E49D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6" name="6 CuadroTexto">
          <a:extLst>
            <a:ext uri="{FF2B5EF4-FFF2-40B4-BE49-F238E27FC236}">
              <a16:creationId xmlns:a16="http://schemas.microsoft.com/office/drawing/2014/main" id="{CD65E5DB-FE84-409E-B174-5DF83F893B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7" name="7 CuadroTexto">
          <a:extLst>
            <a:ext uri="{FF2B5EF4-FFF2-40B4-BE49-F238E27FC236}">
              <a16:creationId xmlns:a16="http://schemas.microsoft.com/office/drawing/2014/main" id="{E02B04DB-F171-473E-B556-6FF7AAAD9D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8" name="8 CuadroTexto">
          <a:extLst>
            <a:ext uri="{FF2B5EF4-FFF2-40B4-BE49-F238E27FC236}">
              <a16:creationId xmlns:a16="http://schemas.microsoft.com/office/drawing/2014/main" id="{72114F4C-7B0E-4D11-BE28-3499985462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9" name="1 CuadroTexto">
          <a:extLst>
            <a:ext uri="{FF2B5EF4-FFF2-40B4-BE49-F238E27FC236}">
              <a16:creationId xmlns:a16="http://schemas.microsoft.com/office/drawing/2014/main" id="{37AB3EF6-9BEF-40BA-A478-CDDBE0BF6C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67E557E9-1FCC-4D09-8B33-9246CE67BF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1" name="3 CuadroTexto">
          <a:extLst>
            <a:ext uri="{FF2B5EF4-FFF2-40B4-BE49-F238E27FC236}">
              <a16:creationId xmlns:a16="http://schemas.microsoft.com/office/drawing/2014/main" id="{E3C43E99-A31D-4DD0-A595-F0BBECE6A4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2" name="4 CuadroTexto">
          <a:extLst>
            <a:ext uri="{FF2B5EF4-FFF2-40B4-BE49-F238E27FC236}">
              <a16:creationId xmlns:a16="http://schemas.microsoft.com/office/drawing/2014/main" id="{0E4EF4CC-810E-4D51-9C6D-0135DD21F0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3" name="5 CuadroTexto">
          <a:extLst>
            <a:ext uri="{FF2B5EF4-FFF2-40B4-BE49-F238E27FC236}">
              <a16:creationId xmlns:a16="http://schemas.microsoft.com/office/drawing/2014/main" id="{83FB7EDA-1AA3-42EA-B1E7-ACA883F8C01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4" name="6 CuadroTexto">
          <a:extLst>
            <a:ext uri="{FF2B5EF4-FFF2-40B4-BE49-F238E27FC236}">
              <a16:creationId xmlns:a16="http://schemas.microsoft.com/office/drawing/2014/main" id="{C6822FE9-C2D3-4854-84A9-86FDD151EA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5" name="1 CuadroTexto">
          <a:extLst>
            <a:ext uri="{FF2B5EF4-FFF2-40B4-BE49-F238E27FC236}">
              <a16:creationId xmlns:a16="http://schemas.microsoft.com/office/drawing/2014/main" id="{520A11FA-0D49-44A8-AF9B-37DC675CCCE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4E3BBD74-51FD-490B-8D04-F7D5A7AEEF5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7" name="3 CuadroTexto">
          <a:extLst>
            <a:ext uri="{FF2B5EF4-FFF2-40B4-BE49-F238E27FC236}">
              <a16:creationId xmlns:a16="http://schemas.microsoft.com/office/drawing/2014/main" id="{1820AD03-4ED3-4827-9EBC-EEF199F8ED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8" name="4 CuadroTexto">
          <a:extLst>
            <a:ext uri="{FF2B5EF4-FFF2-40B4-BE49-F238E27FC236}">
              <a16:creationId xmlns:a16="http://schemas.microsoft.com/office/drawing/2014/main" id="{63A7C5A1-1D9D-45A3-BC7C-034430E8949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9" name="5 CuadroTexto">
          <a:extLst>
            <a:ext uri="{FF2B5EF4-FFF2-40B4-BE49-F238E27FC236}">
              <a16:creationId xmlns:a16="http://schemas.microsoft.com/office/drawing/2014/main" id="{910EA385-A02C-432F-BAA7-92C9B70088B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0" name="6 CuadroTexto">
          <a:extLst>
            <a:ext uri="{FF2B5EF4-FFF2-40B4-BE49-F238E27FC236}">
              <a16:creationId xmlns:a16="http://schemas.microsoft.com/office/drawing/2014/main" id="{ED019184-3155-47C7-8794-C59E4AEE862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1" name="7 CuadroTexto">
          <a:extLst>
            <a:ext uri="{FF2B5EF4-FFF2-40B4-BE49-F238E27FC236}">
              <a16:creationId xmlns:a16="http://schemas.microsoft.com/office/drawing/2014/main" id="{70AF75EC-B959-49E4-87B7-3D8E0C21204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2" name="8 CuadroTexto">
          <a:extLst>
            <a:ext uri="{FF2B5EF4-FFF2-40B4-BE49-F238E27FC236}">
              <a16:creationId xmlns:a16="http://schemas.microsoft.com/office/drawing/2014/main" id="{4F0093E1-A1A3-4E05-AB9B-5005E8F90F7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3" name="1 CuadroTexto">
          <a:extLst>
            <a:ext uri="{FF2B5EF4-FFF2-40B4-BE49-F238E27FC236}">
              <a16:creationId xmlns:a16="http://schemas.microsoft.com/office/drawing/2014/main" id="{8A6080EB-2B7F-4EB2-A845-E08551B814B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70B4424E-02E2-4C71-A85C-0558959BCD3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5" name="3 CuadroTexto">
          <a:extLst>
            <a:ext uri="{FF2B5EF4-FFF2-40B4-BE49-F238E27FC236}">
              <a16:creationId xmlns:a16="http://schemas.microsoft.com/office/drawing/2014/main" id="{31FFA493-4041-46BE-BB69-24D7CA51773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6" name="4 CuadroTexto">
          <a:extLst>
            <a:ext uri="{FF2B5EF4-FFF2-40B4-BE49-F238E27FC236}">
              <a16:creationId xmlns:a16="http://schemas.microsoft.com/office/drawing/2014/main" id="{C4D011A1-91E8-4D88-BA85-FBA5EDA4FA3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7" name="6 CuadroTexto">
          <a:extLst>
            <a:ext uri="{FF2B5EF4-FFF2-40B4-BE49-F238E27FC236}">
              <a16:creationId xmlns:a16="http://schemas.microsoft.com/office/drawing/2014/main" id="{C3DD3E36-373E-4C81-8E84-D6D3346CB6A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08" name="8 CuadroTexto">
          <a:extLst>
            <a:ext uri="{FF2B5EF4-FFF2-40B4-BE49-F238E27FC236}">
              <a16:creationId xmlns:a16="http://schemas.microsoft.com/office/drawing/2014/main" id="{E41EFEB3-7774-453D-B12E-D331BCE5CC4B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9" name="1 CuadroTexto">
          <a:extLst>
            <a:ext uri="{FF2B5EF4-FFF2-40B4-BE49-F238E27FC236}">
              <a16:creationId xmlns:a16="http://schemas.microsoft.com/office/drawing/2014/main" id="{D9A48455-C3DD-4BC6-AC78-D746CF8F49F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FA3680D0-80CB-4479-86CA-A4C5F4C2770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1" name="3 CuadroTexto">
          <a:extLst>
            <a:ext uri="{FF2B5EF4-FFF2-40B4-BE49-F238E27FC236}">
              <a16:creationId xmlns:a16="http://schemas.microsoft.com/office/drawing/2014/main" id="{A85CB9B7-C328-4B57-814A-ED639597885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2" name="4 CuadroTexto">
          <a:extLst>
            <a:ext uri="{FF2B5EF4-FFF2-40B4-BE49-F238E27FC236}">
              <a16:creationId xmlns:a16="http://schemas.microsoft.com/office/drawing/2014/main" id="{5D67341D-0136-43AF-BF14-603A0FBB0194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3" name="5 CuadroTexto">
          <a:extLst>
            <a:ext uri="{FF2B5EF4-FFF2-40B4-BE49-F238E27FC236}">
              <a16:creationId xmlns:a16="http://schemas.microsoft.com/office/drawing/2014/main" id="{04A7CF63-AD9B-4B55-9547-031A7C7AB15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4" name="6 CuadroTexto">
          <a:extLst>
            <a:ext uri="{FF2B5EF4-FFF2-40B4-BE49-F238E27FC236}">
              <a16:creationId xmlns:a16="http://schemas.microsoft.com/office/drawing/2014/main" id="{7F2B610A-480C-420C-A058-742686CD0C2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5" name="7 CuadroTexto">
          <a:extLst>
            <a:ext uri="{FF2B5EF4-FFF2-40B4-BE49-F238E27FC236}">
              <a16:creationId xmlns:a16="http://schemas.microsoft.com/office/drawing/2014/main" id="{18283AC9-46C0-4BE9-8F63-3E596893A8C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6" name="8 CuadroTexto">
          <a:extLst>
            <a:ext uri="{FF2B5EF4-FFF2-40B4-BE49-F238E27FC236}">
              <a16:creationId xmlns:a16="http://schemas.microsoft.com/office/drawing/2014/main" id="{F87CADF6-5A2C-4173-8BE3-9213BF60CB2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7" name="1 CuadroTexto">
          <a:extLst>
            <a:ext uri="{FF2B5EF4-FFF2-40B4-BE49-F238E27FC236}">
              <a16:creationId xmlns:a16="http://schemas.microsoft.com/office/drawing/2014/main" id="{B71404E8-A51C-443D-AB68-0001E22119B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616FA012-7C20-4B58-8AAD-92D2821605B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9" name="3 CuadroTexto">
          <a:extLst>
            <a:ext uri="{FF2B5EF4-FFF2-40B4-BE49-F238E27FC236}">
              <a16:creationId xmlns:a16="http://schemas.microsoft.com/office/drawing/2014/main" id="{F66911CC-406C-40CD-B5D0-94A80C568F1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0" name="4 CuadroTexto">
          <a:extLst>
            <a:ext uri="{FF2B5EF4-FFF2-40B4-BE49-F238E27FC236}">
              <a16:creationId xmlns:a16="http://schemas.microsoft.com/office/drawing/2014/main" id="{64708073-A9AB-44EF-999A-5D529541988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1" name="5 CuadroTexto">
          <a:extLst>
            <a:ext uri="{FF2B5EF4-FFF2-40B4-BE49-F238E27FC236}">
              <a16:creationId xmlns:a16="http://schemas.microsoft.com/office/drawing/2014/main" id="{198104E0-48A9-4E70-A63C-37F29AB12D4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2" name="6 CuadroTexto">
          <a:extLst>
            <a:ext uri="{FF2B5EF4-FFF2-40B4-BE49-F238E27FC236}">
              <a16:creationId xmlns:a16="http://schemas.microsoft.com/office/drawing/2014/main" id="{41A4D1C6-F18C-42D9-B861-9716ED8EC90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23" name="8 CuadroTexto">
          <a:extLst>
            <a:ext uri="{FF2B5EF4-FFF2-40B4-BE49-F238E27FC236}">
              <a16:creationId xmlns:a16="http://schemas.microsoft.com/office/drawing/2014/main" id="{FF35677B-926D-4793-90BB-C6774E44CDBF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4" name="1 CuadroTexto">
          <a:extLst>
            <a:ext uri="{FF2B5EF4-FFF2-40B4-BE49-F238E27FC236}">
              <a16:creationId xmlns:a16="http://schemas.microsoft.com/office/drawing/2014/main" id="{3341027B-041A-470A-8905-D2E7EF2071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33D3337D-E8C7-4D93-BE2D-1C38F41FE80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6" name="3 CuadroTexto">
          <a:extLst>
            <a:ext uri="{FF2B5EF4-FFF2-40B4-BE49-F238E27FC236}">
              <a16:creationId xmlns:a16="http://schemas.microsoft.com/office/drawing/2014/main" id="{81479A15-4D07-4AB9-B38E-F2D658D34FB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7" name="4 CuadroTexto">
          <a:extLst>
            <a:ext uri="{FF2B5EF4-FFF2-40B4-BE49-F238E27FC236}">
              <a16:creationId xmlns:a16="http://schemas.microsoft.com/office/drawing/2014/main" id="{E3BF3308-8939-45DC-B4FC-CFCE69529F2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8" name="5 CuadroTexto">
          <a:extLst>
            <a:ext uri="{FF2B5EF4-FFF2-40B4-BE49-F238E27FC236}">
              <a16:creationId xmlns:a16="http://schemas.microsoft.com/office/drawing/2014/main" id="{23242AA6-B71D-4F62-BB48-AD6D130C4AE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9" name="6 CuadroTexto">
          <a:extLst>
            <a:ext uri="{FF2B5EF4-FFF2-40B4-BE49-F238E27FC236}">
              <a16:creationId xmlns:a16="http://schemas.microsoft.com/office/drawing/2014/main" id="{06A192A1-9CBF-4CC8-800C-F86A7FC035E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0" name="7 CuadroTexto">
          <a:extLst>
            <a:ext uri="{FF2B5EF4-FFF2-40B4-BE49-F238E27FC236}">
              <a16:creationId xmlns:a16="http://schemas.microsoft.com/office/drawing/2014/main" id="{67BE465A-C2C4-4BF3-81F8-1A956445988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1" name="8 CuadroTexto">
          <a:extLst>
            <a:ext uri="{FF2B5EF4-FFF2-40B4-BE49-F238E27FC236}">
              <a16:creationId xmlns:a16="http://schemas.microsoft.com/office/drawing/2014/main" id="{1E5618F9-C14C-4731-8030-314276CB525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2" name="1 CuadroTexto">
          <a:extLst>
            <a:ext uri="{FF2B5EF4-FFF2-40B4-BE49-F238E27FC236}">
              <a16:creationId xmlns:a16="http://schemas.microsoft.com/office/drawing/2014/main" id="{469B9698-5F01-4471-BF0A-42D566BA416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6E1CC493-3C7B-48E2-9FCD-C27A7464599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4" name="3 CuadroTexto">
          <a:extLst>
            <a:ext uri="{FF2B5EF4-FFF2-40B4-BE49-F238E27FC236}">
              <a16:creationId xmlns:a16="http://schemas.microsoft.com/office/drawing/2014/main" id="{1370AD7F-90E3-463F-8D28-64625ED3DF7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5" name="4 CuadroTexto">
          <a:extLst>
            <a:ext uri="{FF2B5EF4-FFF2-40B4-BE49-F238E27FC236}">
              <a16:creationId xmlns:a16="http://schemas.microsoft.com/office/drawing/2014/main" id="{E42304D6-AC22-4474-90FB-44DE661EA44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6" name="6 CuadroTexto">
          <a:extLst>
            <a:ext uri="{FF2B5EF4-FFF2-40B4-BE49-F238E27FC236}">
              <a16:creationId xmlns:a16="http://schemas.microsoft.com/office/drawing/2014/main" id="{E87B5C06-827D-4C73-ACDB-86769887C28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37" name="8 CuadroTexto">
          <a:extLst>
            <a:ext uri="{FF2B5EF4-FFF2-40B4-BE49-F238E27FC236}">
              <a16:creationId xmlns:a16="http://schemas.microsoft.com/office/drawing/2014/main" id="{5F66C8A9-CB32-4893-94E4-8D65A02E7589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8" name="1 CuadroTexto">
          <a:extLst>
            <a:ext uri="{FF2B5EF4-FFF2-40B4-BE49-F238E27FC236}">
              <a16:creationId xmlns:a16="http://schemas.microsoft.com/office/drawing/2014/main" id="{25C3442A-5C7B-4E00-92FD-F880453672B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214AC03A-D7BD-4934-B4A9-EA8A6F7D7C1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0" name="3 CuadroTexto">
          <a:extLst>
            <a:ext uri="{FF2B5EF4-FFF2-40B4-BE49-F238E27FC236}">
              <a16:creationId xmlns:a16="http://schemas.microsoft.com/office/drawing/2014/main" id="{92589225-88AB-40C9-BEC5-A8AE7476C82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1" name="4 CuadroTexto">
          <a:extLst>
            <a:ext uri="{FF2B5EF4-FFF2-40B4-BE49-F238E27FC236}">
              <a16:creationId xmlns:a16="http://schemas.microsoft.com/office/drawing/2014/main" id="{44773396-3BD8-49A0-B62F-23BBDE2028C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2" name="5 CuadroTexto">
          <a:extLst>
            <a:ext uri="{FF2B5EF4-FFF2-40B4-BE49-F238E27FC236}">
              <a16:creationId xmlns:a16="http://schemas.microsoft.com/office/drawing/2014/main" id="{A7AF570B-235B-45DD-B86E-48C2985297C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3" name="6 CuadroTexto">
          <a:extLst>
            <a:ext uri="{FF2B5EF4-FFF2-40B4-BE49-F238E27FC236}">
              <a16:creationId xmlns:a16="http://schemas.microsoft.com/office/drawing/2014/main" id="{23FEE6F6-16EA-4935-8126-F27B1322F04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4" name="7 CuadroTexto">
          <a:extLst>
            <a:ext uri="{FF2B5EF4-FFF2-40B4-BE49-F238E27FC236}">
              <a16:creationId xmlns:a16="http://schemas.microsoft.com/office/drawing/2014/main" id="{3197E919-8854-4D0A-99E0-72BF147F2D4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5" name="8 CuadroTexto">
          <a:extLst>
            <a:ext uri="{FF2B5EF4-FFF2-40B4-BE49-F238E27FC236}">
              <a16:creationId xmlns:a16="http://schemas.microsoft.com/office/drawing/2014/main" id="{99D49FBC-C51D-4430-83EA-878104803D0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6" name="1 CuadroTexto">
          <a:extLst>
            <a:ext uri="{FF2B5EF4-FFF2-40B4-BE49-F238E27FC236}">
              <a16:creationId xmlns:a16="http://schemas.microsoft.com/office/drawing/2014/main" id="{EFAC4DAB-5C9F-411F-A12F-05ABF116C6F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66F86F37-0AE0-43A3-9BC8-677CF8A165B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8" name="3 CuadroTexto">
          <a:extLst>
            <a:ext uri="{FF2B5EF4-FFF2-40B4-BE49-F238E27FC236}">
              <a16:creationId xmlns:a16="http://schemas.microsoft.com/office/drawing/2014/main" id="{509D1260-F9D4-46A3-B01A-A4F2D5D05E2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9" name="4 CuadroTexto">
          <a:extLst>
            <a:ext uri="{FF2B5EF4-FFF2-40B4-BE49-F238E27FC236}">
              <a16:creationId xmlns:a16="http://schemas.microsoft.com/office/drawing/2014/main" id="{F93136B8-57C6-4255-A2AE-B60F27084496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50" name="6 CuadroTexto">
          <a:extLst>
            <a:ext uri="{FF2B5EF4-FFF2-40B4-BE49-F238E27FC236}">
              <a16:creationId xmlns:a16="http://schemas.microsoft.com/office/drawing/2014/main" id="{F4DA8706-DDCA-4C82-8D94-B9C34F47C99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51" name="8 CuadroTexto">
          <a:extLst>
            <a:ext uri="{FF2B5EF4-FFF2-40B4-BE49-F238E27FC236}">
              <a16:creationId xmlns:a16="http://schemas.microsoft.com/office/drawing/2014/main" id="{D11D0091-8F42-4D1E-AAC3-D7FDC707B039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2" name="1 CuadroTexto">
          <a:extLst>
            <a:ext uri="{FF2B5EF4-FFF2-40B4-BE49-F238E27FC236}">
              <a16:creationId xmlns:a16="http://schemas.microsoft.com/office/drawing/2014/main" id="{31C74B3D-68AA-48C6-85A9-45631902F79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EE49DAEE-987D-492A-BE0D-6359D2D4DB7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4" name="3 CuadroTexto">
          <a:extLst>
            <a:ext uri="{FF2B5EF4-FFF2-40B4-BE49-F238E27FC236}">
              <a16:creationId xmlns:a16="http://schemas.microsoft.com/office/drawing/2014/main" id="{496C7317-6ADE-4476-B1C9-CA83D5FF424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5" name="4 CuadroTexto">
          <a:extLst>
            <a:ext uri="{FF2B5EF4-FFF2-40B4-BE49-F238E27FC236}">
              <a16:creationId xmlns:a16="http://schemas.microsoft.com/office/drawing/2014/main" id="{4772BDD8-BE1C-4AED-817A-2B8BD47A35A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6" name="5 CuadroTexto">
          <a:extLst>
            <a:ext uri="{FF2B5EF4-FFF2-40B4-BE49-F238E27FC236}">
              <a16:creationId xmlns:a16="http://schemas.microsoft.com/office/drawing/2014/main" id="{77C43D31-8A0E-4224-9F6F-953BBEA12BD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7" name="6 CuadroTexto">
          <a:extLst>
            <a:ext uri="{FF2B5EF4-FFF2-40B4-BE49-F238E27FC236}">
              <a16:creationId xmlns:a16="http://schemas.microsoft.com/office/drawing/2014/main" id="{5B1DB159-E44B-4C74-9A8C-F8497F6C36C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8" name="7 CuadroTexto">
          <a:extLst>
            <a:ext uri="{FF2B5EF4-FFF2-40B4-BE49-F238E27FC236}">
              <a16:creationId xmlns:a16="http://schemas.microsoft.com/office/drawing/2014/main" id="{369A4809-CA26-4326-BBBA-C09DD8C74B0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9" name="8 CuadroTexto">
          <a:extLst>
            <a:ext uri="{FF2B5EF4-FFF2-40B4-BE49-F238E27FC236}">
              <a16:creationId xmlns:a16="http://schemas.microsoft.com/office/drawing/2014/main" id="{B625E62B-D86F-4CDA-9068-71FFCB89A1D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0" name="1 CuadroTexto">
          <a:extLst>
            <a:ext uri="{FF2B5EF4-FFF2-40B4-BE49-F238E27FC236}">
              <a16:creationId xmlns:a16="http://schemas.microsoft.com/office/drawing/2014/main" id="{E08F247F-BC1D-4D74-822F-2025418D660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491D9AB1-0AFC-420A-AF63-11C83C1FD2D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2" name="3 CuadroTexto">
          <a:extLst>
            <a:ext uri="{FF2B5EF4-FFF2-40B4-BE49-F238E27FC236}">
              <a16:creationId xmlns:a16="http://schemas.microsoft.com/office/drawing/2014/main" id="{5C8E071D-0A09-418A-BC8B-D136DB5A6D1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3" name="4 CuadroTexto">
          <a:extLst>
            <a:ext uri="{FF2B5EF4-FFF2-40B4-BE49-F238E27FC236}">
              <a16:creationId xmlns:a16="http://schemas.microsoft.com/office/drawing/2014/main" id="{BF80E1A1-6E23-4B58-BD21-72CF143D2FE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4" name="6 CuadroTexto">
          <a:extLst>
            <a:ext uri="{FF2B5EF4-FFF2-40B4-BE49-F238E27FC236}">
              <a16:creationId xmlns:a16="http://schemas.microsoft.com/office/drawing/2014/main" id="{1CB709F6-39C3-4131-BE1A-1D4D9B032B6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65" name="8 CuadroTexto">
          <a:extLst>
            <a:ext uri="{FF2B5EF4-FFF2-40B4-BE49-F238E27FC236}">
              <a16:creationId xmlns:a16="http://schemas.microsoft.com/office/drawing/2014/main" id="{2897405A-5BDB-492F-B0BF-54E2EDCC14BC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6" name="1 CuadroTexto">
          <a:extLst>
            <a:ext uri="{FF2B5EF4-FFF2-40B4-BE49-F238E27FC236}">
              <a16:creationId xmlns:a16="http://schemas.microsoft.com/office/drawing/2014/main" id="{7FF2AC61-97B1-40FF-AAFE-797657E2A2A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AB65420D-0DD9-4643-89C0-6546E91830B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8" name="3 CuadroTexto">
          <a:extLst>
            <a:ext uri="{FF2B5EF4-FFF2-40B4-BE49-F238E27FC236}">
              <a16:creationId xmlns:a16="http://schemas.microsoft.com/office/drawing/2014/main" id="{9D8879D8-7BB3-4BF6-B240-53251E585E5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9" name="4 CuadroTexto">
          <a:extLst>
            <a:ext uri="{FF2B5EF4-FFF2-40B4-BE49-F238E27FC236}">
              <a16:creationId xmlns:a16="http://schemas.microsoft.com/office/drawing/2014/main" id="{6FA015FD-6EEF-461B-96D7-6683AA29C6A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0" name="5 CuadroTexto">
          <a:extLst>
            <a:ext uri="{FF2B5EF4-FFF2-40B4-BE49-F238E27FC236}">
              <a16:creationId xmlns:a16="http://schemas.microsoft.com/office/drawing/2014/main" id="{4158E667-CF2F-4A38-AF53-BECA13B93F2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1" name="6 CuadroTexto">
          <a:extLst>
            <a:ext uri="{FF2B5EF4-FFF2-40B4-BE49-F238E27FC236}">
              <a16:creationId xmlns:a16="http://schemas.microsoft.com/office/drawing/2014/main" id="{5AE2586A-151C-4CB1-B32C-F64D228A045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2" name="7 CuadroTexto">
          <a:extLst>
            <a:ext uri="{FF2B5EF4-FFF2-40B4-BE49-F238E27FC236}">
              <a16:creationId xmlns:a16="http://schemas.microsoft.com/office/drawing/2014/main" id="{4D9D7654-ECA4-4233-95EA-798047C278B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3" name="8 CuadroTexto">
          <a:extLst>
            <a:ext uri="{FF2B5EF4-FFF2-40B4-BE49-F238E27FC236}">
              <a16:creationId xmlns:a16="http://schemas.microsoft.com/office/drawing/2014/main" id="{0862FC44-8615-4A80-9775-5D0064622F4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4" name="1 CuadroTexto">
          <a:extLst>
            <a:ext uri="{FF2B5EF4-FFF2-40B4-BE49-F238E27FC236}">
              <a16:creationId xmlns:a16="http://schemas.microsoft.com/office/drawing/2014/main" id="{91A4B480-6BC9-4470-93D2-276FB46474F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31E6BA84-E7A5-4365-A2AC-FE76EE86669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6" name="3 CuadroTexto">
          <a:extLst>
            <a:ext uri="{FF2B5EF4-FFF2-40B4-BE49-F238E27FC236}">
              <a16:creationId xmlns:a16="http://schemas.microsoft.com/office/drawing/2014/main" id="{6163E70B-A99F-4950-AC9E-5D8EE637068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7" name="4 CuadroTexto">
          <a:extLst>
            <a:ext uri="{FF2B5EF4-FFF2-40B4-BE49-F238E27FC236}">
              <a16:creationId xmlns:a16="http://schemas.microsoft.com/office/drawing/2014/main" id="{2FE010B9-881D-494F-9D4E-2BEE867C373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8" name="5 CuadroTexto">
          <a:extLst>
            <a:ext uri="{FF2B5EF4-FFF2-40B4-BE49-F238E27FC236}">
              <a16:creationId xmlns:a16="http://schemas.microsoft.com/office/drawing/2014/main" id="{8C3EB2EA-2EE1-468D-BF89-302016BB35F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9" name="6 CuadroTexto">
          <a:extLst>
            <a:ext uri="{FF2B5EF4-FFF2-40B4-BE49-F238E27FC236}">
              <a16:creationId xmlns:a16="http://schemas.microsoft.com/office/drawing/2014/main" id="{A53818F0-48C8-499E-A015-5D1F6E179C6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80" name="8 CuadroTexto">
          <a:extLst>
            <a:ext uri="{FF2B5EF4-FFF2-40B4-BE49-F238E27FC236}">
              <a16:creationId xmlns:a16="http://schemas.microsoft.com/office/drawing/2014/main" id="{3A94929E-3ADB-44A9-A52A-AB6B150422E7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1" name="1 CuadroTexto">
          <a:extLst>
            <a:ext uri="{FF2B5EF4-FFF2-40B4-BE49-F238E27FC236}">
              <a16:creationId xmlns:a16="http://schemas.microsoft.com/office/drawing/2014/main" id="{0561923E-A5E0-411B-AA23-B83DBCF18F4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8D7E64A9-AC64-4B92-8454-7AB0C23094B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3" name="3 CuadroTexto">
          <a:extLst>
            <a:ext uri="{FF2B5EF4-FFF2-40B4-BE49-F238E27FC236}">
              <a16:creationId xmlns:a16="http://schemas.microsoft.com/office/drawing/2014/main" id="{FD4328B1-E043-4507-AD43-6832963B0BA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4" name="4 CuadroTexto">
          <a:extLst>
            <a:ext uri="{FF2B5EF4-FFF2-40B4-BE49-F238E27FC236}">
              <a16:creationId xmlns:a16="http://schemas.microsoft.com/office/drawing/2014/main" id="{BC477E3E-C652-45F5-AD66-17A159E215F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5" name="5 CuadroTexto">
          <a:extLst>
            <a:ext uri="{FF2B5EF4-FFF2-40B4-BE49-F238E27FC236}">
              <a16:creationId xmlns:a16="http://schemas.microsoft.com/office/drawing/2014/main" id="{F0650D85-7596-4D8C-BD01-796F78A7103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6" name="6 CuadroTexto">
          <a:extLst>
            <a:ext uri="{FF2B5EF4-FFF2-40B4-BE49-F238E27FC236}">
              <a16:creationId xmlns:a16="http://schemas.microsoft.com/office/drawing/2014/main" id="{EB28D079-7C20-4AA4-BFCE-F741A9DD12D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7" name="7 CuadroTexto">
          <a:extLst>
            <a:ext uri="{FF2B5EF4-FFF2-40B4-BE49-F238E27FC236}">
              <a16:creationId xmlns:a16="http://schemas.microsoft.com/office/drawing/2014/main" id="{AAF36186-80DC-46E7-97C0-53AEBED872C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8" name="8 CuadroTexto">
          <a:extLst>
            <a:ext uri="{FF2B5EF4-FFF2-40B4-BE49-F238E27FC236}">
              <a16:creationId xmlns:a16="http://schemas.microsoft.com/office/drawing/2014/main" id="{C38D3B6B-1E8B-4782-84CA-B3962CBF01E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9" name="1 CuadroTexto">
          <a:extLst>
            <a:ext uri="{FF2B5EF4-FFF2-40B4-BE49-F238E27FC236}">
              <a16:creationId xmlns:a16="http://schemas.microsoft.com/office/drawing/2014/main" id="{9DABE9F3-91DC-4EBE-B5F6-76A3D474E41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308BDD65-C10D-4A48-A0C1-C62B5C3FB15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1" name="3 CuadroTexto">
          <a:extLst>
            <a:ext uri="{FF2B5EF4-FFF2-40B4-BE49-F238E27FC236}">
              <a16:creationId xmlns:a16="http://schemas.microsoft.com/office/drawing/2014/main" id="{E2FEF1DB-EFAF-4CD0-979A-C34DA82DAE0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2" name="4 CuadroTexto">
          <a:extLst>
            <a:ext uri="{FF2B5EF4-FFF2-40B4-BE49-F238E27FC236}">
              <a16:creationId xmlns:a16="http://schemas.microsoft.com/office/drawing/2014/main" id="{90B5EAE4-EF9C-40EF-AEF4-2783DE10A2D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3" name="6 CuadroTexto">
          <a:extLst>
            <a:ext uri="{FF2B5EF4-FFF2-40B4-BE49-F238E27FC236}">
              <a16:creationId xmlns:a16="http://schemas.microsoft.com/office/drawing/2014/main" id="{B808E19D-09CA-40F0-8590-87A01C6146A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4" name="8 CuadroTexto">
          <a:extLst>
            <a:ext uri="{FF2B5EF4-FFF2-40B4-BE49-F238E27FC236}">
              <a16:creationId xmlns:a16="http://schemas.microsoft.com/office/drawing/2014/main" id="{5279B41F-E85F-4373-947D-67321A4981CE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5" name="1 CuadroTexto">
          <a:extLst>
            <a:ext uri="{FF2B5EF4-FFF2-40B4-BE49-F238E27FC236}">
              <a16:creationId xmlns:a16="http://schemas.microsoft.com/office/drawing/2014/main" id="{E417953D-72CE-4507-A2FE-1CD1D98375D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2D8FB5AC-35A2-4F48-B708-063BCF93CA01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7" name="3 CuadroTexto">
          <a:extLst>
            <a:ext uri="{FF2B5EF4-FFF2-40B4-BE49-F238E27FC236}">
              <a16:creationId xmlns:a16="http://schemas.microsoft.com/office/drawing/2014/main" id="{CFCD345A-F8EF-40C7-88B3-672CEC4813B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8" name="4 CuadroTexto">
          <a:extLst>
            <a:ext uri="{FF2B5EF4-FFF2-40B4-BE49-F238E27FC236}">
              <a16:creationId xmlns:a16="http://schemas.microsoft.com/office/drawing/2014/main" id="{09BA92C4-5326-43F9-83DF-BAF2EB90853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9" name="5 CuadroTexto">
          <a:extLst>
            <a:ext uri="{FF2B5EF4-FFF2-40B4-BE49-F238E27FC236}">
              <a16:creationId xmlns:a16="http://schemas.microsoft.com/office/drawing/2014/main" id="{4F36B493-7FE0-48D3-B61C-6DFC7F14119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0" name="6 CuadroTexto">
          <a:extLst>
            <a:ext uri="{FF2B5EF4-FFF2-40B4-BE49-F238E27FC236}">
              <a16:creationId xmlns:a16="http://schemas.microsoft.com/office/drawing/2014/main" id="{2D758D1C-6664-4A1C-A06A-7EBE0B182568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1" name="7 CuadroTexto">
          <a:extLst>
            <a:ext uri="{FF2B5EF4-FFF2-40B4-BE49-F238E27FC236}">
              <a16:creationId xmlns:a16="http://schemas.microsoft.com/office/drawing/2014/main" id="{7D04DFC5-798E-4B69-B41A-4D9FD39CE58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2" name="8 CuadroTexto">
          <a:extLst>
            <a:ext uri="{FF2B5EF4-FFF2-40B4-BE49-F238E27FC236}">
              <a16:creationId xmlns:a16="http://schemas.microsoft.com/office/drawing/2014/main" id="{0C8D1440-1D7E-4DFA-83A9-28389CCF1D3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3" name="1 CuadroTexto">
          <a:extLst>
            <a:ext uri="{FF2B5EF4-FFF2-40B4-BE49-F238E27FC236}">
              <a16:creationId xmlns:a16="http://schemas.microsoft.com/office/drawing/2014/main" id="{D7F4E925-0E83-471F-AF5C-BD1F4576F2E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DC56832B-7DAF-4777-B105-853ED5F7688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5" name="3 CuadroTexto">
          <a:extLst>
            <a:ext uri="{FF2B5EF4-FFF2-40B4-BE49-F238E27FC236}">
              <a16:creationId xmlns:a16="http://schemas.microsoft.com/office/drawing/2014/main" id="{C2713667-FF9E-4039-9A75-3FD3077E953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6" name="4 CuadroTexto">
          <a:extLst>
            <a:ext uri="{FF2B5EF4-FFF2-40B4-BE49-F238E27FC236}">
              <a16:creationId xmlns:a16="http://schemas.microsoft.com/office/drawing/2014/main" id="{320D739E-9FF6-496D-939D-2B88E78A29C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7" name="5 CuadroTexto">
          <a:extLst>
            <a:ext uri="{FF2B5EF4-FFF2-40B4-BE49-F238E27FC236}">
              <a16:creationId xmlns:a16="http://schemas.microsoft.com/office/drawing/2014/main" id="{DEDB654F-CA13-4339-B7ED-0654DED29A2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8" name="6 CuadroTexto">
          <a:extLst>
            <a:ext uri="{FF2B5EF4-FFF2-40B4-BE49-F238E27FC236}">
              <a16:creationId xmlns:a16="http://schemas.microsoft.com/office/drawing/2014/main" id="{B48C2DC9-845F-4092-B718-43E16472E1F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09" name="1 CuadroTexto">
          <a:extLst>
            <a:ext uri="{FF2B5EF4-FFF2-40B4-BE49-F238E27FC236}">
              <a16:creationId xmlns:a16="http://schemas.microsoft.com/office/drawing/2014/main" id="{22C9E532-726B-43BB-A9AC-47ED9DB5E89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B0D7E61C-2E66-413C-9E64-1875B00939E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1" name="3 CuadroTexto">
          <a:extLst>
            <a:ext uri="{FF2B5EF4-FFF2-40B4-BE49-F238E27FC236}">
              <a16:creationId xmlns:a16="http://schemas.microsoft.com/office/drawing/2014/main" id="{688D4FB1-1A83-4055-8068-426FDB5F390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2" name="4 CuadroTexto">
          <a:extLst>
            <a:ext uri="{FF2B5EF4-FFF2-40B4-BE49-F238E27FC236}">
              <a16:creationId xmlns:a16="http://schemas.microsoft.com/office/drawing/2014/main" id="{85632C09-A889-41B2-A9F2-3312E534139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3" name="5 CuadroTexto">
          <a:extLst>
            <a:ext uri="{FF2B5EF4-FFF2-40B4-BE49-F238E27FC236}">
              <a16:creationId xmlns:a16="http://schemas.microsoft.com/office/drawing/2014/main" id="{DECB0D5C-EFEE-4BFE-9EB1-0759A381EDE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4" name="6 CuadroTexto">
          <a:extLst>
            <a:ext uri="{FF2B5EF4-FFF2-40B4-BE49-F238E27FC236}">
              <a16:creationId xmlns:a16="http://schemas.microsoft.com/office/drawing/2014/main" id="{72D67936-733F-4AE0-8367-CF63531862B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5" name="7 CuadroTexto">
          <a:extLst>
            <a:ext uri="{FF2B5EF4-FFF2-40B4-BE49-F238E27FC236}">
              <a16:creationId xmlns:a16="http://schemas.microsoft.com/office/drawing/2014/main" id="{C00737E2-C481-4016-AB64-CD40182E037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6" name="8 CuadroTexto">
          <a:extLst>
            <a:ext uri="{FF2B5EF4-FFF2-40B4-BE49-F238E27FC236}">
              <a16:creationId xmlns:a16="http://schemas.microsoft.com/office/drawing/2014/main" id="{C3B959B9-4CCB-436A-A84F-42282B14E496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7" name="1 CuadroTexto">
          <a:extLst>
            <a:ext uri="{FF2B5EF4-FFF2-40B4-BE49-F238E27FC236}">
              <a16:creationId xmlns:a16="http://schemas.microsoft.com/office/drawing/2014/main" id="{292281F5-FB8C-4201-BE35-7313FE70ED1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6367A4CB-F856-4DE1-9DAA-BB5112D9555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9" name="3 CuadroTexto">
          <a:extLst>
            <a:ext uri="{FF2B5EF4-FFF2-40B4-BE49-F238E27FC236}">
              <a16:creationId xmlns:a16="http://schemas.microsoft.com/office/drawing/2014/main" id="{C662D21C-C2A3-48B7-AE65-31552506E8F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0" name="4 CuadroTexto">
          <a:extLst>
            <a:ext uri="{FF2B5EF4-FFF2-40B4-BE49-F238E27FC236}">
              <a16:creationId xmlns:a16="http://schemas.microsoft.com/office/drawing/2014/main" id="{83A6AC17-49FA-4C03-86AC-B9EB91C5BFF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1" name="6 CuadroTexto">
          <a:extLst>
            <a:ext uri="{FF2B5EF4-FFF2-40B4-BE49-F238E27FC236}">
              <a16:creationId xmlns:a16="http://schemas.microsoft.com/office/drawing/2014/main" id="{CC4A0E90-F2B8-4B0A-A3B3-4087A310B1DA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22" name="8 CuadroTexto">
          <a:extLst>
            <a:ext uri="{FF2B5EF4-FFF2-40B4-BE49-F238E27FC236}">
              <a16:creationId xmlns:a16="http://schemas.microsoft.com/office/drawing/2014/main" id="{00519596-54BB-4B2A-A1D9-7D9D190ACC89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3" name="1 CuadroTexto">
          <a:extLst>
            <a:ext uri="{FF2B5EF4-FFF2-40B4-BE49-F238E27FC236}">
              <a16:creationId xmlns:a16="http://schemas.microsoft.com/office/drawing/2014/main" id="{0CF20865-B562-4988-8624-302BB637000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72FF7306-C108-41A9-9F26-0E7C0778096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5" name="3 CuadroTexto">
          <a:extLst>
            <a:ext uri="{FF2B5EF4-FFF2-40B4-BE49-F238E27FC236}">
              <a16:creationId xmlns:a16="http://schemas.microsoft.com/office/drawing/2014/main" id="{C81DD93F-BA23-4974-9096-3D6AF137CEF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6" name="4 CuadroTexto">
          <a:extLst>
            <a:ext uri="{FF2B5EF4-FFF2-40B4-BE49-F238E27FC236}">
              <a16:creationId xmlns:a16="http://schemas.microsoft.com/office/drawing/2014/main" id="{53265D10-F2C9-41BD-AB5B-726E5BC1733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7" name="5 CuadroTexto">
          <a:extLst>
            <a:ext uri="{FF2B5EF4-FFF2-40B4-BE49-F238E27FC236}">
              <a16:creationId xmlns:a16="http://schemas.microsoft.com/office/drawing/2014/main" id="{F163D9E9-EBB8-4D68-AEEE-AE378691715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8" name="6 CuadroTexto">
          <a:extLst>
            <a:ext uri="{FF2B5EF4-FFF2-40B4-BE49-F238E27FC236}">
              <a16:creationId xmlns:a16="http://schemas.microsoft.com/office/drawing/2014/main" id="{358AA1E3-9EAC-4E7D-B012-FB57C24BD84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9" name="7 CuadroTexto">
          <a:extLst>
            <a:ext uri="{FF2B5EF4-FFF2-40B4-BE49-F238E27FC236}">
              <a16:creationId xmlns:a16="http://schemas.microsoft.com/office/drawing/2014/main" id="{14B7A3C7-6D61-43FD-A30C-9BED24CC9FB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0" name="8 CuadroTexto">
          <a:extLst>
            <a:ext uri="{FF2B5EF4-FFF2-40B4-BE49-F238E27FC236}">
              <a16:creationId xmlns:a16="http://schemas.microsoft.com/office/drawing/2014/main" id="{748D30C2-FF5C-4946-8A7C-4E4DA963AE4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1" name="1 CuadroTexto">
          <a:extLst>
            <a:ext uri="{FF2B5EF4-FFF2-40B4-BE49-F238E27FC236}">
              <a16:creationId xmlns:a16="http://schemas.microsoft.com/office/drawing/2014/main" id="{9162C44F-0AB5-4CE9-B9FA-B501175EC26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6CF41E2A-F953-44D4-98B5-BA803E8F3DD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3" name="3 CuadroTexto">
          <a:extLst>
            <a:ext uri="{FF2B5EF4-FFF2-40B4-BE49-F238E27FC236}">
              <a16:creationId xmlns:a16="http://schemas.microsoft.com/office/drawing/2014/main" id="{317C4BB7-479B-4D52-870E-9378A1D4976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4" name="4 CuadroTexto">
          <a:extLst>
            <a:ext uri="{FF2B5EF4-FFF2-40B4-BE49-F238E27FC236}">
              <a16:creationId xmlns:a16="http://schemas.microsoft.com/office/drawing/2014/main" id="{3DE52713-5986-4FFA-9843-BB93FFF08E6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5" name="5 CuadroTexto">
          <a:extLst>
            <a:ext uri="{FF2B5EF4-FFF2-40B4-BE49-F238E27FC236}">
              <a16:creationId xmlns:a16="http://schemas.microsoft.com/office/drawing/2014/main" id="{49C421BF-1533-4779-8AB1-275E51891F7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6" name="6 CuadroTexto">
          <a:extLst>
            <a:ext uri="{FF2B5EF4-FFF2-40B4-BE49-F238E27FC236}">
              <a16:creationId xmlns:a16="http://schemas.microsoft.com/office/drawing/2014/main" id="{56A5C1F0-A4CA-437E-8087-537632C9DB6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37" name="8 CuadroTexto">
          <a:extLst>
            <a:ext uri="{FF2B5EF4-FFF2-40B4-BE49-F238E27FC236}">
              <a16:creationId xmlns:a16="http://schemas.microsoft.com/office/drawing/2014/main" id="{171ACD4A-B247-43B4-920F-D6ACC0D1BE6D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38" name="1 CuadroTexto">
          <a:extLst>
            <a:ext uri="{FF2B5EF4-FFF2-40B4-BE49-F238E27FC236}">
              <a16:creationId xmlns:a16="http://schemas.microsoft.com/office/drawing/2014/main" id="{819342B5-4F48-490A-9DA5-FC752CBD1F1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39" name="2 CuadroTexto">
          <a:extLst>
            <a:ext uri="{FF2B5EF4-FFF2-40B4-BE49-F238E27FC236}">
              <a16:creationId xmlns:a16="http://schemas.microsoft.com/office/drawing/2014/main" id="{CBAE215B-7EA2-442A-A527-506FA07B90C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0" name="3 CuadroTexto">
          <a:extLst>
            <a:ext uri="{FF2B5EF4-FFF2-40B4-BE49-F238E27FC236}">
              <a16:creationId xmlns:a16="http://schemas.microsoft.com/office/drawing/2014/main" id="{DEBD580E-480E-4D7C-99E2-F6214C9A4EB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1" name="4 CuadroTexto">
          <a:extLst>
            <a:ext uri="{FF2B5EF4-FFF2-40B4-BE49-F238E27FC236}">
              <a16:creationId xmlns:a16="http://schemas.microsoft.com/office/drawing/2014/main" id="{8B3E3CE1-8E8B-489F-8962-9C408A0FEFD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2" name="5 CuadroTexto">
          <a:extLst>
            <a:ext uri="{FF2B5EF4-FFF2-40B4-BE49-F238E27FC236}">
              <a16:creationId xmlns:a16="http://schemas.microsoft.com/office/drawing/2014/main" id="{AE655036-794A-4E08-9DA1-C53F22A3202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C96B72D2-EFC2-460C-BBAE-CC8BA2AB631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4" name="7 CuadroTexto">
          <a:extLst>
            <a:ext uri="{FF2B5EF4-FFF2-40B4-BE49-F238E27FC236}">
              <a16:creationId xmlns:a16="http://schemas.microsoft.com/office/drawing/2014/main" id="{E1C0F96C-C5CA-4835-8550-4BDF738A6B0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5" name="8 CuadroTexto">
          <a:extLst>
            <a:ext uri="{FF2B5EF4-FFF2-40B4-BE49-F238E27FC236}">
              <a16:creationId xmlns:a16="http://schemas.microsoft.com/office/drawing/2014/main" id="{772894CC-2FF6-4727-A788-4115D53CD59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6" name="1 CuadroTexto">
          <a:extLst>
            <a:ext uri="{FF2B5EF4-FFF2-40B4-BE49-F238E27FC236}">
              <a16:creationId xmlns:a16="http://schemas.microsoft.com/office/drawing/2014/main" id="{AFC16198-B2AE-4BD9-982A-660516BE505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7" name="2 CuadroTexto">
          <a:extLst>
            <a:ext uri="{FF2B5EF4-FFF2-40B4-BE49-F238E27FC236}">
              <a16:creationId xmlns:a16="http://schemas.microsoft.com/office/drawing/2014/main" id="{5987D8E2-BB5C-4141-9055-F403C40324D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8" name="3 CuadroTexto">
          <a:extLst>
            <a:ext uri="{FF2B5EF4-FFF2-40B4-BE49-F238E27FC236}">
              <a16:creationId xmlns:a16="http://schemas.microsoft.com/office/drawing/2014/main" id="{48855F4F-10FC-48C7-9AAF-3192A6591BE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9" name="4 CuadroTexto">
          <a:extLst>
            <a:ext uri="{FF2B5EF4-FFF2-40B4-BE49-F238E27FC236}">
              <a16:creationId xmlns:a16="http://schemas.microsoft.com/office/drawing/2014/main" id="{BF59E51E-AB40-4506-A2F2-337CE9B00BA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50" name="6 CuadroTexto">
          <a:extLst>
            <a:ext uri="{FF2B5EF4-FFF2-40B4-BE49-F238E27FC236}">
              <a16:creationId xmlns:a16="http://schemas.microsoft.com/office/drawing/2014/main" id="{EF5D78A7-5532-4804-873E-5D759EF021D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351" name="8 CuadroTexto">
          <a:extLst>
            <a:ext uri="{FF2B5EF4-FFF2-40B4-BE49-F238E27FC236}">
              <a16:creationId xmlns:a16="http://schemas.microsoft.com/office/drawing/2014/main" id="{D1304BC8-EDBE-4BC0-9C53-9FD931D9FE6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2" name="1 CuadroTexto">
          <a:extLst>
            <a:ext uri="{FF2B5EF4-FFF2-40B4-BE49-F238E27FC236}">
              <a16:creationId xmlns:a16="http://schemas.microsoft.com/office/drawing/2014/main" id="{366C0625-9443-4966-B935-9F62C60C2E5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DE1CE588-F628-4006-8D0A-A3522DA184A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4" name="3 CuadroTexto">
          <a:extLst>
            <a:ext uri="{FF2B5EF4-FFF2-40B4-BE49-F238E27FC236}">
              <a16:creationId xmlns:a16="http://schemas.microsoft.com/office/drawing/2014/main" id="{B901CD4A-AF62-4C0A-A25A-F43B1EC48D9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5" name="4 CuadroTexto">
          <a:extLst>
            <a:ext uri="{FF2B5EF4-FFF2-40B4-BE49-F238E27FC236}">
              <a16:creationId xmlns:a16="http://schemas.microsoft.com/office/drawing/2014/main" id="{5593D088-5D6E-40FD-9FEC-4E986697059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6" name="5 CuadroTexto">
          <a:extLst>
            <a:ext uri="{FF2B5EF4-FFF2-40B4-BE49-F238E27FC236}">
              <a16:creationId xmlns:a16="http://schemas.microsoft.com/office/drawing/2014/main" id="{02C70BEB-5A8D-4F60-8468-BAF66EEAE80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7" name="6 CuadroTexto">
          <a:extLst>
            <a:ext uri="{FF2B5EF4-FFF2-40B4-BE49-F238E27FC236}">
              <a16:creationId xmlns:a16="http://schemas.microsoft.com/office/drawing/2014/main" id="{54935125-7B8F-41F7-8E7A-ED7D3DA20A0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8" name="7 CuadroTexto">
          <a:extLst>
            <a:ext uri="{FF2B5EF4-FFF2-40B4-BE49-F238E27FC236}">
              <a16:creationId xmlns:a16="http://schemas.microsoft.com/office/drawing/2014/main" id="{6BCD82ED-B655-4383-BF61-DF0DDA0A97F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9" name="8 CuadroTexto">
          <a:extLst>
            <a:ext uri="{FF2B5EF4-FFF2-40B4-BE49-F238E27FC236}">
              <a16:creationId xmlns:a16="http://schemas.microsoft.com/office/drawing/2014/main" id="{1CF98951-200F-436F-9683-75302E69F8E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0" name="1 CuadroTexto">
          <a:extLst>
            <a:ext uri="{FF2B5EF4-FFF2-40B4-BE49-F238E27FC236}">
              <a16:creationId xmlns:a16="http://schemas.microsoft.com/office/drawing/2014/main" id="{386CAE93-6407-438E-9008-655E7CFF9E6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9233905F-CD2F-441D-B34B-4A323D9300B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2" name="3 CuadroTexto">
          <a:extLst>
            <a:ext uri="{FF2B5EF4-FFF2-40B4-BE49-F238E27FC236}">
              <a16:creationId xmlns:a16="http://schemas.microsoft.com/office/drawing/2014/main" id="{4BD90B11-FD8B-41B6-9796-BAF3FC0DC6C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3" name="4 CuadroTexto">
          <a:extLst>
            <a:ext uri="{FF2B5EF4-FFF2-40B4-BE49-F238E27FC236}">
              <a16:creationId xmlns:a16="http://schemas.microsoft.com/office/drawing/2014/main" id="{CBA785B9-7626-4AAE-8396-95A9D88D434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4" name="6 CuadroTexto">
          <a:extLst>
            <a:ext uri="{FF2B5EF4-FFF2-40B4-BE49-F238E27FC236}">
              <a16:creationId xmlns:a16="http://schemas.microsoft.com/office/drawing/2014/main" id="{57C5BCC1-04C4-4B24-BEDB-EE84064C882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65" name="8 CuadroTexto">
          <a:extLst>
            <a:ext uri="{FF2B5EF4-FFF2-40B4-BE49-F238E27FC236}">
              <a16:creationId xmlns:a16="http://schemas.microsoft.com/office/drawing/2014/main" id="{BF0D3E8D-D40A-4764-9EAC-6F0F15620A1B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6" name="1 CuadroTexto">
          <a:extLst>
            <a:ext uri="{FF2B5EF4-FFF2-40B4-BE49-F238E27FC236}">
              <a16:creationId xmlns:a16="http://schemas.microsoft.com/office/drawing/2014/main" id="{A63610CC-4B6D-4D3E-B9CD-2D124896818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16AE6866-E4FA-4875-B62E-16DE6249B5E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8" name="3 CuadroTexto">
          <a:extLst>
            <a:ext uri="{FF2B5EF4-FFF2-40B4-BE49-F238E27FC236}">
              <a16:creationId xmlns:a16="http://schemas.microsoft.com/office/drawing/2014/main" id="{247F1B05-780C-4DA7-A96B-28659F21F64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9" name="4 CuadroTexto">
          <a:extLst>
            <a:ext uri="{FF2B5EF4-FFF2-40B4-BE49-F238E27FC236}">
              <a16:creationId xmlns:a16="http://schemas.microsoft.com/office/drawing/2014/main" id="{7E5D810C-ED7F-4169-95DC-17466FD0213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0" name="5 CuadroTexto">
          <a:extLst>
            <a:ext uri="{FF2B5EF4-FFF2-40B4-BE49-F238E27FC236}">
              <a16:creationId xmlns:a16="http://schemas.microsoft.com/office/drawing/2014/main" id="{BB52E7A6-72AC-4B2D-9C73-EA924B728DE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1" name="6 CuadroTexto">
          <a:extLst>
            <a:ext uri="{FF2B5EF4-FFF2-40B4-BE49-F238E27FC236}">
              <a16:creationId xmlns:a16="http://schemas.microsoft.com/office/drawing/2014/main" id="{F3404271-DB8D-4527-8DF6-43C876D84E59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2" name="7 CuadroTexto">
          <a:extLst>
            <a:ext uri="{FF2B5EF4-FFF2-40B4-BE49-F238E27FC236}">
              <a16:creationId xmlns:a16="http://schemas.microsoft.com/office/drawing/2014/main" id="{24E87D52-1C80-4BF2-94DE-84EEDA49B16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3" name="8 CuadroTexto">
          <a:extLst>
            <a:ext uri="{FF2B5EF4-FFF2-40B4-BE49-F238E27FC236}">
              <a16:creationId xmlns:a16="http://schemas.microsoft.com/office/drawing/2014/main" id="{83CB650F-670D-4F05-984A-1642A952DCD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4" name="1 CuadroTexto">
          <a:extLst>
            <a:ext uri="{FF2B5EF4-FFF2-40B4-BE49-F238E27FC236}">
              <a16:creationId xmlns:a16="http://schemas.microsoft.com/office/drawing/2014/main" id="{C6B6E27A-D36E-4BD4-8306-7651527E99A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AC41B530-7EB0-4EF8-BF68-770E48400B6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6" name="3 CuadroTexto">
          <a:extLst>
            <a:ext uri="{FF2B5EF4-FFF2-40B4-BE49-F238E27FC236}">
              <a16:creationId xmlns:a16="http://schemas.microsoft.com/office/drawing/2014/main" id="{D6C51F05-00CA-49D3-8C8B-8F2A735DE65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7" name="4 CuadroTexto">
          <a:extLst>
            <a:ext uri="{FF2B5EF4-FFF2-40B4-BE49-F238E27FC236}">
              <a16:creationId xmlns:a16="http://schemas.microsoft.com/office/drawing/2014/main" id="{7E516F5F-9BCE-4766-B36C-269A69CBF5F1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8" name="6 CuadroTexto">
          <a:extLst>
            <a:ext uri="{FF2B5EF4-FFF2-40B4-BE49-F238E27FC236}">
              <a16:creationId xmlns:a16="http://schemas.microsoft.com/office/drawing/2014/main" id="{DAAA6D9F-29B8-4D90-9F92-F2DE5CDF5DDB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79" name="8 CuadroTexto">
          <a:extLst>
            <a:ext uri="{FF2B5EF4-FFF2-40B4-BE49-F238E27FC236}">
              <a16:creationId xmlns:a16="http://schemas.microsoft.com/office/drawing/2014/main" id="{8AF02382-1314-455B-A591-C73F9EF89AD4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0" name="1 CuadroTexto">
          <a:extLst>
            <a:ext uri="{FF2B5EF4-FFF2-40B4-BE49-F238E27FC236}">
              <a16:creationId xmlns:a16="http://schemas.microsoft.com/office/drawing/2014/main" id="{57C8A18E-CBA8-47C9-B1C4-95F2A9C9F84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1C216896-0DC3-447D-8F94-C6B66A3E970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2" name="3 CuadroTexto">
          <a:extLst>
            <a:ext uri="{FF2B5EF4-FFF2-40B4-BE49-F238E27FC236}">
              <a16:creationId xmlns:a16="http://schemas.microsoft.com/office/drawing/2014/main" id="{FDF0F6A5-9535-4287-85F3-32F6AB3D528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3" name="4 CuadroTexto">
          <a:extLst>
            <a:ext uri="{FF2B5EF4-FFF2-40B4-BE49-F238E27FC236}">
              <a16:creationId xmlns:a16="http://schemas.microsoft.com/office/drawing/2014/main" id="{9FB3861B-3058-40D0-AEE1-4D6F2A2E00F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4" name="5 CuadroTexto">
          <a:extLst>
            <a:ext uri="{FF2B5EF4-FFF2-40B4-BE49-F238E27FC236}">
              <a16:creationId xmlns:a16="http://schemas.microsoft.com/office/drawing/2014/main" id="{CE721A35-34E8-4AD5-B39C-920D9B79A40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5" name="6 CuadroTexto">
          <a:extLst>
            <a:ext uri="{FF2B5EF4-FFF2-40B4-BE49-F238E27FC236}">
              <a16:creationId xmlns:a16="http://schemas.microsoft.com/office/drawing/2014/main" id="{EE16252C-750B-4AB8-B3D0-97E02BB83FA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6" name="7 CuadroTexto">
          <a:extLst>
            <a:ext uri="{FF2B5EF4-FFF2-40B4-BE49-F238E27FC236}">
              <a16:creationId xmlns:a16="http://schemas.microsoft.com/office/drawing/2014/main" id="{97409D0B-2C30-4B83-B515-DE942F2FF7C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7" name="8 CuadroTexto">
          <a:extLst>
            <a:ext uri="{FF2B5EF4-FFF2-40B4-BE49-F238E27FC236}">
              <a16:creationId xmlns:a16="http://schemas.microsoft.com/office/drawing/2014/main" id="{C752A6D5-8BF0-440A-86A2-95F9A00D565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8" name="1 CuadroTexto">
          <a:extLst>
            <a:ext uri="{FF2B5EF4-FFF2-40B4-BE49-F238E27FC236}">
              <a16:creationId xmlns:a16="http://schemas.microsoft.com/office/drawing/2014/main" id="{73063756-1176-47A8-B5CE-10F942BB916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C64434DD-27F3-45D7-950F-0B066AD589A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0" name="3 CuadroTexto">
          <a:extLst>
            <a:ext uri="{FF2B5EF4-FFF2-40B4-BE49-F238E27FC236}">
              <a16:creationId xmlns:a16="http://schemas.microsoft.com/office/drawing/2014/main" id="{B24DD6DB-3A24-410A-B9B8-0A1D7FE61D1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1" name="4 CuadroTexto">
          <a:extLst>
            <a:ext uri="{FF2B5EF4-FFF2-40B4-BE49-F238E27FC236}">
              <a16:creationId xmlns:a16="http://schemas.microsoft.com/office/drawing/2014/main" id="{C0CFB503-89B6-4A68-90F3-9EE47934C80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2" name="5 CuadroTexto">
          <a:extLst>
            <a:ext uri="{FF2B5EF4-FFF2-40B4-BE49-F238E27FC236}">
              <a16:creationId xmlns:a16="http://schemas.microsoft.com/office/drawing/2014/main" id="{BF375D14-E6FE-4679-B810-23DB4555FD2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3" name="6 CuadroTexto">
          <a:extLst>
            <a:ext uri="{FF2B5EF4-FFF2-40B4-BE49-F238E27FC236}">
              <a16:creationId xmlns:a16="http://schemas.microsoft.com/office/drawing/2014/main" id="{E56C5882-E64D-48AB-ADFF-E35D6D15150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94" name="8 CuadroTexto">
          <a:extLst>
            <a:ext uri="{FF2B5EF4-FFF2-40B4-BE49-F238E27FC236}">
              <a16:creationId xmlns:a16="http://schemas.microsoft.com/office/drawing/2014/main" id="{42EA81DD-7602-40C9-B982-B0AA9DFF1E27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5" name="1 CuadroTexto">
          <a:extLst>
            <a:ext uri="{FF2B5EF4-FFF2-40B4-BE49-F238E27FC236}">
              <a16:creationId xmlns:a16="http://schemas.microsoft.com/office/drawing/2014/main" id="{C0B12C76-5FD1-44F2-8DDE-D4BBCC774EB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68449E40-1F9E-47CB-8158-C84FEEFC46A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7" name="3 CuadroTexto">
          <a:extLst>
            <a:ext uri="{FF2B5EF4-FFF2-40B4-BE49-F238E27FC236}">
              <a16:creationId xmlns:a16="http://schemas.microsoft.com/office/drawing/2014/main" id="{7FBDA8ED-A0C8-4673-B771-9EE57CB9BC8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8" name="4 CuadroTexto">
          <a:extLst>
            <a:ext uri="{FF2B5EF4-FFF2-40B4-BE49-F238E27FC236}">
              <a16:creationId xmlns:a16="http://schemas.microsoft.com/office/drawing/2014/main" id="{E9108AF0-F485-44DE-918F-2DBC90F4C86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9" name="5 CuadroTexto">
          <a:extLst>
            <a:ext uri="{FF2B5EF4-FFF2-40B4-BE49-F238E27FC236}">
              <a16:creationId xmlns:a16="http://schemas.microsoft.com/office/drawing/2014/main" id="{D79F0ABC-A3F9-4620-9B17-89955832481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0" name="6 CuadroTexto">
          <a:extLst>
            <a:ext uri="{FF2B5EF4-FFF2-40B4-BE49-F238E27FC236}">
              <a16:creationId xmlns:a16="http://schemas.microsoft.com/office/drawing/2014/main" id="{53D1F709-194E-4487-B35C-280662175AE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1" name="7 CuadroTexto">
          <a:extLst>
            <a:ext uri="{FF2B5EF4-FFF2-40B4-BE49-F238E27FC236}">
              <a16:creationId xmlns:a16="http://schemas.microsoft.com/office/drawing/2014/main" id="{4EBBCE1F-B68D-496E-B695-F40051AA9A6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2" name="8 CuadroTexto">
          <a:extLst>
            <a:ext uri="{FF2B5EF4-FFF2-40B4-BE49-F238E27FC236}">
              <a16:creationId xmlns:a16="http://schemas.microsoft.com/office/drawing/2014/main" id="{DA363718-E522-46CD-A0FF-F57FF940B1E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3" name="1 CuadroTexto">
          <a:extLst>
            <a:ext uri="{FF2B5EF4-FFF2-40B4-BE49-F238E27FC236}">
              <a16:creationId xmlns:a16="http://schemas.microsoft.com/office/drawing/2014/main" id="{5DED7F65-EE28-4F02-8765-638995C1B79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3FB6E89A-B3AC-4A68-8A5D-EBEA93EB943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5" name="3 CuadroTexto">
          <a:extLst>
            <a:ext uri="{FF2B5EF4-FFF2-40B4-BE49-F238E27FC236}">
              <a16:creationId xmlns:a16="http://schemas.microsoft.com/office/drawing/2014/main" id="{CED33CAC-145F-41AE-9237-CB7760419DCA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6" name="4 CuadroTexto">
          <a:extLst>
            <a:ext uri="{FF2B5EF4-FFF2-40B4-BE49-F238E27FC236}">
              <a16:creationId xmlns:a16="http://schemas.microsoft.com/office/drawing/2014/main" id="{392E43E3-B0CB-453C-AAA6-6AF5CF3D410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7" name="6 CuadroTexto">
          <a:extLst>
            <a:ext uri="{FF2B5EF4-FFF2-40B4-BE49-F238E27FC236}">
              <a16:creationId xmlns:a16="http://schemas.microsoft.com/office/drawing/2014/main" id="{C2A38975-3A9F-4878-B3EA-AD8EB67C9BC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408" name="8 CuadroTexto">
          <a:extLst>
            <a:ext uri="{FF2B5EF4-FFF2-40B4-BE49-F238E27FC236}">
              <a16:creationId xmlns:a16="http://schemas.microsoft.com/office/drawing/2014/main" id="{186CDDF5-3B06-43D3-A01A-AE8185AD9742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09" name="1 CuadroTexto">
          <a:extLst>
            <a:ext uri="{FF2B5EF4-FFF2-40B4-BE49-F238E27FC236}">
              <a16:creationId xmlns:a16="http://schemas.microsoft.com/office/drawing/2014/main" id="{3437664D-0981-4760-8414-A3F79C872C6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3D1C867D-6329-4643-B27D-4B4E739AD21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1" name="3 CuadroTexto">
          <a:extLst>
            <a:ext uri="{FF2B5EF4-FFF2-40B4-BE49-F238E27FC236}">
              <a16:creationId xmlns:a16="http://schemas.microsoft.com/office/drawing/2014/main" id="{9A0E8066-9E48-4342-88A9-D78DE3FA606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2" name="4 CuadroTexto">
          <a:extLst>
            <a:ext uri="{FF2B5EF4-FFF2-40B4-BE49-F238E27FC236}">
              <a16:creationId xmlns:a16="http://schemas.microsoft.com/office/drawing/2014/main" id="{AC9B6835-701D-4F44-83F3-E8DEE746DB1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3" name="5 CuadroTexto">
          <a:extLst>
            <a:ext uri="{FF2B5EF4-FFF2-40B4-BE49-F238E27FC236}">
              <a16:creationId xmlns:a16="http://schemas.microsoft.com/office/drawing/2014/main" id="{5A8E781B-851A-4E3B-AD47-3F67D3D25FC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4" name="6 CuadroTexto">
          <a:extLst>
            <a:ext uri="{FF2B5EF4-FFF2-40B4-BE49-F238E27FC236}">
              <a16:creationId xmlns:a16="http://schemas.microsoft.com/office/drawing/2014/main" id="{46056A6E-D148-4AD6-9206-E04BBE6E44B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5" name="7 CuadroTexto">
          <a:extLst>
            <a:ext uri="{FF2B5EF4-FFF2-40B4-BE49-F238E27FC236}">
              <a16:creationId xmlns:a16="http://schemas.microsoft.com/office/drawing/2014/main" id="{282C7542-106E-424C-B180-0A8C98C2E94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6" name="8 CuadroTexto">
          <a:extLst>
            <a:ext uri="{FF2B5EF4-FFF2-40B4-BE49-F238E27FC236}">
              <a16:creationId xmlns:a16="http://schemas.microsoft.com/office/drawing/2014/main" id="{190A7538-86DC-4D61-8306-02E126CBE15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7" name="1 CuadroTexto">
          <a:extLst>
            <a:ext uri="{FF2B5EF4-FFF2-40B4-BE49-F238E27FC236}">
              <a16:creationId xmlns:a16="http://schemas.microsoft.com/office/drawing/2014/main" id="{FAA8B65A-0B04-4C1A-AFB6-852FA185567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9388E834-7159-40AF-AB8B-B15CD990EA6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9" name="3 CuadroTexto">
          <a:extLst>
            <a:ext uri="{FF2B5EF4-FFF2-40B4-BE49-F238E27FC236}">
              <a16:creationId xmlns:a16="http://schemas.microsoft.com/office/drawing/2014/main" id="{48E658E3-95A3-435A-B8A2-56478916FA7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0" name="4 CuadroTexto">
          <a:extLst>
            <a:ext uri="{FF2B5EF4-FFF2-40B4-BE49-F238E27FC236}">
              <a16:creationId xmlns:a16="http://schemas.microsoft.com/office/drawing/2014/main" id="{48D340F9-3097-462E-99CD-D16777EF414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21" name="5 CuadroTexto">
          <a:extLst>
            <a:ext uri="{FF2B5EF4-FFF2-40B4-BE49-F238E27FC236}">
              <a16:creationId xmlns:a16="http://schemas.microsoft.com/office/drawing/2014/main" id="{7928768C-E93D-486E-92A2-02AED65E512D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2" name="6 CuadroTexto">
          <a:extLst>
            <a:ext uri="{FF2B5EF4-FFF2-40B4-BE49-F238E27FC236}">
              <a16:creationId xmlns:a16="http://schemas.microsoft.com/office/drawing/2014/main" id="{869E1040-7799-412A-B841-6A507153AD4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3" name="1 CuadroTexto">
          <a:extLst>
            <a:ext uri="{FF2B5EF4-FFF2-40B4-BE49-F238E27FC236}">
              <a16:creationId xmlns:a16="http://schemas.microsoft.com/office/drawing/2014/main" id="{500C7CDD-BF40-4782-9EB2-30F610BC6F2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55B5215D-F15E-404E-A93E-A3C5CD3F5E3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5" name="3 CuadroTexto">
          <a:extLst>
            <a:ext uri="{FF2B5EF4-FFF2-40B4-BE49-F238E27FC236}">
              <a16:creationId xmlns:a16="http://schemas.microsoft.com/office/drawing/2014/main" id="{1DA0D7CA-7346-4017-9D73-2160CB3482D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6" name="4 CuadroTexto">
          <a:extLst>
            <a:ext uri="{FF2B5EF4-FFF2-40B4-BE49-F238E27FC236}">
              <a16:creationId xmlns:a16="http://schemas.microsoft.com/office/drawing/2014/main" id="{7FC55568-6064-461C-87DB-679E824AF93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7" name="5 CuadroTexto">
          <a:extLst>
            <a:ext uri="{FF2B5EF4-FFF2-40B4-BE49-F238E27FC236}">
              <a16:creationId xmlns:a16="http://schemas.microsoft.com/office/drawing/2014/main" id="{CC00430D-CA85-4E12-8265-DA281140421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8" name="6 CuadroTexto">
          <a:extLst>
            <a:ext uri="{FF2B5EF4-FFF2-40B4-BE49-F238E27FC236}">
              <a16:creationId xmlns:a16="http://schemas.microsoft.com/office/drawing/2014/main" id="{12EF2864-F3CA-434E-B05D-7E7071901AC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9" name="7 CuadroTexto">
          <a:extLst>
            <a:ext uri="{FF2B5EF4-FFF2-40B4-BE49-F238E27FC236}">
              <a16:creationId xmlns:a16="http://schemas.microsoft.com/office/drawing/2014/main" id="{B8CD5B36-03C1-4013-AF3D-50B3690F830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0" name="8 CuadroTexto">
          <a:extLst>
            <a:ext uri="{FF2B5EF4-FFF2-40B4-BE49-F238E27FC236}">
              <a16:creationId xmlns:a16="http://schemas.microsoft.com/office/drawing/2014/main" id="{ED797CD4-FEFF-4E52-B765-B955B7530EC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1" name="1 CuadroTexto">
          <a:extLst>
            <a:ext uri="{FF2B5EF4-FFF2-40B4-BE49-F238E27FC236}">
              <a16:creationId xmlns:a16="http://schemas.microsoft.com/office/drawing/2014/main" id="{D934E79A-1327-4A50-9BA0-B1449BE619B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28A4382A-574F-45C0-ADDA-709AD557477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3" name="3 CuadroTexto">
          <a:extLst>
            <a:ext uri="{FF2B5EF4-FFF2-40B4-BE49-F238E27FC236}">
              <a16:creationId xmlns:a16="http://schemas.microsoft.com/office/drawing/2014/main" id="{0759B04F-C667-4BBE-B4EC-DFF99A1E42B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4" name="4 CuadroTexto">
          <a:extLst>
            <a:ext uri="{FF2B5EF4-FFF2-40B4-BE49-F238E27FC236}">
              <a16:creationId xmlns:a16="http://schemas.microsoft.com/office/drawing/2014/main" id="{2978520B-E946-4F97-8986-D8465EE2639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5" name="6 CuadroTexto">
          <a:extLst>
            <a:ext uri="{FF2B5EF4-FFF2-40B4-BE49-F238E27FC236}">
              <a16:creationId xmlns:a16="http://schemas.microsoft.com/office/drawing/2014/main" id="{F4AAFED4-3F68-4C53-B788-A501C339E32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36" name="8 CuadroTexto">
          <a:extLst>
            <a:ext uri="{FF2B5EF4-FFF2-40B4-BE49-F238E27FC236}">
              <a16:creationId xmlns:a16="http://schemas.microsoft.com/office/drawing/2014/main" id="{B0B1A742-8A10-4519-81C4-132A56E9B3B5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7" name="1 CuadroTexto">
          <a:extLst>
            <a:ext uri="{FF2B5EF4-FFF2-40B4-BE49-F238E27FC236}">
              <a16:creationId xmlns:a16="http://schemas.microsoft.com/office/drawing/2014/main" id="{C4E74B60-F8FB-4F91-9ABE-88D84043495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B2DA4A8F-28C5-404A-9EB2-2518A05535F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9" name="3 CuadroTexto">
          <a:extLst>
            <a:ext uri="{FF2B5EF4-FFF2-40B4-BE49-F238E27FC236}">
              <a16:creationId xmlns:a16="http://schemas.microsoft.com/office/drawing/2014/main" id="{10C190F0-B66F-4BCF-BFF2-0D311C1C64A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0" name="4 CuadroTexto">
          <a:extLst>
            <a:ext uri="{FF2B5EF4-FFF2-40B4-BE49-F238E27FC236}">
              <a16:creationId xmlns:a16="http://schemas.microsoft.com/office/drawing/2014/main" id="{AE5CC071-DB59-4DEB-BD17-B63013F7CCA2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1" name="5 CuadroTexto">
          <a:extLst>
            <a:ext uri="{FF2B5EF4-FFF2-40B4-BE49-F238E27FC236}">
              <a16:creationId xmlns:a16="http://schemas.microsoft.com/office/drawing/2014/main" id="{055D88E2-5AAD-4E04-8CBA-4197C3B56B8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2" name="6 CuadroTexto">
          <a:extLst>
            <a:ext uri="{FF2B5EF4-FFF2-40B4-BE49-F238E27FC236}">
              <a16:creationId xmlns:a16="http://schemas.microsoft.com/office/drawing/2014/main" id="{4AE9F7E5-2EA3-447D-B51D-48EDA834B1D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3" name="7 CuadroTexto">
          <a:extLst>
            <a:ext uri="{FF2B5EF4-FFF2-40B4-BE49-F238E27FC236}">
              <a16:creationId xmlns:a16="http://schemas.microsoft.com/office/drawing/2014/main" id="{DC2E69F5-76A2-43A6-B2D5-74A57C84E08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4" name="8 CuadroTexto">
          <a:extLst>
            <a:ext uri="{FF2B5EF4-FFF2-40B4-BE49-F238E27FC236}">
              <a16:creationId xmlns:a16="http://schemas.microsoft.com/office/drawing/2014/main" id="{FA761985-0E72-4A87-85BD-1FF4D631A8D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5" name="1 CuadroTexto">
          <a:extLst>
            <a:ext uri="{FF2B5EF4-FFF2-40B4-BE49-F238E27FC236}">
              <a16:creationId xmlns:a16="http://schemas.microsoft.com/office/drawing/2014/main" id="{A608C3E8-827F-4D4A-AA37-3AFADCAECDA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2ABA0FA1-8310-4199-9A6D-28BF5D372DE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7" name="3 CuadroTexto">
          <a:extLst>
            <a:ext uri="{FF2B5EF4-FFF2-40B4-BE49-F238E27FC236}">
              <a16:creationId xmlns:a16="http://schemas.microsoft.com/office/drawing/2014/main" id="{601D5CD7-64CB-45C1-9E28-8E00AF9E600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8" name="4 CuadroTexto">
          <a:extLst>
            <a:ext uri="{FF2B5EF4-FFF2-40B4-BE49-F238E27FC236}">
              <a16:creationId xmlns:a16="http://schemas.microsoft.com/office/drawing/2014/main" id="{9C2A827A-49B4-4740-9BF4-9BFD3A7182A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9" name="5 CuadroTexto">
          <a:extLst>
            <a:ext uri="{FF2B5EF4-FFF2-40B4-BE49-F238E27FC236}">
              <a16:creationId xmlns:a16="http://schemas.microsoft.com/office/drawing/2014/main" id="{B51DB2DD-DFC3-4FD2-92DF-B373311ED91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50" name="6 CuadroTexto">
          <a:extLst>
            <a:ext uri="{FF2B5EF4-FFF2-40B4-BE49-F238E27FC236}">
              <a16:creationId xmlns:a16="http://schemas.microsoft.com/office/drawing/2014/main" id="{63F638CE-66A2-4BE2-B915-E456BA2E1BD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451" name="8 CuadroTexto">
          <a:extLst>
            <a:ext uri="{FF2B5EF4-FFF2-40B4-BE49-F238E27FC236}">
              <a16:creationId xmlns:a16="http://schemas.microsoft.com/office/drawing/2014/main" id="{0564964A-4B1B-424A-B21E-15B2CBBB5CE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2" name="1 CuadroTexto">
          <a:extLst>
            <a:ext uri="{FF2B5EF4-FFF2-40B4-BE49-F238E27FC236}">
              <a16:creationId xmlns:a16="http://schemas.microsoft.com/office/drawing/2014/main" id="{E4E5ECF7-7A2E-490F-8505-BD54100BE85F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3C205691-5DB7-42DD-94AE-5701C0A78FB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4" name="3 CuadroTexto">
          <a:extLst>
            <a:ext uri="{FF2B5EF4-FFF2-40B4-BE49-F238E27FC236}">
              <a16:creationId xmlns:a16="http://schemas.microsoft.com/office/drawing/2014/main" id="{03786BB3-5ADE-4531-B32E-000B2914BE9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5" name="4 CuadroTexto">
          <a:extLst>
            <a:ext uri="{FF2B5EF4-FFF2-40B4-BE49-F238E27FC236}">
              <a16:creationId xmlns:a16="http://schemas.microsoft.com/office/drawing/2014/main" id="{A13BC02C-74F3-47A1-AB20-E25626E28DB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6" name="5 CuadroTexto">
          <a:extLst>
            <a:ext uri="{FF2B5EF4-FFF2-40B4-BE49-F238E27FC236}">
              <a16:creationId xmlns:a16="http://schemas.microsoft.com/office/drawing/2014/main" id="{F74340A9-45B7-4957-B9F1-1D9E6788188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7" name="6 CuadroTexto">
          <a:extLst>
            <a:ext uri="{FF2B5EF4-FFF2-40B4-BE49-F238E27FC236}">
              <a16:creationId xmlns:a16="http://schemas.microsoft.com/office/drawing/2014/main" id="{6234C20A-BA05-4D7D-AE63-3A5DD7A6E2C8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8" name="7 CuadroTexto">
          <a:extLst>
            <a:ext uri="{FF2B5EF4-FFF2-40B4-BE49-F238E27FC236}">
              <a16:creationId xmlns:a16="http://schemas.microsoft.com/office/drawing/2014/main" id="{B945AFB4-EF15-4771-87BD-67863E3CE52B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9" name="8 CuadroTexto">
          <a:extLst>
            <a:ext uri="{FF2B5EF4-FFF2-40B4-BE49-F238E27FC236}">
              <a16:creationId xmlns:a16="http://schemas.microsoft.com/office/drawing/2014/main" id="{D6C9C3BF-D727-4151-96C2-85AEED909F43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0" name="1 CuadroTexto">
          <a:extLst>
            <a:ext uri="{FF2B5EF4-FFF2-40B4-BE49-F238E27FC236}">
              <a16:creationId xmlns:a16="http://schemas.microsoft.com/office/drawing/2014/main" id="{E5492E23-5091-4727-8C0C-4C3FBD85E1F2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DE030F53-E394-4539-A0FC-F7013851DD16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2" name="3 CuadroTexto">
          <a:extLst>
            <a:ext uri="{FF2B5EF4-FFF2-40B4-BE49-F238E27FC236}">
              <a16:creationId xmlns:a16="http://schemas.microsoft.com/office/drawing/2014/main" id="{1E14C8F3-D4C1-47E6-878D-FA66369E5D4D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3" name="4 CuadroTexto">
          <a:extLst>
            <a:ext uri="{FF2B5EF4-FFF2-40B4-BE49-F238E27FC236}">
              <a16:creationId xmlns:a16="http://schemas.microsoft.com/office/drawing/2014/main" id="{D27CDAF0-038F-4DAF-86E2-73C02D67C453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4" name="6 CuadroTexto">
          <a:extLst>
            <a:ext uri="{FF2B5EF4-FFF2-40B4-BE49-F238E27FC236}">
              <a16:creationId xmlns:a16="http://schemas.microsoft.com/office/drawing/2014/main" id="{8AFC686C-0B4C-44EF-B32D-C4922DE05409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465" name="8 CuadroTexto">
          <a:extLst>
            <a:ext uri="{FF2B5EF4-FFF2-40B4-BE49-F238E27FC236}">
              <a16:creationId xmlns:a16="http://schemas.microsoft.com/office/drawing/2014/main" id="{8EF3E5E7-36B3-4424-927C-0EC4680E7898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6" name="1 CuadroTexto">
          <a:extLst>
            <a:ext uri="{FF2B5EF4-FFF2-40B4-BE49-F238E27FC236}">
              <a16:creationId xmlns:a16="http://schemas.microsoft.com/office/drawing/2014/main" id="{D2E9427E-5FAC-4EA1-9EB2-220EA53543B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0B4883A2-02B2-4084-916A-EC55211BC87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8" name="3 CuadroTexto">
          <a:extLst>
            <a:ext uri="{FF2B5EF4-FFF2-40B4-BE49-F238E27FC236}">
              <a16:creationId xmlns:a16="http://schemas.microsoft.com/office/drawing/2014/main" id="{C2CE0602-5393-4AED-872F-4927E2FFBB0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9" name="4 CuadroTexto">
          <a:extLst>
            <a:ext uri="{FF2B5EF4-FFF2-40B4-BE49-F238E27FC236}">
              <a16:creationId xmlns:a16="http://schemas.microsoft.com/office/drawing/2014/main" id="{D3AC36D1-8859-4588-A367-2B028D5BA07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0" name="5 CuadroTexto">
          <a:extLst>
            <a:ext uri="{FF2B5EF4-FFF2-40B4-BE49-F238E27FC236}">
              <a16:creationId xmlns:a16="http://schemas.microsoft.com/office/drawing/2014/main" id="{7F095693-BAAA-4F62-BAEC-4B4DE1F6DD9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1" name="6 CuadroTexto">
          <a:extLst>
            <a:ext uri="{FF2B5EF4-FFF2-40B4-BE49-F238E27FC236}">
              <a16:creationId xmlns:a16="http://schemas.microsoft.com/office/drawing/2014/main" id="{60531B08-B21C-44A0-84E6-9646F4A8DC7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2" name="7 CuadroTexto">
          <a:extLst>
            <a:ext uri="{FF2B5EF4-FFF2-40B4-BE49-F238E27FC236}">
              <a16:creationId xmlns:a16="http://schemas.microsoft.com/office/drawing/2014/main" id="{EFAB998C-3488-428A-BFFF-18345EB6DD8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3" name="8 CuadroTexto">
          <a:extLst>
            <a:ext uri="{FF2B5EF4-FFF2-40B4-BE49-F238E27FC236}">
              <a16:creationId xmlns:a16="http://schemas.microsoft.com/office/drawing/2014/main" id="{72CC062F-834A-41A3-AE35-41C5E8D6042C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4" name="1 CuadroTexto">
          <a:extLst>
            <a:ext uri="{FF2B5EF4-FFF2-40B4-BE49-F238E27FC236}">
              <a16:creationId xmlns:a16="http://schemas.microsoft.com/office/drawing/2014/main" id="{8694460A-D19E-41BC-ABFF-E9B32A26E80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98B5E320-4AD3-4375-8FB1-F8D40A0C993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6" name="3 CuadroTexto">
          <a:extLst>
            <a:ext uri="{FF2B5EF4-FFF2-40B4-BE49-F238E27FC236}">
              <a16:creationId xmlns:a16="http://schemas.microsoft.com/office/drawing/2014/main" id="{44CA797C-979A-4337-8CF2-9526A6EDD90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7" name="4 CuadroTexto">
          <a:extLst>
            <a:ext uri="{FF2B5EF4-FFF2-40B4-BE49-F238E27FC236}">
              <a16:creationId xmlns:a16="http://schemas.microsoft.com/office/drawing/2014/main" id="{D2FF915D-B55E-4978-B19E-56A46053E4F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8" name="6 CuadroTexto">
          <a:extLst>
            <a:ext uri="{FF2B5EF4-FFF2-40B4-BE49-F238E27FC236}">
              <a16:creationId xmlns:a16="http://schemas.microsoft.com/office/drawing/2014/main" id="{FA65CD23-4372-4AE6-B1EA-51386D0B7E0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3479" name="8 CuadroTexto">
          <a:extLst>
            <a:ext uri="{FF2B5EF4-FFF2-40B4-BE49-F238E27FC236}">
              <a16:creationId xmlns:a16="http://schemas.microsoft.com/office/drawing/2014/main" id="{33C8F830-2D7E-49B7-8414-E02F976B9558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0" name="1 CuadroTexto">
          <a:extLst>
            <a:ext uri="{FF2B5EF4-FFF2-40B4-BE49-F238E27FC236}">
              <a16:creationId xmlns:a16="http://schemas.microsoft.com/office/drawing/2014/main" id="{5D917D34-037B-4B9E-9AEF-CA5B7DE78E5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05834AD9-5415-4C48-8706-04C2C90179D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2" name="3 CuadroTexto">
          <a:extLst>
            <a:ext uri="{FF2B5EF4-FFF2-40B4-BE49-F238E27FC236}">
              <a16:creationId xmlns:a16="http://schemas.microsoft.com/office/drawing/2014/main" id="{6FC06968-4EAE-4538-AFB9-90D321EEA1C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3" name="4 CuadroTexto">
          <a:extLst>
            <a:ext uri="{FF2B5EF4-FFF2-40B4-BE49-F238E27FC236}">
              <a16:creationId xmlns:a16="http://schemas.microsoft.com/office/drawing/2014/main" id="{02663757-87AE-4BEA-826D-5C3DAC0706A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4" name="5 CuadroTexto">
          <a:extLst>
            <a:ext uri="{FF2B5EF4-FFF2-40B4-BE49-F238E27FC236}">
              <a16:creationId xmlns:a16="http://schemas.microsoft.com/office/drawing/2014/main" id="{451F9AF3-8CCF-4799-A9B4-09308B9ECE9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5" name="6 CuadroTexto">
          <a:extLst>
            <a:ext uri="{FF2B5EF4-FFF2-40B4-BE49-F238E27FC236}">
              <a16:creationId xmlns:a16="http://schemas.microsoft.com/office/drawing/2014/main" id="{3C232735-E3F5-4ACA-A920-73014F16D00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6" name="7 CuadroTexto">
          <a:extLst>
            <a:ext uri="{FF2B5EF4-FFF2-40B4-BE49-F238E27FC236}">
              <a16:creationId xmlns:a16="http://schemas.microsoft.com/office/drawing/2014/main" id="{7134352E-49E4-4678-A97F-2065A6F9A02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7" name="8 CuadroTexto">
          <a:extLst>
            <a:ext uri="{FF2B5EF4-FFF2-40B4-BE49-F238E27FC236}">
              <a16:creationId xmlns:a16="http://schemas.microsoft.com/office/drawing/2014/main" id="{D2A9D758-8B69-4E47-87C0-20B37115687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8" name="1 CuadroTexto">
          <a:extLst>
            <a:ext uri="{FF2B5EF4-FFF2-40B4-BE49-F238E27FC236}">
              <a16:creationId xmlns:a16="http://schemas.microsoft.com/office/drawing/2014/main" id="{E0478ABA-CA8C-49B0-8AE2-6BA3CCA6123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41E605D6-A980-44FC-A18F-84B3E92A238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0" name="3 CuadroTexto">
          <a:extLst>
            <a:ext uri="{FF2B5EF4-FFF2-40B4-BE49-F238E27FC236}">
              <a16:creationId xmlns:a16="http://schemas.microsoft.com/office/drawing/2014/main" id="{A4789AE8-2872-456F-85A0-802DB8A5DEC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1" name="4 CuadroTexto">
          <a:extLst>
            <a:ext uri="{FF2B5EF4-FFF2-40B4-BE49-F238E27FC236}">
              <a16:creationId xmlns:a16="http://schemas.microsoft.com/office/drawing/2014/main" id="{CDBABB02-56C5-43CD-8C14-AB141DC827B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2" name="6 CuadroTexto">
          <a:extLst>
            <a:ext uri="{FF2B5EF4-FFF2-40B4-BE49-F238E27FC236}">
              <a16:creationId xmlns:a16="http://schemas.microsoft.com/office/drawing/2014/main" id="{2956CB1F-189D-4B7F-81E3-0326C8930D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93" name="8 CuadroTexto">
          <a:extLst>
            <a:ext uri="{FF2B5EF4-FFF2-40B4-BE49-F238E27FC236}">
              <a16:creationId xmlns:a16="http://schemas.microsoft.com/office/drawing/2014/main" id="{64F472AE-9F54-46B7-8B46-7CC61F818776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4" name="1 CuadroTexto">
          <a:extLst>
            <a:ext uri="{FF2B5EF4-FFF2-40B4-BE49-F238E27FC236}">
              <a16:creationId xmlns:a16="http://schemas.microsoft.com/office/drawing/2014/main" id="{E67F5CAC-75B6-4688-8417-9644CA42552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FCB1BF55-E1A9-4099-8A79-229260D7B4B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6" name="3 CuadroTexto">
          <a:extLst>
            <a:ext uri="{FF2B5EF4-FFF2-40B4-BE49-F238E27FC236}">
              <a16:creationId xmlns:a16="http://schemas.microsoft.com/office/drawing/2014/main" id="{5A12729F-CF17-4070-AF40-3353DCB8C62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7" name="4 CuadroTexto">
          <a:extLst>
            <a:ext uri="{FF2B5EF4-FFF2-40B4-BE49-F238E27FC236}">
              <a16:creationId xmlns:a16="http://schemas.microsoft.com/office/drawing/2014/main" id="{CD7ADF25-FEFA-4935-9D39-0232FE37523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8" name="5 CuadroTexto">
          <a:extLst>
            <a:ext uri="{FF2B5EF4-FFF2-40B4-BE49-F238E27FC236}">
              <a16:creationId xmlns:a16="http://schemas.microsoft.com/office/drawing/2014/main" id="{D8928264-92AD-4B0B-A7ED-60C307B75CE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9" name="6 CuadroTexto">
          <a:extLst>
            <a:ext uri="{FF2B5EF4-FFF2-40B4-BE49-F238E27FC236}">
              <a16:creationId xmlns:a16="http://schemas.microsoft.com/office/drawing/2014/main" id="{9ED0D4F4-85D1-4F10-A5EC-EC42054C5B5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0" name="7 CuadroTexto">
          <a:extLst>
            <a:ext uri="{FF2B5EF4-FFF2-40B4-BE49-F238E27FC236}">
              <a16:creationId xmlns:a16="http://schemas.microsoft.com/office/drawing/2014/main" id="{6B4E7EDD-D332-48ED-AAB4-5DB62ED819F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1" name="8 CuadroTexto">
          <a:extLst>
            <a:ext uri="{FF2B5EF4-FFF2-40B4-BE49-F238E27FC236}">
              <a16:creationId xmlns:a16="http://schemas.microsoft.com/office/drawing/2014/main" id="{6D32C56C-BB0F-468A-828A-D104BFFA5CD9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2" name="1 CuadroTexto">
          <a:extLst>
            <a:ext uri="{FF2B5EF4-FFF2-40B4-BE49-F238E27FC236}">
              <a16:creationId xmlns:a16="http://schemas.microsoft.com/office/drawing/2014/main" id="{37668033-C2F8-4D8B-9F4E-837D02CEBC6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913619E2-34DF-4AE5-8D75-18683F82EC1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4" name="3 CuadroTexto">
          <a:extLst>
            <a:ext uri="{FF2B5EF4-FFF2-40B4-BE49-F238E27FC236}">
              <a16:creationId xmlns:a16="http://schemas.microsoft.com/office/drawing/2014/main" id="{351DC0FC-E925-43FC-9DFA-0D941914DEA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5" name="4 CuadroTexto">
          <a:extLst>
            <a:ext uri="{FF2B5EF4-FFF2-40B4-BE49-F238E27FC236}">
              <a16:creationId xmlns:a16="http://schemas.microsoft.com/office/drawing/2014/main" id="{6CA0A217-4E14-45A7-8F1C-F56285A65AFD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6" name="5 CuadroTexto">
          <a:extLst>
            <a:ext uri="{FF2B5EF4-FFF2-40B4-BE49-F238E27FC236}">
              <a16:creationId xmlns:a16="http://schemas.microsoft.com/office/drawing/2014/main" id="{04C6B21D-9B23-4C0A-B88A-54684C3D4B1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93A4938E-34E7-471D-A297-97C7B915CC7B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508" name="8 CuadroTexto">
          <a:extLst>
            <a:ext uri="{FF2B5EF4-FFF2-40B4-BE49-F238E27FC236}">
              <a16:creationId xmlns:a16="http://schemas.microsoft.com/office/drawing/2014/main" id="{17AC9BB3-8FAD-47B3-8419-AA34F1C13465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09" name="1 CuadroTexto">
          <a:extLst>
            <a:ext uri="{FF2B5EF4-FFF2-40B4-BE49-F238E27FC236}">
              <a16:creationId xmlns:a16="http://schemas.microsoft.com/office/drawing/2014/main" id="{10AFA89F-8365-4E15-BF11-26FAB389704F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2737A282-E16F-439F-A190-913FAC6FCB12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1" name="3 CuadroTexto">
          <a:extLst>
            <a:ext uri="{FF2B5EF4-FFF2-40B4-BE49-F238E27FC236}">
              <a16:creationId xmlns:a16="http://schemas.microsoft.com/office/drawing/2014/main" id="{B4DCD944-7BA8-4583-90B5-ABCE0FDC826B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2" name="4 CuadroTexto">
          <a:extLst>
            <a:ext uri="{FF2B5EF4-FFF2-40B4-BE49-F238E27FC236}">
              <a16:creationId xmlns:a16="http://schemas.microsoft.com/office/drawing/2014/main" id="{A2E6B84E-A306-4BD9-9128-9DD999B9358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3" name="5 CuadroTexto">
          <a:extLst>
            <a:ext uri="{FF2B5EF4-FFF2-40B4-BE49-F238E27FC236}">
              <a16:creationId xmlns:a16="http://schemas.microsoft.com/office/drawing/2014/main" id="{B6A6706C-78EB-445C-8A5C-1599A2BCAE68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4" name="6 CuadroTexto">
          <a:extLst>
            <a:ext uri="{FF2B5EF4-FFF2-40B4-BE49-F238E27FC236}">
              <a16:creationId xmlns:a16="http://schemas.microsoft.com/office/drawing/2014/main" id="{042729B8-E739-4559-9E8E-067698393B67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5" name="7 CuadroTexto">
          <a:extLst>
            <a:ext uri="{FF2B5EF4-FFF2-40B4-BE49-F238E27FC236}">
              <a16:creationId xmlns:a16="http://schemas.microsoft.com/office/drawing/2014/main" id="{0408874F-F9B5-4CD4-926D-28EFD2E7E1C6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6" name="8 CuadroTexto">
          <a:extLst>
            <a:ext uri="{FF2B5EF4-FFF2-40B4-BE49-F238E27FC236}">
              <a16:creationId xmlns:a16="http://schemas.microsoft.com/office/drawing/2014/main" id="{B89868E1-C3AF-43CD-8D37-B5FA7B4F6575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7" name="1 CuadroTexto">
          <a:extLst>
            <a:ext uri="{FF2B5EF4-FFF2-40B4-BE49-F238E27FC236}">
              <a16:creationId xmlns:a16="http://schemas.microsoft.com/office/drawing/2014/main" id="{DF5AFC3D-26AD-44B7-AD6C-B2A2D12EEAE2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A2482BC9-B9B6-47CF-8120-7D78264328A7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9" name="3 CuadroTexto">
          <a:extLst>
            <a:ext uri="{FF2B5EF4-FFF2-40B4-BE49-F238E27FC236}">
              <a16:creationId xmlns:a16="http://schemas.microsoft.com/office/drawing/2014/main" id="{186E35DB-DB51-4D86-8DAE-0D31E8CBA18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0" name="4 CuadroTexto">
          <a:extLst>
            <a:ext uri="{FF2B5EF4-FFF2-40B4-BE49-F238E27FC236}">
              <a16:creationId xmlns:a16="http://schemas.microsoft.com/office/drawing/2014/main" id="{6C9EDC41-57E6-4A86-B65E-5507FBE864CA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1" name="6 CuadroTexto">
          <a:extLst>
            <a:ext uri="{FF2B5EF4-FFF2-40B4-BE49-F238E27FC236}">
              <a16:creationId xmlns:a16="http://schemas.microsoft.com/office/drawing/2014/main" id="{756ABC78-BA65-41F5-A655-EB108E817F9A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522" name="8 CuadroTexto">
          <a:extLst>
            <a:ext uri="{FF2B5EF4-FFF2-40B4-BE49-F238E27FC236}">
              <a16:creationId xmlns:a16="http://schemas.microsoft.com/office/drawing/2014/main" id="{CCB0C6ED-DEF3-4F4C-8872-2748566B596A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3" name="1 CuadroTexto">
          <a:extLst>
            <a:ext uri="{FF2B5EF4-FFF2-40B4-BE49-F238E27FC236}">
              <a16:creationId xmlns:a16="http://schemas.microsoft.com/office/drawing/2014/main" id="{44C311BD-7632-4CA7-85B3-76BF072519A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5E455FD9-770C-4713-84FE-629E30CC7C07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5" name="3 CuadroTexto">
          <a:extLst>
            <a:ext uri="{FF2B5EF4-FFF2-40B4-BE49-F238E27FC236}">
              <a16:creationId xmlns:a16="http://schemas.microsoft.com/office/drawing/2014/main" id="{607D82F5-FD8E-40F3-AB4E-9FB3F525140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6" name="4 CuadroTexto">
          <a:extLst>
            <a:ext uri="{FF2B5EF4-FFF2-40B4-BE49-F238E27FC236}">
              <a16:creationId xmlns:a16="http://schemas.microsoft.com/office/drawing/2014/main" id="{BA65F8BB-BE9D-4C77-9E40-38FC4298104F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7" name="5 CuadroTexto">
          <a:extLst>
            <a:ext uri="{FF2B5EF4-FFF2-40B4-BE49-F238E27FC236}">
              <a16:creationId xmlns:a16="http://schemas.microsoft.com/office/drawing/2014/main" id="{448BA4E5-DAB9-4224-BDD8-436CD27B57AC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8" name="6 CuadroTexto">
          <a:extLst>
            <a:ext uri="{FF2B5EF4-FFF2-40B4-BE49-F238E27FC236}">
              <a16:creationId xmlns:a16="http://schemas.microsoft.com/office/drawing/2014/main" id="{D29D3779-55F8-43D3-98F3-59CE4D3183B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9" name="7 CuadroTexto">
          <a:extLst>
            <a:ext uri="{FF2B5EF4-FFF2-40B4-BE49-F238E27FC236}">
              <a16:creationId xmlns:a16="http://schemas.microsoft.com/office/drawing/2014/main" id="{D913AA8C-4204-4E7C-BC55-5DC066EED0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0" name="8 CuadroTexto">
          <a:extLst>
            <a:ext uri="{FF2B5EF4-FFF2-40B4-BE49-F238E27FC236}">
              <a16:creationId xmlns:a16="http://schemas.microsoft.com/office/drawing/2014/main" id="{90E5A434-7C68-4CC5-BB5D-33409F441B8A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1" name="1 CuadroTexto">
          <a:extLst>
            <a:ext uri="{FF2B5EF4-FFF2-40B4-BE49-F238E27FC236}">
              <a16:creationId xmlns:a16="http://schemas.microsoft.com/office/drawing/2014/main" id="{18D42A2C-3024-4FC2-A01C-B13DF9EA7241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BBEBA69E-9BF8-4706-BDCE-244D111AD45E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3" name="3 CuadroTexto">
          <a:extLst>
            <a:ext uri="{FF2B5EF4-FFF2-40B4-BE49-F238E27FC236}">
              <a16:creationId xmlns:a16="http://schemas.microsoft.com/office/drawing/2014/main" id="{32028CB6-AF9E-48A2-8848-FA9EA2EF799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4" name="4 CuadroTexto">
          <a:extLst>
            <a:ext uri="{FF2B5EF4-FFF2-40B4-BE49-F238E27FC236}">
              <a16:creationId xmlns:a16="http://schemas.microsoft.com/office/drawing/2014/main" id="{1209631A-8E20-4261-804C-F3DB86F4E0F5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5" name="5 CuadroTexto">
          <a:extLst>
            <a:ext uri="{FF2B5EF4-FFF2-40B4-BE49-F238E27FC236}">
              <a16:creationId xmlns:a16="http://schemas.microsoft.com/office/drawing/2014/main" id="{B73D815D-7E81-435F-A0BB-E6C49856D87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6" name="6 CuadroTexto">
          <a:extLst>
            <a:ext uri="{FF2B5EF4-FFF2-40B4-BE49-F238E27FC236}">
              <a16:creationId xmlns:a16="http://schemas.microsoft.com/office/drawing/2014/main" id="{A6B4D3A9-70DA-49F1-B293-9B64361B7EA3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7" name="1 CuadroTexto">
          <a:extLst>
            <a:ext uri="{FF2B5EF4-FFF2-40B4-BE49-F238E27FC236}">
              <a16:creationId xmlns:a16="http://schemas.microsoft.com/office/drawing/2014/main" id="{995768EA-3D16-4B9D-B4DC-E341512D1AC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B01E2E28-BD62-43D1-A3F9-DC554384BBF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9" name="3 CuadroTexto">
          <a:extLst>
            <a:ext uri="{FF2B5EF4-FFF2-40B4-BE49-F238E27FC236}">
              <a16:creationId xmlns:a16="http://schemas.microsoft.com/office/drawing/2014/main" id="{BC8ABFE1-B932-42E0-865A-42D688950CF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0" name="4 CuadroTexto">
          <a:extLst>
            <a:ext uri="{FF2B5EF4-FFF2-40B4-BE49-F238E27FC236}">
              <a16:creationId xmlns:a16="http://schemas.microsoft.com/office/drawing/2014/main" id="{BF72E1EB-6890-46C9-99C2-9CAD9199C2C7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1" name="5 CuadroTexto">
          <a:extLst>
            <a:ext uri="{FF2B5EF4-FFF2-40B4-BE49-F238E27FC236}">
              <a16:creationId xmlns:a16="http://schemas.microsoft.com/office/drawing/2014/main" id="{96B65A88-DBAA-4447-90D8-95780EB0B83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2" name="6 CuadroTexto">
          <a:extLst>
            <a:ext uri="{FF2B5EF4-FFF2-40B4-BE49-F238E27FC236}">
              <a16:creationId xmlns:a16="http://schemas.microsoft.com/office/drawing/2014/main" id="{67E2B02A-8436-4624-89E3-5704778E45DE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3" name="7 CuadroTexto">
          <a:extLst>
            <a:ext uri="{FF2B5EF4-FFF2-40B4-BE49-F238E27FC236}">
              <a16:creationId xmlns:a16="http://schemas.microsoft.com/office/drawing/2014/main" id="{522CB97D-BDF6-4131-B32A-7D959998333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4" name="8 CuadroTexto">
          <a:extLst>
            <a:ext uri="{FF2B5EF4-FFF2-40B4-BE49-F238E27FC236}">
              <a16:creationId xmlns:a16="http://schemas.microsoft.com/office/drawing/2014/main" id="{25031EBF-5346-456B-AA89-671F0E048B6F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5" name="1 CuadroTexto">
          <a:extLst>
            <a:ext uri="{FF2B5EF4-FFF2-40B4-BE49-F238E27FC236}">
              <a16:creationId xmlns:a16="http://schemas.microsoft.com/office/drawing/2014/main" id="{1D77E1BD-7893-40D8-A763-E56106B90499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4F4DAE29-EB61-4545-8B6F-D6B060F7478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7" name="3 CuadroTexto">
          <a:extLst>
            <a:ext uri="{FF2B5EF4-FFF2-40B4-BE49-F238E27FC236}">
              <a16:creationId xmlns:a16="http://schemas.microsoft.com/office/drawing/2014/main" id="{CA555032-6B19-4AF8-ADF4-5A44CF564F4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8" name="4 CuadroTexto">
          <a:extLst>
            <a:ext uri="{FF2B5EF4-FFF2-40B4-BE49-F238E27FC236}">
              <a16:creationId xmlns:a16="http://schemas.microsoft.com/office/drawing/2014/main" id="{7B87674C-3620-4D83-BD1E-4B65CAF4C52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9" name="6 CuadroTexto">
          <a:extLst>
            <a:ext uri="{FF2B5EF4-FFF2-40B4-BE49-F238E27FC236}">
              <a16:creationId xmlns:a16="http://schemas.microsoft.com/office/drawing/2014/main" id="{548BDDFA-BB2A-48C9-A947-62B5FC79EBA6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550" name="8 CuadroTexto">
          <a:extLst>
            <a:ext uri="{FF2B5EF4-FFF2-40B4-BE49-F238E27FC236}">
              <a16:creationId xmlns:a16="http://schemas.microsoft.com/office/drawing/2014/main" id="{488A7363-7BD1-468F-BBAA-8F165E002F84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1" name="1 CuadroTexto">
          <a:extLst>
            <a:ext uri="{FF2B5EF4-FFF2-40B4-BE49-F238E27FC236}">
              <a16:creationId xmlns:a16="http://schemas.microsoft.com/office/drawing/2014/main" id="{A148C0CA-BEA3-4710-8FF7-C432D427054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F1FA8601-D08E-47E7-A175-58DCD595D4A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3" name="3 CuadroTexto">
          <a:extLst>
            <a:ext uri="{FF2B5EF4-FFF2-40B4-BE49-F238E27FC236}">
              <a16:creationId xmlns:a16="http://schemas.microsoft.com/office/drawing/2014/main" id="{3DA5E611-9AD7-410D-AD8E-C322F296B13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4" name="4 CuadroTexto">
          <a:extLst>
            <a:ext uri="{FF2B5EF4-FFF2-40B4-BE49-F238E27FC236}">
              <a16:creationId xmlns:a16="http://schemas.microsoft.com/office/drawing/2014/main" id="{4CD4E402-223E-4069-A71A-0300D387F05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5" name="5 CuadroTexto">
          <a:extLst>
            <a:ext uri="{FF2B5EF4-FFF2-40B4-BE49-F238E27FC236}">
              <a16:creationId xmlns:a16="http://schemas.microsoft.com/office/drawing/2014/main" id="{21909C72-C060-4A26-8A01-B4EAD91EEAE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6" name="6 CuadroTexto">
          <a:extLst>
            <a:ext uri="{FF2B5EF4-FFF2-40B4-BE49-F238E27FC236}">
              <a16:creationId xmlns:a16="http://schemas.microsoft.com/office/drawing/2014/main" id="{3251E52E-E613-4548-898D-26B39109E18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7" name="7 CuadroTexto">
          <a:extLst>
            <a:ext uri="{FF2B5EF4-FFF2-40B4-BE49-F238E27FC236}">
              <a16:creationId xmlns:a16="http://schemas.microsoft.com/office/drawing/2014/main" id="{4D2D7436-B076-434E-907A-465619AFCB2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8" name="8 CuadroTexto">
          <a:extLst>
            <a:ext uri="{FF2B5EF4-FFF2-40B4-BE49-F238E27FC236}">
              <a16:creationId xmlns:a16="http://schemas.microsoft.com/office/drawing/2014/main" id="{B48ADC7A-514C-4AB8-924F-3DC62AEA32D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9" name="1 CuadroTexto">
          <a:extLst>
            <a:ext uri="{FF2B5EF4-FFF2-40B4-BE49-F238E27FC236}">
              <a16:creationId xmlns:a16="http://schemas.microsoft.com/office/drawing/2014/main" id="{4371E746-6F27-46E5-B92C-D51846A41DE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9FE63551-2AB8-4940-AA00-1CB705494BA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1" name="3 CuadroTexto">
          <a:extLst>
            <a:ext uri="{FF2B5EF4-FFF2-40B4-BE49-F238E27FC236}">
              <a16:creationId xmlns:a16="http://schemas.microsoft.com/office/drawing/2014/main" id="{3B8D061E-FD39-4A61-B3B6-DA8E61BB762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2" name="4 CuadroTexto">
          <a:extLst>
            <a:ext uri="{FF2B5EF4-FFF2-40B4-BE49-F238E27FC236}">
              <a16:creationId xmlns:a16="http://schemas.microsoft.com/office/drawing/2014/main" id="{2590E65C-3392-49BC-8E14-C56A0EA2033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3" name="5 CuadroTexto">
          <a:extLst>
            <a:ext uri="{FF2B5EF4-FFF2-40B4-BE49-F238E27FC236}">
              <a16:creationId xmlns:a16="http://schemas.microsoft.com/office/drawing/2014/main" id="{B82C1F07-358C-459B-B41C-4D0060181F1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4" name="6 CuadroTexto">
          <a:extLst>
            <a:ext uri="{FF2B5EF4-FFF2-40B4-BE49-F238E27FC236}">
              <a16:creationId xmlns:a16="http://schemas.microsoft.com/office/drawing/2014/main" id="{50A3F8B6-6517-4C10-A7AC-660A591553D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565" name="8 CuadroTexto">
          <a:extLst>
            <a:ext uri="{FF2B5EF4-FFF2-40B4-BE49-F238E27FC236}">
              <a16:creationId xmlns:a16="http://schemas.microsoft.com/office/drawing/2014/main" id="{13F69AAF-D2F2-46F9-B2AA-61B6ABE08DC4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6" name="1 CuadroTexto">
          <a:extLst>
            <a:ext uri="{FF2B5EF4-FFF2-40B4-BE49-F238E27FC236}">
              <a16:creationId xmlns:a16="http://schemas.microsoft.com/office/drawing/2014/main" id="{8D612F59-8639-4B55-983B-E70FBB83C3B2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B458D4E9-9D31-4091-856B-3708479BA142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8" name="3 CuadroTexto">
          <a:extLst>
            <a:ext uri="{FF2B5EF4-FFF2-40B4-BE49-F238E27FC236}">
              <a16:creationId xmlns:a16="http://schemas.microsoft.com/office/drawing/2014/main" id="{BE5851FD-0591-43D2-91C6-284ED0EC292E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9" name="4 CuadroTexto">
          <a:extLst>
            <a:ext uri="{FF2B5EF4-FFF2-40B4-BE49-F238E27FC236}">
              <a16:creationId xmlns:a16="http://schemas.microsoft.com/office/drawing/2014/main" id="{3F85380E-86E4-4324-BA35-63C3071C8A1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0" name="5 CuadroTexto">
          <a:extLst>
            <a:ext uri="{FF2B5EF4-FFF2-40B4-BE49-F238E27FC236}">
              <a16:creationId xmlns:a16="http://schemas.microsoft.com/office/drawing/2014/main" id="{5D2A4A7D-4090-4026-A24D-38077C5CE222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1" name="6 CuadroTexto">
          <a:extLst>
            <a:ext uri="{FF2B5EF4-FFF2-40B4-BE49-F238E27FC236}">
              <a16:creationId xmlns:a16="http://schemas.microsoft.com/office/drawing/2014/main" id="{89CB6DCE-E5E6-46E0-B125-A23677C340B7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2" name="7 CuadroTexto">
          <a:extLst>
            <a:ext uri="{FF2B5EF4-FFF2-40B4-BE49-F238E27FC236}">
              <a16:creationId xmlns:a16="http://schemas.microsoft.com/office/drawing/2014/main" id="{AC5E6B57-3782-4BDE-95DC-56BAD9FC36D9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3" name="8 CuadroTexto">
          <a:extLst>
            <a:ext uri="{FF2B5EF4-FFF2-40B4-BE49-F238E27FC236}">
              <a16:creationId xmlns:a16="http://schemas.microsoft.com/office/drawing/2014/main" id="{879FAD08-1C65-4DA5-8610-B49AEC0EFDE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4" name="1 CuadroTexto">
          <a:extLst>
            <a:ext uri="{FF2B5EF4-FFF2-40B4-BE49-F238E27FC236}">
              <a16:creationId xmlns:a16="http://schemas.microsoft.com/office/drawing/2014/main" id="{8DED34F4-C711-4FA6-ACB3-7A5CFB3828AB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B3B9EECF-111C-40E0-9787-88A02AD338EA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6" name="3 CuadroTexto">
          <a:extLst>
            <a:ext uri="{FF2B5EF4-FFF2-40B4-BE49-F238E27FC236}">
              <a16:creationId xmlns:a16="http://schemas.microsoft.com/office/drawing/2014/main" id="{5284A509-E963-42BE-8D62-5D992CC33FD5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7" name="4 CuadroTexto">
          <a:extLst>
            <a:ext uri="{FF2B5EF4-FFF2-40B4-BE49-F238E27FC236}">
              <a16:creationId xmlns:a16="http://schemas.microsoft.com/office/drawing/2014/main" id="{103B5508-4F0D-46B4-8D1F-69347E8C921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8" name="6 CuadroTexto">
          <a:extLst>
            <a:ext uri="{FF2B5EF4-FFF2-40B4-BE49-F238E27FC236}">
              <a16:creationId xmlns:a16="http://schemas.microsoft.com/office/drawing/2014/main" id="{5A69ED93-2186-43B2-BC15-2D05D828B22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3579" name="8 CuadroTexto">
          <a:extLst>
            <a:ext uri="{FF2B5EF4-FFF2-40B4-BE49-F238E27FC236}">
              <a16:creationId xmlns:a16="http://schemas.microsoft.com/office/drawing/2014/main" id="{4AF3AF9A-4613-482D-BC97-1C0BDC4A15E6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0" name="1 CuadroTexto">
          <a:extLst>
            <a:ext uri="{FF2B5EF4-FFF2-40B4-BE49-F238E27FC236}">
              <a16:creationId xmlns:a16="http://schemas.microsoft.com/office/drawing/2014/main" id="{37BD6703-871C-4C8A-98E6-DF38048BC69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4A32A375-017E-45A5-AD6F-E0A85156C1C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2" name="3 CuadroTexto">
          <a:extLst>
            <a:ext uri="{FF2B5EF4-FFF2-40B4-BE49-F238E27FC236}">
              <a16:creationId xmlns:a16="http://schemas.microsoft.com/office/drawing/2014/main" id="{29E4763D-B8C3-4829-9189-1B1E4C02BD2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3" name="4 CuadroTexto">
          <a:extLst>
            <a:ext uri="{FF2B5EF4-FFF2-40B4-BE49-F238E27FC236}">
              <a16:creationId xmlns:a16="http://schemas.microsoft.com/office/drawing/2014/main" id="{9AF8027C-35BD-40D2-B35E-CB059A838E9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4" name="5 CuadroTexto">
          <a:extLst>
            <a:ext uri="{FF2B5EF4-FFF2-40B4-BE49-F238E27FC236}">
              <a16:creationId xmlns:a16="http://schemas.microsoft.com/office/drawing/2014/main" id="{016F6D9C-3158-40B0-931A-BE37D3FF2FC2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5" name="6 CuadroTexto">
          <a:extLst>
            <a:ext uri="{FF2B5EF4-FFF2-40B4-BE49-F238E27FC236}">
              <a16:creationId xmlns:a16="http://schemas.microsoft.com/office/drawing/2014/main" id="{D0E7BA11-818D-4B74-AA55-E42EF5F2035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6" name="7 CuadroTexto">
          <a:extLst>
            <a:ext uri="{FF2B5EF4-FFF2-40B4-BE49-F238E27FC236}">
              <a16:creationId xmlns:a16="http://schemas.microsoft.com/office/drawing/2014/main" id="{9B358CF6-F16F-47DB-A5AD-7083E15CFA5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7" name="8 CuadroTexto">
          <a:extLst>
            <a:ext uri="{FF2B5EF4-FFF2-40B4-BE49-F238E27FC236}">
              <a16:creationId xmlns:a16="http://schemas.microsoft.com/office/drawing/2014/main" id="{BE2BA15A-34C5-42B5-8ED1-D0F33B26C35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8" name="1 CuadroTexto">
          <a:extLst>
            <a:ext uri="{FF2B5EF4-FFF2-40B4-BE49-F238E27FC236}">
              <a16:creationId xmlns:a16="http://schemas.microsoft.com/office/drawing/2014/main" id="{ABCE2977-3A94-47EF-942C-56817A7BA52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C82FA6B4-449F-4564-9E8C-0AF521DEFEE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0" name="3 CuadroTexto">
          <a:extLst>
            <a:ext uri="{FF2B5EF4-FFF2-40B4-BE49-F238E27FC236}">
              <a16:creationId xmlns:a16="http://schemas.microsoft.com/office/drawing/2014/main" id="{89946596-10BA-46E8-A574-FFCD8B50755E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1" name="4 CuadroTexto">
          <a:extLst>
            <a:ext uri="{FF2B5EF4-FFF2-40B4-BE49-F238E27FC236}">
              <a16:creationId xmlns:a16="http://schemas.microsoft.com/office/drawing/2014/main" id="{4A40E70B-DC65-42D3-84EB-2B4446A7BDD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2" name="6 CuadroTexto">
          <a:extLst>
            <a:ext uri="{FF2B5EF4-FFF2-40B4-BE49-F238E27FC236}">
              <a16:creationId xmlns:a16="http://schemas.microsoft.com/office/drawing/2014/main" id="{CC272C69-C80F-4724-88DD-909EDEFBA77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3593" name="8 CuadroTexto">
          <a:extLst>
            <a:ext uri="{FF2B5EF4-FFF2-40B4-BE49-F238E27FC236}">
              <a16:creationId xmlns:a16="http://schemas.microsoft.com/office/drawing/2014/main" id="{FB54BF7E-CBBA-4911-9184-CD8F9EE8F680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4" name="1 CuadroTexto">
          <a:extLst>
            <a:ext uri="{FF2B5EF4-FFF2-40B4-BE49-F238E27FC236}">
              <a16:creationId xmlns:a16="http://schemas.microsoft.com/office/drawing/2014/main" id="{C36A85CE-1167-4061-BDE2-7507C6EF102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295E5AEE-1EC7-423F-88FC-16A67E06D284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6" name="3 CuadroTexto">
          <a:extLst>
            <a:ext uri="{FF2B5EF4-FFF2-40B4-BE49-F238E27FC236}">
              <a16:creationId xmlns:a16="http://schemas.microsoft.com/office/drawing/2014/main" id="{355B2AC2-6584-4DBD-BA3C-207E6EB0B68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7" name="4 CuadroTexto">
          <a:extLst>
            <a:ext uri="{FF2B5EF4-FFF2-40B4-BE49-F238E27FC236}">
              <a16:creationId xmlns:a16="http://schemas.microsoft.com/office/drawing/2014/main" id="{154D4FC3-4DC5-474E-8D76-E5A8E76E788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8" name="5 CuadroTexto">
          <a:extLst>
            <a:ext uri="{FF2B5EF4-FFF2-40B4-BE49-F238E27FC236}">
              <a16:creationId xmlns:a16="http://schemas.microsoft.com/office/drawing/2014/main" id="{73B867BB-4C08-481D-AE6D-ED7554743498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9" name="6 CuadroTexto">
          <a:extLst>
            <a:ext uri="{FF2B5EF4-FFF2-40B4-BE49-F238E27FC236}">
              <a16:creationId xmlns:a16="http://schemas.microsoft.com/office/drawing/2014/main" id="{ACF9ECAE-7528-4473-A6DB-4C449BC35CC3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0" name="7 CuadroTexto">
          <a:extLst>
            <a:ext uri="{FF2B5EF4-FFF2-40B4-BE49-F238E27FC236}">
              <a16:creationId xmlns:a16="http://schemas.microsoft.com/office/drawing/2014/main" id="{F95D4B0A-F785-4853-9B80-43BF6CA1FCB4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1" name="8 CuadroTexto">
          <a:extLst>
            <a:ext uri="{FF2B5EF4-FFF2-40B4-BE49-F238E27FC236}">
              <a16:creationId xmlns:a16="http://schemas.microsoft.com/office/drawing/2014/main" id="{C6E07200-F07B-4C9B-A521-C2D868E8DABD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2" name="1 CuadroTexto">
          <a:extLst>
            <a:ext uri="{FF2B5EF4-FFF2-40B4-BE49-F238E27FC236}">
              <a16:creationId xmlns:a16="http://schemas.microsoft.com/office/drawing/2014/main" id="{7E3B3EC2-3097-4298-B19F-762CEC82EBA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D19AD5FA-C6A8-457A-9F24-FDB28F23CCFC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4" name="3 CuadroTexto">
          <a:extLst>
            <a:ext uri="{FF2B5EF4-FFF2-40B4-BE49-F238E27FC236}">
              <a16:creationId xmlns:a16="http://schemas.microsoft.com/office/drawing/2014/main" id="{FDB2DE0C-598F-4B2F-A6A4-A7330BF8645F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5" name="4 CuadroTexto">
          <a:extLst>
            <a:ext uri="{FF2B5EF4-FFF2-40B4-BE49-F238E27FC236}">
              <a16:creationId xmlns:a16="http://schemas.microsoft.com/office/drawing/2014/main" id="{9B83F049-E6C5-448C-B67A-E9E117DB27A6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6" name="6 CuadroTexto">
          <a:extLst>
            <a:ext uri="{FF2B5EF4-FFF2-40B4-BE49-F238E27FC236}">
              <a16:creationId xmlns:a16="http://schemas.microsoft.com/office/drawing/2014/main" id="{EED8F0BA-C92E-462D-B7AE-66C9BC44E2A2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607" name="8 CuadroTexto">
          <a:extLst>
            <a:ext uri="{FF2B5EF4-FFF2-40B4-BE49-F238E27FC236}">
              <a16:creationId xmlns:a16="http://schemas.microsoft.com/office/drawing/2014/main" id="{A77524D6-2C4B-4A2F-AFBE-6BF6ECD6DE42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8" name="1 CuadroTexto">
          <a:extLst>
            <a:ext uri="{FF2B5EF4-FFF2-40B4-BE49-F238E27FC236}">
              <a16:creationId xmlns:a16="http://schemas.microsoft.com/office/drawing/2014/main" id="{6CBC3D24-C37D-4778-B2A5-BFCFA492FBA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BE808F21-B2C8-4929-8F0F-9407911A2CB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0" name="3 CuadroTexto">
          <a:extLst>
            <a:ext uri="{FF2B5EF4-FFF2-40B4-BE49-F238E27FC236}">
              <a16:creationId xmlns:a16="http://schemas.microsoft.com/office/drawing/2014/main" id="{2B7E4295-424B-4B54-B34A-27184151A86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1" name="4 CuadroTexto">
          <a:extLst>
            <a:ext uri="{FF2B5EF4-FFF2-40B4-BE49-F238E27FC236}">
              <a16:creationId xmlns:a16="http://schemas.microsoft.com/office/drawing/2014/main" id="{34C884E0-6084-4C2A-8D0C-AFE53FB009F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2" name="5 CuadroTexto">
          <a:extLst>
            <a:ext uri="{FF2B5EF4-FFF2-40B4-BE49-F238E27FC236}">
              <a16:creationId xmlns:a16="http://schemas.microsoft.com/office/drawing/2014/main" id="{8C632B37-0A1B-4EB2-A261-28CE752D766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3" name="6 CuadroTexto">
          <a:extLst>
            <a:ext uri="{FF2B5EF4-FFF2-40B4-BE49-F238E27FC236}">
              <a16:creationId xmlns:a16="http://schemas.microsoft.com/office/drawing/2014/main" id="{DEF07905-7D68-4DCF-93AE-9BFB9D30D52A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4" name="7 CuadroTexto">
          <a:extLst>
            <a:ext uri="{FF2B5EF4-FFF2-40B4-BE49-F238E27FC236}">
              <a16:creationId xmlns:a16="http://schemas.microsoft.com/office/drawing/2014/main" id="{FBDB8309-21CC-4789-94CC-895B9AD6A8B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5" name="8 CuadroTexto">
          <a:extLst>
            <a:ext uri="{FF2B5EF4-FFF2-40B4-BE49-F238E27FC236}">
              <a16:creationId xmlns:a16="http://schemas.microsoft.com/office/drawing/2014/main" id="{45B0F8CC-03DB-4BA7-9B81-6CAED21585E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6" name="1 CuadroTexto">
          <a:extLst>
            <a:ext uri="{FF2B5EF4-FFF2-40B4-BE49-F238E27FC236}">
              <a16:creationId xmlns:a16="http://schemas.microsoft.com/office/drawing/2014/main" id="{59635C19-EF32-4252-81E9-1F43429168E5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2C69FE3D-AA49-478B-B837-DA01DCC979E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8" name="3 CuadroTexto">
          <a:extLst>
            <a:ext uri="{FF2B5EF4-FFF2-40B4-BE49-F238E27FC236}">
              <a16:creationId xmlns:a16="http://schemas.microsoft.com/office/drawing/2014/main" id="{AB4E09A4-9664-4507-AAB6-5C3F1A591623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9" name="4 CuadroTexto">
          <a:extLst>
            <a:ext uri="{FF2B5EF4-FFF2-40B4-BE49-F238E27FC236}">
              <a16:creationId xmlns:a16="http://schemas.microsoft.com/office/drawing/2014/main" id="{FA4C488C-F8D5-4B82-851E-B23EC2DAC2F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20" name="5 CuadroTexto">
          <a:extLst>
            <a:ext uri="{FF2B5EF4-FFF2-40B4-BE49-F238E27FC236}">
              <a16:creationId xmlns:a16="http://schemas.microsoft.com/office/drawing/2014/main" id="{7CC48E89-F917-42CD-ABF2-308B2250F09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21" name="6 CuadroTexto">
          <a:extLst>
            <a:ext uri="{FF2B5EF4-FFF2-40B4-BE49-F238E27FC236}">
              <a16:creationId xmlns:a16="http://schemas.microsoft.com/office/drawing/2014/main" id="{ED00FB4B-72F9-4364-BC09-777E5DFF683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622" name="8 CuadroTexto">
          <a:extLst>
            <a:ext uri="{FF2B5EF4-FFF2-40B4-BE49-F238E27FC236}">
              <a16:creationId xmlns:a16="http://schemas.microsoft.com/office/drawing/2014/main" id="{F82AC6BD-C26C-4BB3-9DF8-D045306B484E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3" name="1 CuadroTexto">
          <a:extLst>
            <a:ext uri="{FF2B5EF4-FFF2-40B4-BE49-F238E27FC236}">
              <a16:creationId xmlns:a16="http://schemas.microsoft.com/office/drawing/2014/main" id="{3B27D1F8-68B0-41BE-B170-907965EE55D8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65B4E6B0-84C2-4A60-8855-5913B6A7DA3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5" name="3 CuadroTexto">
          <a:extLst>
            <a:ext uri="{FF2B5EF4-FFF2-40B4-BE49-F238E27FC236}">
              <a16:creationId xmlns:a16="http://schemas.microsoft.com/office/drawing/2014/main" id="{C7B8CCFB-A8CE-4F76-B8EB-EEA06CC35E9A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6" name="4 CuadroTexto">
          <a:extLst>
            <a:ext uri="{FF2B5EF4-FFF2-40B4-BE49-F238E27FC236}">
              <a16:creationId xmlns:a16="http://schemas.microsoft.com/office/drawing/2014/main" id="{E1A36682-C3B3-4AF2-B77B-66033330058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7" name="5 CuadroTexto">
          <a:extLst>
            <a:ext uri="{FF2B5EF4-FFF2-40B4-BE49-F238E27FC236}">
              <a16:creationId xmlns:a16="http://schemas.microsoft.com/office/drawing/2014/main" id="{D3C90129-1472-42D0-807B-7690D047D3B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8" name="6 CuadroTexto">
          <a:extLst>
            <a:ext uri="{FF2B5EF4-FFF2-40B4-BE49-F238E27FC236}">
              <a16:creationId xmlns:a16="http://schemas.microsoft.com/office/drawing/2014/main" id="{12982B66-00E6-44F9-913F-B17D8B598771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9" name="7 CuadroTexto">
          <a:extLst>
            <a:ext uri="{FF2B5EF4-FFF2-40B4-BE49-F238E27FC236}">
              <a16:creationId xmlns:a16="http://schemas.microsoft.com/office/drawing/2014/main" id="{0D3FFE48-A43C-47EB-A53F-842D0E79C44F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0" name="8 CuadroTexto">
          <a:extLst>
            <a:ext uri="{FF2B5EF4-FFF2-40B4-BE49-F238E27FC236}">
              <a16:creationId xmlns:a16="http://schemas.microsoft.com/office/drawing/2014/main" id="{D7247168-4939-4C18-93AF-7A6ABDBC9404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31" name="1 CuadroTexto">
          <a:extLst>
            <a:ext uri="{FF2B5EF4-FFF2-40B4-BE49-F238E27FC236}">
              <a16:creationId xmlns:a16="http://schemas.microsoft.com/office/drawing/2014/main" id="{55DA8421-2DFE-4B8B-B45F-F339B332BF62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1D8FCA28-EEAE-4D36-BEE6-65C4F57C49DB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3" name="4 CuadroTexto">
          <a:extLst>
            <a:ext uri="{FF2B5EF4-FFF2-40B4-BE49-F238E27FC236}">
              <a16:creationId xmlns:a16="http://schemas.microsoft.com/office/drawing/2014/main" id="{2323EDEF-B0B9-484C-96AA-3E3D8EE4780D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4" name="6 CuadroTexto">
          <a:extLst>
            <a:ext uri="{FF2B5EF4-FFF2-40B4-BE49-F238E27FC236}">
              <a16:creationId xmlns:a16="http://schemas.microsoft.com/office/drawing/2014/main" id="{6E5AF83A-D9BC-4056-8B63-001E90A929E5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5" name="1 CuadroTexto">
          <a:extLst>
            <a:ext uri="{FF2B5EF4-FFF2-40B4-BE49-F238E27FC236}">
              <a16:creationId xmlns:a16="http://schemas.microsoft.com/office/drawing/2014/main" id="{37187C75-1718-43D8-B4D2-96B14462535B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93368E80-2056-4FEF-A432-3A989711C77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7" name="3 CuadroTexto">
          <a:extLst>
            <a:ext uri="{FF2B5EF4-FFF2-40B4-BE49-F238E27FC236}">
              <a16:creationId xmlns:a16="http://schemas.microsoft.com/office/drawing/2014/main" id="{E998DD6C-57ED-46A5-933C-25A10A7D4D1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8" name="4 CuadroTexto">
          <a:extLst>
            <a:ext uri="{FF2B5EF4-FFF2-40B4-BE49-F238E27FC236}">
              <a16:creationId xmlns:a16="http://schemas.microsoft.com/office/drawing/2014/main" id="{F30BD2AD-9916-4F5C-853C-8E7EF4D97E4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9" name="5 CuadroTexto">
          <a:extLst>
            <a:ext uri="{FF2B5EF4-FFF2-40B4-BE49-F238E27FC236}">
              <a16:creationId xmlns:a16="http://schemas.microsoft.com/office/drawing/2014/main" id="{B26A0F7F-94A6-4306-942A-D1BFC2C7B80A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0" name="6 CuadroTexto">
          <a:extLst>
            <a:ext uri="{FF2B5EF4-FFF2-40B4-BE49-F238E27FC236}">
              <a16:creationId xmlns:a16="http://schemas.microsoft.com/office/drawing/2014/main" id="{2D9E278D-0973-4554-97E9-BDDC1315151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1" name="7 CuadroTexto">
          <a:extLst>
            <a:ext uri="{FF2B5EF4-FFF2-40B4-BE49-F238E27FC236}">
              <a16:creationId xmlns:a16="http://schemas.microsoft.com/office/drawing/2014/main" id="{A22B75D6-5626-4CE5-92EF-D69DD3D7D766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2" name="8 CuadroTexto">
          <a:extLst>
            <a:ext uri="{FF2B5EF4-FFF2-40B4-BE49-F238E27FC236}">
              <a16:creationId xmlns:a16="http://schemas.microsoft.com/office/drawing/2014/main" id="{7102B689-F919-433A-99F7-A2320B6A062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3" name="1 CuadroTexto">
          <a:extLst>
            <a:ext uri="{FF2B5EF4-FFF2-40B4-BE49-F238E27FC236}">
              <a16:creationId xmlns:a16="http://schemas.microsoft.com/office/drawing/2014/main" id="{66F2AADA-531F-4ED7-933E-D5B453958731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5D77C127-47DF-4FCA-A867-95E084DCC39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5" name="3 CuadroTexto">
          <a:extLst>
            <a:ext uri="{FF2B5EF4-FFF2-40B4-BE49-F238E27FC236}">
              <a16:creationId xmlns:a16="http://schemas.microsoft.com/office/drawing/2014/main" id="{2A70AA5F-9B07-47BA-8607-2A5CE0FD18CC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6" name="4 CuadroTexto">
          <a:extLst>
            <a:ext uri="{FF2B5EF4-FFF2-40B4-BE49-F238E27FC236}">
              <a16:creationId xmlns:a16="http://schemas.microsoft.com/office/drawing/2014/main" id="{3C893C80-6622-4D0E-8982-18FF7C27BD9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7" name="5 CuadroTexto">
          <a:extLst>
            <a:ext uri="{FF2B5EF4-FFF2-40B4-BE49-F238E27FC236}">
              <a16:creationId xmlns:a16="http://schemas.microsoft.com/office/drawing/2014/main" id="{3B2DCF2D-F283-4BB7-BC95-3BB8C3238D77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8" name="6 CuadroTexto">
          <a:extLst>
            <a:ext uri="{FF2B5EF4-FFF2-40B4-BE49-F238E27FC236}">
              <a16:creationId xmlns:a16="http://schemas.microsoft.com/office/drawing/2014/main" id="{3E5276E7-3064-45F6-BE5C-52C805BC705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49" name="1 CuadroTexto">
          <a:extLst>
            <a:ext uri="{FF2B5EF4-FFF2-40B4-BE49-F238E27FC236}">
              <a16:creationId xmlns:a16="http://schemas.microsoft.com/office/drawing/2014/main" id="{CEA93826-9044-4E91-A0C1-1C52AB24402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B554A857-51B7-4397-8196-B638F33932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1" name="3 CuadroTexto">
          <a:extLst>
            <a:ext uri="{FF2B5EF4-FFF2-40B4-BE49-F238E27FC236}">
              <a16:creationId xmlns:a16="http://schemas.microsoft.com/office/drawing/2014/main" id="{F3B5A2BC-5C2F-4456-9CB2-3A334D5EDD0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2" name="4 CuadroTexto">
          <a:extLst>
            <a:ext uri="{FF2B5EF4-FFF2-40B4-BE49-F238E27FC236}">
              <a16:creationId xmlns:a16="http://schemas.microsoft.com/office/drawing/2014/main" id="{F590E90E-59EA-40AB-8529-7899EF1A352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3" name="5 CuadroTexto">
          <a:extLst>
            <a:ext uri="{FF2B5EF4-FFF2-40B4-BE49-F238E27FC236}">
              <a16:creationId xmlns:a16="http://schemas.microsoft.com/office/drawing/2014/main" id="{ED996B50-1EE8-4ECB-897C-40D61D6192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4" name="6 CuadroTexto">
          <a:extLst>
            <a:ext uri="{FF2B5EF4-FFF2-40B4-BE49-F238E27FC236}">
              <a16:creationId xmlns:a16="http://schemas.microsoft.com/office/drawing/2014/main" id="{A31F9415-378E-4B23-AF97-D5925348AB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5" name="7 CuadroTexto">
          <a:extLst>
            <a:ext uri="{FF2B5EF4-FFF2-40B4-BE49-F238E27FC236}">
              <a16:creationId xmlns:a16="http://schemas.microsoft.com/office/drawing/2014/main" id="{B62FBC96-10F7-472B-B447-C4369D5DF4A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6" name="8 CuadroTexto">
          <a:extLst>
            <a:ext uri="{FF2B5EF4-FFF2-40B4-BE49-F238E27FC236}">
              <a16:creationId xmlns:a16="http://schemas.microsoft.com/office/drawing/2014/main" id="{FFAE42AE-CB54-478C-89E8-AAB0C40890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7" name="1 CuadroTexto">
          <a:extLst>
            <a:ext uri="{FF2B5EF4-FFF2-40B4-BE49-F238E27FC236}">
              <a16:creationId xmlns:a16="http://schemas.microsoft.com/office/drawing/2014/main" id="{E32AEAF7-A121-4318-9E0F-1887ECD3E4A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4B771DF2-BDE8-4B5D-B695-E09BCE4EFF0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9" name="3 CuadroTexto">
          <a:extLst>
            <a:ext uri="{FF2B5EF4-FFF2-40B4-BE49-F238E27FC236}">
              <a16:creationId xmlns:a16="http://schemas.microsoft.com/office/drawing/2014/main" id="{A9BB5941-8353-48B3-9586-3CA1655E7D4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0" name="4 CuadroTexto">
          <a:extLst>
            <a:ext uri="{FF2B5EF4-FFF2-40B4-BE49-F238E27FC236}">
              <a16:creationId xmlns:a16="http://schemas.microsoft.com/office/drawing/2014/main" id="{059F1EA7-7272-4EEC-B06C-2814D628FE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1" name="6 CuadroTexto">
          <a:extLst>
            <a:ext uri="{FF2B5EF4-FFF2-40B4-BE49-F238E27FC236}">
              <a16:creationId xmlns:a16="http://schemas.microsoft.com/office/drawing/2014/main" id="{937EBD22-258B-47D4-8CB0-FB8C9CE29B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62" name="8 CuadroTexto">
          <a:extLst>
            <a:ext uri="{FF2B5EF4-FFF2-40B4-BE49-F238E27FC236}">
              <a16:creationId xmlns:a16="http://schemas.microsoft.com/office/drawing/2014/main" id="{A6B52EA5-5ECE-40E4-BA33-C030EC501A62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3" name="1 CuadroTexto">
          <a:extLst>
            <a:ext uri="{FF2B5EF4-FFF2-40B4-BE49-F238E27FC236}">
              <a16:creationId xmlns:a16="http://schemas.microsoft.com/office/drawing/2014/main" id="{3C1B486F-5CAF-4CD9-AAC5-2A0B73C543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62706B98-CD95-457A-9177-1EAC34DA0EC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5" name="3 CuadroTexto">
          <a:extLst>
            <a:ext uri="{FF2B5EF4-FFF2-40B4-BE49-F238E27FC236}">
              <a16:creationId xmlns:a16="http://schemas.microsoft.com/office/drawing/2014/main" id="{7460E7B8-EBDB-4B58-9785-0A9CE6D938B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6" name="4 CuadroTexto">
          <a:extLst>
            <a:ext uri="{FF2B5EF4-FFF2-40B4-BE49-F238E27FC236}">
              <a16:creationId xmlns:a16="http://schemas.microsoft.com/office/drawing/2014/main" id="{8FF0A7B3-B0E4-40A3-BDC4-2A4305BB32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7" name="5 CuadroTexto">
          <a:extLst>
            <a:ext uri="{FF2B5EF4-FFF2-40B4-BE49-F238E27FC236}">
              <a16:creationId xmlns:a16="http://schemas.microsoft.com/office/drawing/2014/main" id="{84A0F338-3668-44F3-9D8F-944312AB2C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8" name="6 CuadroTexto">
          <a:extLst>
            <a:ext uri="{FF2B5EF4-FFF2-40B4-BE49-F238E27FC236}">
              <a16:creationId xmlns:a16="http://schemas.microsoft.com/office/drawing/2014/main" id="{8086ED7F-92E2-4669-91CB-3B728877853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9" name="7 CuadroTexto">
          <a:extLst>
            <a:ext uri="{FF2B5EF4-FFF2-40B4-BE49-F238E27FC236}">
              <a16:creationId xmlns:a16="http://schemas.microsoft.com/office/drawing/2014/main" id="{BC854F98-8154-42B7-A2F9-9CC4CA7755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0" name="8 CuadroTexto">
          <a:extLst>
            <a:ext uri="{FF2B5EF4-FFF2-40B4-BE49-F238E27FC236}">
              <a16:creationId xmlns:a16="http://schemas.microsoft.com/office/drawing/2014/main" id="{CE3AD231-3D33-40A8-A828-70334FFC3E7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1" name="1 CuadroTexto">
          <a:extLst>
            <a:ext uri="{FF2B5EF4-FFF2-40B4-BE49-F238E27FC236}">
              <a16:creationId xmlns:a16="http://schemas.microsoft.com/office/drawing/2014/main" id="{DD4FA837-B8FA-40E1-9B48-4CB0AAA3B45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211E4C31-7959-4B9A-AA61-1B8831C0366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3" name="3 CuadroTexto">
          <a:extLst>
            <a:ext uri="{FF2B5EF4-FFF2-40B4-BE49-F238E27FC236}">
              <a16:creationId xmlns:a16="http://schemas.microsoft.com/office/drawing/2014/main" id="{C6328CE8-18CF-4655-AFFE-B8B4081E00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4" name="4 CuadroTexto">
          <a:extLst>
            <a:ext uri="{FF2B5EF4-FFF2-40B4-BE49-F238E27FC236}">
              <a16:creationId xmlns:a16="http://schemas.microsoft.com/office/drawing/2014/main" id="{0BFD101D-4FBE-4B5B-B1A1-2CAB9E1B154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5" name="5 CuadroTexto">
          <a:extLst>
            <a:ext uri="{FF2B5EF4-FFF2-40B4-BE49-F238E27FC236}">
              <a16:creationId xmlns:a16="http://schemas.microsoft.com/office/drawing/2014/main" id="{0A87A11E-7CEA-459E-8BEB-C5C3F759B90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6" name="6 CuadroTexto">
          <a:extLst>
            <a:ext uri="{FF2B5EF4-FFF2-40B4-BE49-F238E27FC236}">
              <a16:creationId xmlns:a16="http://schemas.microsoft.com/office/drawing/2014/main" id="{4BC12285-1080-44FC-98ED-A4AE0C079D4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677" name="8 CuadroTexto">
          <a:extLst>
            <a:ext uri="{FF2B5EF4-FFF2-40B4-BE49-F238E27FC236}">
              <a16:creationId xmlns:a16="http://schemas.microsoft.com/office/drawing/2014/main" id="{E13D7B7C-5B50-43D6-B7C8-E44AF047B217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8" name="1 CuadroTexto">
          <a:extLst>
            <a:ext uri="{FF2B5EF4-FFF2-40B4-BE49-F238E27FC236}">
              <a16:creationId xmlns:a16="http://schemas.microsoft.com/office/drawing/2014/main" id="{1FA451CD-8B09-483C-8011-41F10B16EB0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CEB8FDE4-FA5D-4DD9-BBDC-CF182B6ACFC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0" name="3 CuadroTexto">
          <a:extLst>
            <a:ext uri="{FF2B5EF4-FFF2-40B4-BE49-F238E27FC236}">
              <a16:creationId xmlns:a16="http://schemas.microsoft.com/office/drawing/2014/main" id="{73DB1161-6BC5-4B7E-8A48-5B14AC24861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1" name="4 CuadroTexto">
          <a:extLst>
            <a:ext uri="{FF2B5EF4-FFF2-40B4-BE49-F238E27FC236}">
              <a16:creationId xmlns:a16="http://schemas.microsoft.com/office/drawing/2014/main" id="{32061802-A84C-499A-9C0B-A6A137A9DF0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2" name="5 CuadroTexto">
          <a:extLst>
            <a:ext uri="{FF2B5EF4-FFF2-40B4-BE49-F238E27FC236}">
              <a16:creationId xmlns:a16="http://schemas.microsoft.com/office/drawing/2014/main" id="{00967404-040A-4BB8-BD2D-883A1BF5976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3" name="6 CuadroTexto">
          <a:extLst>
            <a:ext uri="{FF2B5EF4-FFF2-40B4-BE49-F238E27FC236}">
              <a16:creationId xmlns:a16="http://schemas.microsoft.com/office/drawing/2014/main" id="{9455FC28-847B-4434-AEA6-7C84E3AD37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4" name="7 CuadroTexto">
          <a:extLst>
            <a:ext uri="{FF2B5EF4-FFF2-40B4-BE49-F238E27FC236}">
              <a16:creationId xmlns:a16="http://schemas.microsoft.com/office/drawing/2014/main" id="{520B1CCF-1126-4BE3-B6FC-D7B3E1446B0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5" name="8 CuadroTexto">
          <a:extLst>
            <a:ext uri="{FF2B5EF4-FFF2-40B4-BE49-F238E27FC236}">
              <a16:creationId xmlns:a16="http://schemas.microsoft.com/office/drawing/2014/main" id="{13A3F949-7F6F-4B4E-B8B4-4AAE4FDBAA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6" name="1 CuadroTexto">
          <a:extLst>
            <a:ext uri="{FF2B5EF4-FFF2-40B4-BE49-F238E27FC236}">
              <a16:creationId xmlns:a16="http://schemas.microsoft.com/office/drawing/2014/main" id="{65BF30E9-B51E-43D3-86E9-AD9AC64208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2BDAA58A-F55D-44DB-865E-FC9929A74AF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8" name="3 CuadroTexto">
          <a:extLst>
            <a:ext uri="{FF2B5EF4-FFF2-40B4-BE49-F238E27FC236}">
              <a16:creationId xmlns:a16="http://schemas.microsoft.com/office/drawing/2014/main" id="{69407462-C484-4F97-B3C3-0200E89E1C8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9" name="4 CuadroTexto">
          <a:extLst>
            <a:ext uri="{FF2B5EF4-FFF2-40B4-BE49-F238E27FC236}">
              <a16:creationId xmlns:a16="http://schemas.microsoft.com/office/drawing/2014/main" id="{80E9BCA7-559B-42CF-A033-677C536C646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0" name="6 CuadroTexto">
          <a:extLst>
            <a:ext uri="{FF2B5EF4-FFF2-40B4-BE49-F238E27FC236}">
              <a16:creationId xmlns:a16="http://schemas.microsoft.com/office/drawing/2014/main" id="{3D79D8A2-8599-41F3-8153-754A7A3FD86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91" name="8 CuadroTexto">
          <a:extLst>
            <a:ext uri="{FF2B5EF4-FFF2-40B4-BE49-F238E27FC236}">
              <a16:creationId xmlns:a16="http://schemas.microsoft.com/office/drawing/2014/main" id="{650EF8B5-0AFD-4A91-A959-F28A76BA856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2" name="1 CuadroTexto">
          <a:extLst>
            <a:ext uri="{FF2B5EF4-FFF2-40B4-BE49-F238E27FC236}">
              <a16:creationId xmlns:a16="http://schemas.microsoft.com/office/drawing/2014/main" id="{88A4868A-55B2-4EBC-A6D4-BA4842C8DD6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67FA75B0-43D0-491F-A35D-26877840819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4" name="3 CuadroTexto">
          <a:extLst>
            <a:ext uri="{FF2B5EF4-FFF2-40B4-BE49-F238E27FC236}">
              <a16:creationId xmlns:a16="http://schemas.microsoft.com/office/drawing/2014/main" id="{11EDF19C-92D7-45FA-8982-B889F6B3BC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5" name="4 CuadroTexto">
          <a:extLst>
            <a:ext uri="{FF2B5EF4-FFF2-40B4-BE49-F238E27FC236}">
              <a16:creationId xmlns:a16="http://schemas.microsoft.com/office/drawing/2014/main" id="{4CF726E0-732B-4BBF-B415-2396FC20E85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6" name="5 CuadroTexto">
          <a:extLst>
            <a:ext uri="{FF2B5EF4-FFF2-40B4-BE49-F238E27FC236}">
              <a16:creationId xmlns:a16="http://schemas.microsoft.com/office/drawing/2014/main" id="{4F80714F-EE98-44B5-A554-B9963FB482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7" name="6 CuadroTexto">
          <a:extLst>
            <a:ext uri="{FF2B5EF4-FFF2-40B4-BE49-F238E27FC236}">
              <a16:creationId xmlns:a16="http://schemas.microsoft.com/office/drawing/2014/main" id="{321E9676-3B8E-4C7E-A11A-3FC4A726AD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8" name="7 CuadroTexto">
          <a:extLst>
            <a:ext uri="{FF2B5EF4-FFF2-40B4-BE49-F238E27FC236}">
              <a16:creationId xmlns:a16="http://schemas.microsoft.com/office/drawing/2014/main" id="{B6731BAA-6E24-4AF3-8BD8-9D99D03088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9" name="8 CuadroTexto">
          <a:extLst>
            <a:ext uri="{FF2B5EF4-FFF2-40B4-BE49-F238E27FC236}">
              <a16:creationId xmlns:a16="http://schemas.microsoft.com/office/drawing/2014/main" id="{D40B1BA9-49F0-4CDD-AB98-CB39643FA1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0" name="1 CuadroTexto">
          <a:extLst>
            <a:ext uri="{FF2B5EF4-FFF2-40B4-BE49-F238E27FC236}">
              <a16:creationId xmlns:a16="http://schemas.microsoft.com/office/drawing/2014/main" id="{35264738-A2F1-4535-8689-D1CDD53D6A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60F54984-EDDB-4617-BB9F-37FB4E12CDA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2" name="3 CuadroTexto">
          <a:extLst>
            <a:ext uri="{FF2B5EF4-FFF2-40B4-BE49-F238E27FC236}">
              <a16:creationId xmlns:a16="http://schemas.microsoft.com/office/drawing/2014/main" id="{2BF96397-8069-4FB4-A2CD-06A2F37934B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3" name="4 CuadroTexto">
          <a:extLst>
            <a:ext uri="{FF2B5EF4-FFF2-40B4-BE49-F238E27FC236}">
              <a16:creationId xmlns:a16="http://schemas.microsoft.com/office/drawing/2014/main" id="{5D9AC14B-54C9-4F69-B604-581E9919E7D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4" name="6 CuadroTexto">
          <a:extLst>
            <a:ext uri="{FF2B5EF4-FFF2-40B4-BE49-F238E27FC236}">
              <a16:creationId xmlns:a16="http://schemas.microsoft.com/office/drawing/2014/main" id="{AD8D2DC0-2A49-4FE1-8501-578359BFFF8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05" name="8 CuadroTexto">
          <a:extLst>
            <a:ext uri="{FF2B5EF4-FFF2-40B4-BE49-F238E27FC236}">
              <a16:creationId xmlns:a16="http://schemas.microsoft.com/office/drawing/2014/main" id="{D6C68E7E-EBEE-4959-A0AB-AE5B82E4AEC3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6" name="1 CuadroTexto">
          <a:extLst>
            <a:ext uri="{FF2B5EF4-FFF2-40B4-BE49-F238E27FC236}">
              <a16:creationId xmlns:a16="http://schemas.microsoft.com/office/drawing/2014/main" id="{FFCDB838-30CE-48DE-BE83-4ABC3E0300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7" name="2 CuadroTexto">
          <a:extLst>
            <a:ext uri="{FF2B5EF4-FFF2-40B4-BE49-F238E27FC236}">
              <a16:creationId xmlns:a16="http://schemas.microsoft.com/office/drawing/2014/main" id="{433C65C9-E7A7-4F3D-BD8B-A50B9C93A0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8" name="3 CuadroTexto">
          <a:extLst>
            <a:ext uri="{FF2B5EF4-FFF2-40B4-BE49-F238E27FC236}">
              <a16:creationId xmlns:a16="http://schemas.microsoft.com/office/drawing/2014/main" id="{A72A94E2-DEBA-4080-B054-3F0CC14BA3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9" name="4 CuadroTexto">
          <a:extLst>
            <a:ext uri="{FF2B5EF4-FFF2-40B4-BE49-F238E27FC236}">
              <a16:creationId xmlns:a16="http://schemas.microsoft.com/office/drawing/2014/main" id="{2BB0E2A4-741A-45A8-A688-C5925F1D2E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0" name="5 CuadroTexto">
          <a:extLst>
            <a:ext uri="{FF2B5EF4-FFF2-40B4-BE49-F238E27FC236}">
              <a16:creationId xmlns:a16="http://schemas.microsoft.com/office/drawing/2014/main" id="{DA4E6433-161E-41D4-A9B7-297D2DDBB9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A2E34820-7677-4D53-B9C3-105F111987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2" name="7 CuadroTexto">
          <a:extLst>
            <a:ext uri="{FF2B5EF4-FFF2-40B4-BE49-F238E27FC236}">
              <a16:creationId xmlns:a16="http://schemas.microsoft.com/office/drawing/2014/main" id="{5B62F3AD-E7D0-4C90-B62C-16E1479F14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3" name="8 CuadroTexto">
          <a:extLst>
            <a:ext uri="{FF2B5EF4-FFF2-40B4-BE49-F238E27FC236}">
              <a16:creationId xmlns:a16="http://schemas.microsoft.com/office/drawing/2014/main" id="{7CC97F81-6396-4AEB-A12A-3F4AE0634F5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4" name="1 CuadroTexto">
          <a:extLst>
            <a:ext uri="{FF2B5EF4-FFF2-40B4-BE49-F238E27FC236}">
              <a16:creationId xmlns:a16="http://schemas.microsoft.com/office/drawing/2014/main" id="{3A9FEE14-0BCA-4B1E-81C1-C59C37323E1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5" name="2 CuadroTexto">
          <a:extLst>
            <a:ext uri="{FF2B5EF4-FFF2-40B4-BE49-F238E27FC236}">
              <a16:creationId xmlns:a16="http://schemas.microsoft.com/office/drawing/2014/main" id="{C5F2E90B-F4D6-401B-AFFC-0895226D2B1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6" name="3 CuadroTexto">
          <a:extLst>
            <a:ext uri="{FF2B5EF4-FFF2-40B4-BE49-F238E27FC236}">
              <a16:creationId xmlns:a16="http://schemas.microsoft.com/office/drawing/2014/main" id="{3F96FB9E-6593-42D6-9C42-BAEC37253C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7" name="4 CuadroTexto">
          <a:extLst>
            <a:ext uri="{FF2B5EF4-FFF2-40B4-BE49-F238E27FC236}">
              <a16:creationId xmlns:a16="http://schemas.microsoft.com/office/drawing/2014/main" id="{8C2B1AC3-E1C5-400F-BA3D-80F40ACCA1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8" name="6 CuadroTexto">
          <a:extLst>
            <a:ext uri="{FF2B5EF4-FFF2-40B4-BE49-F238E27FC236}">
              <a16:creationId xmlns:a16="http://schemas.microsoft.com/office/drawing/2014/main" id="{4ACF61B6-3035-4DCB-B655-955AA765C8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19" name="8 CuadroTexto">
          <a:extLst>
            <a:ext uri="{FF2B5EF4-FFF2-40B4-BE49-F238E27FC236}">
              <a16:creationId xmlns:a16="http://schemas.microsoft.com/office/drawing/2014/main" id="{9AF216A3-9FCA-4423-B9C3-8808401AF7F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0" name="1 CuadroTexto">
          <a:extLst>
            <a:ext uri="{FF2B5EF4-FFF2-40B4-BE49-F238E27FC236}">
              <a16:creationId xmlns:a16="http://schemas.microsoft.com/office/drawing/2014/main" id="{288BB15B-9CE0-468A-BBDF-7282237755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CF787238-055A-462D-A847-52D33175B57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2" name="3 CuadroTexto">
          <a:extLst>
            <a:ext uri="{FF2B5EF4-FFF2-40B4-BE49-F238E27FC236}">
              <a16:creationId xmlns:a16="http://schemas.microsoft.com/office/drawing/2014/main" id="{B1AEEACB-F5B5-4066-9901-F7C8120FD3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3" name="4 CuadroTexto">
          <a:extLst>
            <a:ext uri="{FF2B5EF4-FFF2-40B4-BE49-F238E27FC236}">
              <a16:creationId xmlns:a16="http://schemas.microsoft.com/office/drawing/2014/main" id="{B7663DA6-0FBE-4483-B9B2-1E59A6ED323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4" name="5 CuadroTexto">
          <a:extLst>
            <a:ext uri="{FF2B5EF4-FFF2-40B4-BE49-F238E27FC236}">
              <a16:creationId xmlns:a16="http://schemas.microsoft.com/office/drawing/2014/main" id="{2A10930B-F2C8-4598-B29A-BF3E1C2462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5" name="6 CuadroTexto">
          <a:extLst>
            <a:ext uri="{FF2B5EF4-FFF2-40B4-BE49-F238E27FC236}">
              <a16:creationId xmlns:a16="http://schemas.microsoft.com/office/drawing/2014/main" id="{C59B4621-00A6-4F8E-8003-1933A23A7A3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6" name="7 CuadroTexto">
          <a:extLst>
            <a:ext uri="{FF2B5EF4-FFF2-40B4-BE49-F238E27FC236}">
              <a16:creationId xmlns:a16="http://schemas.microsoft.com/office/drawing/2014/main" id="{9687F233-46BA-461B-BD7C-8B0FB2E473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7" name="8 CuadroTexto">
          <a:extLst>
            <a:ext uri="{FF2B5EF4-FFF2-40B4-BE49-F238E27FC236}">
              <a16:creationId xmlns:a16="http://schemas.microsoft.com/office/drawing/2014/main" id="{0A45CEA4-2683-4044-A6BA-2B696021825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8" name="1 CuadroTexto">
          <a:extLst>
            <a:ext uri="{FF2B5EF4-FFF2-40B4-BE49-F238E27FC236}">
              <a16:creationId xmlns:a16="http://schemas.microsoft.com/office/drawing/2014/main" id="{F539FA14-DBE1-44D0-81BA-8E2CC4763E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8D025C54-89DF-4B97-B04B-053A3F0B8E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0" name="3 CuadroTexto">
          <a:extLst>
            <a:ext uri="{FF2B5EF4-FFF2-40B4-BE49-F238E27FC236}">
              <a16:creationId xmlns:a16="http://schemas.microsoft.com/office/drawing/2014/main" id="{899ED5E4-8105-4FC5-A8F3-51B22EB03F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1" name="4 CuadroTexto">
          <a:extLst>
            <a:ext uri="{FF2B5EF4-FFF2-40B4-BE49-F238E27FC236}">
              <a16:creationId xmlns:a16="http://schemas.microsoft.com/office/drawing/2014/main" id="{A6F48825-72BD-46B4-B60A-67BE80803E8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2" name="5 CuadroTexto">
          <a:extLst>
            <a:ext uri="{FF2B5EF4-FFF2-40B4-BE49-F238E27FC236}">
              <a16:creationId xmlns:a16="http://schemas.microsoft.com/office/drawing/2014/main" id="{D23A3BD7-DD99-449E-A82B-3C9D563FAB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3" name="6 CuadroTexto">
          <a:extLst>
            <a:ext uri="{FF2B5EF4-FFF2-40B4-BE49-F238E27FC236}">
              <a16:creationId xmlns:a16="http://schemas.microsoft.com/office/drawing/2014/main" id="{EF9DA41D-ACA8-46E7-932D-22E4A2133A7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34" name="8 CuadroTexto">
          <a:extLst>
            <a:ext uri="{FF2B5EF4-FFF2-40B4-BE49-F238E27FC236}">
              <a16:creationId xmlns:a16="http://schemas.microsoft.com/office/drawing/2014/main" id="{1174AF0D-BC4C-4191-B844-0EFC60713B94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5" name="1 CuadroTexto">
          <a:extLst>
            <a:ext uri="{FF2B5EF4-FFF2-40B4-BE49-F238E27FC236}">
              <a16:creationId xmlns:a16="http://schemas.microsoft.com/office/drawing/2014/main" id="{46A17A06-14F6-49C0-A658-9E0BA5E977E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1D27FD3D-2C3B-49D9-B1E7-D40BBD181C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7" name="3 CuadroTexto">
          <a:extLst>
            <a:ext uri="{FF2B5EF4-FFF2-40B4-BE49-F238E27FC236}">
              <a16:creationId xmlns:a16="http://schemas.microsoft.com/office/drawing/2014/main" id="{DB93FEB6-BE0B-4595-BD4C-A6299ED904B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8" name="4 CuadroTexto">
          <a:extLst>
            <a:ext uri="{FF2B5EF4-FFF2-40B4-BE49-F238E27FC236}">
              <a16:creationId xmlns:a16="http://schemas.microsoft.com/office/drawing/2014/main" id="{D76197B0-8FE1-48C1-908D-E008A24C883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9" name="5 CuadroTexto">
          <a:extLst>
            <a:ext uri="{FF2B5EF4-FFF2-40B4-BE49-F238E27FC236}">
              <a16:creationId xmlns:a16="http://schemas.microsoft.com/office/drawing/2014/main" id="{8D1BF1E5-70DC-457F-BC31-59FDF80784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0" name="6 CuadroTexto">
          <a:extLst>
            <a:ext uri="{FF2B5EF4-FFF2-40B4-BE49-F238E27FC236}">
              <a16:creationId xmlns:a16="http://schemas.microsoft.com/office/drawing/2014/main" id="{76F108AD-5904-4E6D-89CD-7ED90E8CE25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1" name="7 CuadroTexto">
          <a:extLst>
            <a:ext uri="{FF2B5EF4-FFF2-40B4-BE49-F238E27FC236}">
              <a16:creationId xmlns:a16="http://schemas.microsoft.com/office/drawing/2014/main" id="{23CBC8D8-D876-412A-A929-A544FB7554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2" name="8 CuadroTexto">
          <a:extLst>
            <a:ext uri="{FF2B5EF4-FFF2-40B4-BE49-F238E27FC236}">
              <a16:creationId xmlns:a16="http://schemas.microsoft.com/office/drawing/2014/main" id="{404D6FB5-2771-4CA2-A8D1-CA1295682D6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3" name="1 CuadroTexto">
          <a:extLst>
            <a:ext uri="{FF2B5EF4-FFF2-40B4-BE49-F238E27FC236}">
              <a16:creationId xmlns:a16="http://schemas.microsoft.com/office/drawing/2014/main" id="{70131A7F-828C-474F-AAE3-A9360B9EB5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D31F9A9B-DD72-4544-B701-FB7649CE19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5" name="3 CuadroTexto">
          <a:extLst>
            <a:ext uri="{FF2B5EF4-FFF2-40B4-BE49-F238E27FC236}">
              <a16:creationId xmlns:a16="http://schemas.microsoft.com/office/drawing/2014/main" id="{CC23455D-34C2-4C5F-B3B6-8F87D4BB46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6" name="4 CuadroTexto">
          <a:extLst>
            <a:ext uri="{FF2B5EF4-FFF2-40B4-BE49-F238E27FC236}">
              <a16:creationId xmlns:a16="http://schemas.microsoft.com/office/drawing/2014/main" id="{BB348D5F-740D-4735-949D-0FC8C4D1E9E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7" name="6 CuadroTexto">
          <a:extLst>
            <a:ext uri="{FF2B5EF4-FFF2-40B4-BE49-F238E27FC236}">
              <a16:creationId xmlns:a16="http://schemas.microsoft.com/office/drawing/2014/main" id="{3DDF8CDD-22E4-447B-BBB7-8EE707E833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48" name="8 CuadroTexto">
          <a:extLst>
            <a:ext uri="{FF2B5EF4-FFF2-40B4-BE49-F238E27FC236}">
              <a16:creationId xmlns:a16="http://schemas.microsoft.com/office/drawing/2014/main" id="{888DA0F2-D21D-4B03-B473-F0FA71694956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9" name="1 CuadroTexto">
          <a:extLst>
            <a:ext uri="{FF2B5EF4-FFF2-40B4-BE49-F238E27FC236}">
              <a16:creationId xmlns:a16="http://schemas.microsoft.com/office/drawing/2014/main" id="{B0FD8AF2-CD17-417B-92A1-8F562D60595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6A565495-0970-499D-841F-FB5574B176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1" name="3 CuadroTexto">
          <a:extLst>
            <a:ext uri="{FF2B5EF4-FFF2-40B4-BE49-F238E27FC236}">
              <a16:creationId xmlns:a16="http://schemas.microsoft.com/office/drawing/2014/main" id="{0DF83905-99E9-4104-998D-A5F3CFB245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2" name="4 CuadroTexto">
          <a:extLst>
            <a:ext uri="{FF2B5EF4-FFF2-40B4-BE49-F238E27FC236}">
              <a16:creationId xmlns:a16="http://schemas.microsoft.com/office/drawing/2014/main" id="{88E60681-44A3-4B51-A2F7-D5B27E66CEA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3" name="5 CuadroTexto">
          <a:extLst>
            <a:ext uri="{FF2B5EF4-FFF2-40B4-BE49-F238E27FC236}">
              <a16:creationId xmlns:a16="http://schemas.microsoft.com/office/drawing/2014/main" id="{751C5FBD-DF4E-4289-B2A9-87ECD92EF87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4" name="6 CuadroTexto">
          <a:extLst>
            <a:ext uri="{FF2B5EF4-FFF2-40B4-BE49-F238E27FC236}">
              <a16:creationId xmlns:a16="http://schemas.microsoft.com/office/drawing/2014/main" id="{FDCF00A2-0DE8-4E24-9C02-FAB706DBBCD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5" name="7 CuadroTexto">
          <a:extLst>
            <a:ext uri="{FF2B5EF4-FFF2-40B4-BE49-F238E27FC236}">
              <a16:creationId xmlns:a16="http://schemas.microsoft.com/office/drawing/2014/main" id="{92899402-1430-4027-85F3-D7183463ADD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6" name="8 CuadroTexto">
          <a:extLst>
            <a:ext uri="{FF2B5EF4-FFF2-40B4-BE49-F238E27FC236}">
              <a16:creationId xmlns:a16="http://schemas.microsoft.com/office/drawing/2014/main" id="{9BD20BA7-C86A-47B1-8837-7D2F0C2787C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7" name="1 CuadroTexto">
          <a:extLst>
            <a:ext uri="{FF2B5EF4-FFF2-40B4-BE49-F238E27FC236}">
              <a16:creationId xmlns:a16="http://schemas.microsoft.com/office/drawing/2014/main" id="{4F0F4FC5-6B1D-463D-90A0-440B66D9494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9E88222E-7A54-4A48-ADD5-96CF17B68E9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9" name="3 CuadroTexto">
          <a:extLst>
            <a:ext uri="{FF2B5EF4-FFF2-40B4-BE49-F238E27FC236}">
              <a16:creationId xmlns:a16="http://schemas.microsoft.com/office/drawing/2014/main" id="{CACD6280-1962-448F-B1A9-9C8EFDC2D0E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0" name="4 CuadroTexto">
          <a:extLst>
            <a:ext uri="{FF2B5EF4-FFF2-40B4-BE49-F238E27FC236}">
              <a16:creationId xmlns:a16="http://schemas.microsoft.com/office/drawing/2014/main" id="{FA338092-9046-4EDC-B2B1-6DB4B6F5FA6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61" name="5 CuadroTexto">
          <a:extLst>
            <a:ext uri="{FF2B5EF4-FFF2-40B4-BE49-F238E27FC236}">
              <a16:creationId xmlns:a16="http://schemas.microsoft.com/office/drawing/2014/main" id="{14E6D958-F9F2-49C7-B16F-C2A594A135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2" name="6 CuadroTexto">
          <a:extLst>
            <a:ext uri="{FF2B5EF4-FFF2-40B4-BE49-F238E27FC236}">
              <a16:creationId xmlns:a16="http://schemas.microsoft.com/office/drawing/2014/main" id="{0A8B37CD-6C39-4074-AB91-24736727A80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3" name="1 CuadroTexto">
          <a:extLst>
            <a:ext uri="{FF2B5EF4-FFF2-40B4-BE49-F238E27FC236}">
              <a16:creationId xmlns:a16="http://schemas.microsoft.com/office/drawing/2014/main" id="{BFD848DA-E1AB-4BC6-88F9-31114050A2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7013FB58-1CB6-4FCC-BC1C-E12927D2244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5" name="3 CuadroTexto">
          <a:extLst>
            <a:ext uri="{FF2B5EF4-FFF2-40B4-BE49-F238E27FC236}">
              <a16:creationId xmlns:a16="http://schemas.microsoft.com/office/drawing/2014/main" id="{7B9CF1AD-7D30-4CE6-AEAA-F9A2154D41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6" name="4 CuadroTexto">
          <a:extLst>
            <a:ext uri="{FF2B5EF4-FFF2-40B4-BE49-F238E27FC236}">
              <a16:creationId xmlns:a16="http://schemas.microsoft.com/office/drawing/2014/main" id="{60BAB190-45AF-411A-A13C-9A5C394EC2F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7" name="5 CuadroTexto">
          <a:extLst>
            <a:ext uri="{FF2B5EF4-FFF2-40B4-BE49-F238E27FC236}">
              <a16:creationId xmlns:a16="http://schemas.microsoft.com/office/drawing/2014/main" id="{740AB16F-A5C3-43FF-AD08-CB8C65653E8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8" name="6 CuadroTexto">
          <a:extLst>
            <a:ext uri="{FF2B5EF4-FFF2-40B4-BE49-F238E27FC236}">
              <a16:creationId xmlns:a16="http://schemas.microsoft.com/office/drawing/2014/main" id="{6B906AB9-6171-46D8-BAD6-BAB0534A37D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9" name="7 CuadroTexto">
          <a:extLst>
            <a:ext uri="{FF2B5EF4-FFF2-40B4-BE49-F238E27FC236}">
              <a16:creationId xmlns:a16="http://schemas.microsoft.com/office/drawing/2014/main" id="{DF4AD80C-9EAB-4DF0-ACFB-AB7BD3810F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0" name="8 CuadroTexto">
          <a:extLst>
            <a:ext uri="{FF2B5EF4-FFF2-40B4-BE49-F238E27FC236}">
              <a16:creationId xmlns:a16="http://schemas.microsoft.com/office/drawing/2014/main" id="{D067216C-9E47-4E59-90E3-A3DF9131924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1" name="1 CuadroTexto">
          <a:extLst>
            <a:ext uri="{FF2B5EF4-FFF2-40B4-BE49-F238E27FC236}">
              <a16:creationId xmlns:a16="http://schemas.microsoft.com/office/drawing/2014/main" id="{412BCC8A-71F5-4B74-B684-5070B0D3D7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322E896C-F28A-4438-86B0-5927B513121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3" name="3 CuadroTexto">
          <a:extLst>
            <a:ext uri="{FF2B5EF4-FFF2-40B4-BE49-F238E27FC236}">
              <a16:creationId xmlns:a16="http://schemas.microsoft.com/office/drawing/2014/main" id="{780BA6A0-FBED-4DE5-856B-945E6EBCB5A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4" name="4 CuadroTexto">
          <a:extLst>
            <a:ext uri="{FF2B5EF4-FFF2-40B4-BE49-F238E27FC236}">
              <a16:creationId xmlns:a16="http://schemas.microsoft.com/office/drawing/2014/main" id="{BCB0A45A-D6E9-4162-B355-696E7BDCDD7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5" name="6 CuadroTexto">
          <a:extLst>
            <a:ext uri="{FF2B5EF4-FFF2-40B4-BE49-F238E27FC236}">
              <a16:creationId xmlns:a16="http://schemas.microsoft.com/office/drawing/2014/main" id="{62E40AB1-F172-4F25-B888-9065B9F9C97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776" name="8 CuadroTexto">
          <a:extLst>
            <a:ext uri="{FF2B5EF4-FFF2-40B4-BE49-F238E27FC236}">
              <a16:creationId xmlns:a16="http://schemas.microsoft.com/office/drawing/2014/main" id="{742BDCA1-C5FA-4928-BD9B-12EB8D04D815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7" name="1 CuadroTexto">
          <a:extLst>
            <a:ext uri="{FF2B5EF4-FFF2-40B4-BE49-F238E27FC236}">
              <a16:creationId xmlns:a16="http://schemas.microsoft.com/office/drawing/2014/main" id="{6E43CE3B-1FD1-4EFC-BF28-AAF75AA914A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7EEF313F-8985-493C-9AA3-BCAC1EEBBCC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9" name="3 CuadroTexto">
          <a:extLst>
            <a:ext uri="{FF2B5EF4-FFF2-40B4-BE49-F238E27FC236}">
              <a16:creationId xmlns:a16="http://schemas.microsoft.com/office/drawing/2014/main" id="{55D6776D-4A5A-4A52-AA1D-6784A26CC43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0" name="4 CuadroTexto">
          <a:extLst>
            <a:ext uri="{FF2B5EF4-FFF2-40B4-BE49-F238E27FC236}">
              <a16:creationId xmlns:a16="http://schemas.microsoft.com/office/drawing/2014/main" id="{B2C16E6F-4CD6-4E85-B3DE-77004C4B3B7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1" name="5 CuadroTexto">
          <a:extLst>
            <a:ext uri="{FF2B5EF4-FFF2-40B4-BE49-F238E27FC236}">
              <a16:creationId xmlns:a16="http://schemas.microsoft.com/office/drawing/2014/main" id="{6864527A-DF89-41F7-A1DA-FDE87E16404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2" name="6 CuadroTexto">
          <a:extLst>
            <a:ext uri="{FF2B5EF4-FFF2-40B4-BE49-F238E27FC236}">
              <a16:creationId xmlns:a16="http://schemas.microsoft.com/office/drawing/2014/main" id="{3CE426B7-E497-44D7-9F79-9C24910452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3" name="7 CuadroTexto">
          <a:extLst>
            <a:ext uri="{FF2B5EF4-FFF2-40B4-BE49-F238E27FC236}">
              <a16:creationId xmlns:a16="http://schemas.microsoft.com/office/drawing/2014/main" id="{9AED4A05-5BEC-4468-ADC3-3FF0C6AAFB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4" name="8 CuadroTexto">
          <a:extLst>
            <a:ext uri="{FF2B5EF4-FFF2-40B4-BE49-F238E27FC236}">
              <a16:creationId xmlns:a16="http://schemas.microsoft.com/office/drawing/2014/main" id="{77B97E08-3CED-4F61-AC78-0188466A4A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5" name="1 CuadroTexto">
          <a:extLst>
            <a:ext uri="{FF2B5EF4-FFF2-40B4-BE49-F238E27FC236}">
              <a16:creationId xmlns:a16="http://schemas.microsoft.com/office/drawing/2014/main" id="{A6E25AB2-B1B2-4D8F-82DD-5DA03FD241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288BA067-704B-4C17-9004-EF85F889076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7" name="3 CuadroTexto">
          <a:extLst>
            <a:ext uri="{FF2B5EF4-FFF2-40B4-BE49-F238E27FC236}">
              <a16:creationId xmlns:a16="http://schemas.microsoft.com/office/drawing/2014/main" id="{BBEBFD62-E3BA-46E6-9F3B-5CB162BAD04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8" name="4 CuadroTexto">
          <a:extLst>
            <a:ext uri="{FF2B5EF4-FFF2-40B4-BE49-F238E27FC236}">
              <a16:creationId xmlns:a16="http://schemas.microsoft.com/office/drawing/2014/main" id="{DB6C9A2C-06AC-4391-A4D0-E472252F26B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9" name="5 CuadroTexto">
          <a:extLst>
            <a:ext uri="{FF2B5EF4-FFF2-40B4-BE49-F238E27FC236}">
              <a16:creationId xmlns:a16="http://schemas.microsoft.com/office/drawing/2014/main" id="{B36E3524-6DB6-4D09-9E97-2B6C4094368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90" name="6 CuadroTexto">
          <a:extLst>
            <a:ext uri="{FF2B5EF4-FFF2-40B4-BE49-F238E27FC236}">
              <a16:creationId xmlns:a16="http://schemas.microsoft.com/office/drawing/2014/main" id="{90339CC2-5682-43E0-98C0-6CEE0EED0F2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91" name="8 CuadroTexto">
          <a:extLst>
            <a:ext uri="{FF2B5EF4-FFF2-40B4-BE49-F238E27FC236}">
              <a16:creationId xmlns:a16="http://schemas.microsoft.com/office/drawing/2014/main" id="{5F83E834-BF9C-4730-B45E-F2782702F4C4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2" name="1 CuadroTexto">
          <a:extLst>
            <a:ext uri="{FF2B5EF4-FFF2-40B4-BE49-F238E27FC236}">
              <a16:creationId xmlns:a16="http://schemas.microsoft.com/office/drawing/2014/main" id="{C72B1DDA-8DD6-4689-899C-248C87BC6EA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9F5A4F7E-9A6E-473E-B99F-313777A3910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4" name="3 CuadroTexto">
          <a:extLst>
            <a:ext uri="{FF2B5EF4-FFF2-40B4-BE49-F238E27FC236}">
              <a16:creationId xmlns:a16="http://schemas.microsoft.com/office/drawing/2014/main" id="{1B5A977D-11D8-4D8E-89C4-7592664748C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5" name="4 CuadroTexto">
          <a:extLst>
            <a:ext uri="{FF2B5EF4-FFF2-40B4-BE49-F238E27FC236}">
              <a16:creationId xmlns:a16="http://schemas.microsoft.com/office/drawing/2014/main" id="{A73E4B62-0022-4BF6-83E7-AFC63B35295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6" name="5 CuadroTexto">
          <a:extLst>
            <a:ext uri="{FF2B5EF4-FFF2-40B4-BE49-F238E27FC236}">
              <a16:creationId xmlns:a16="http://schemas.microsoft.com/office/drawing/2014/main" id="{05A27950-926E-496E-AAC7-6CF066CC519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7" name="6 CuadroTexto">
          <a:extLst>
            <a:ext uri="{FF2B5EF4-FFF2-40B4-BE49-F238E27FC236}">
              <a16:creationId xmlns:a16="http://schemas.microsoft.com/office/drawing/2014/main" id="{BA3EB7BC-F6AA-438B-AFB3-5C90E0259D3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8" name="7 CuadroTexto">
          <a:extLst>
            <a:ext uri="{FF2B5EF4-FFF2-40B4-BE49-F238E27FC236}">
              <a16:creationId xmlns:a16="http://schemas.microsoft.com/office/drawing/2014/main" id="{F226F788-DE12-4DF2-863B-106BF4DDB579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9" name="8 CuadroTexto">
          <a:extLst>
            <a:ext uri="{FF2B5EF4-FFF2-40B4-BE49-F238E27FC236}">
              <a16:creationId xmlns:a16="http://schemas.microsoft.com/office/drawing/2014/main" id="{03EA9444-2822-415B-9DC5-8DA48254353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0" name="1 CuadroTexto">
          <a:extLst>
            <a:ext uri="{FF2B5EF4-FFF2-40B4-BE49-F238E27FC236}">
              <a16:creationId xmlns:a16="http://schemas.microsoft.com/office/drawing/2014/main" id="{71170740-2083-45ED-AF9E-54552724A1A7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E2A8B9CF-8BC4-471F-9F6B-21410D1BC38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2" name="3 CuadroTexto">
          <a:extLst>
            <a:ext uri="{FF2B5EF4-FFF2-40B4-BE49-F238E27FC236}">
              <a16:creationId xmlns:a16="http://schemas.microsoft.com/office/drawing/2014/main" id="{439CEA6D-AFC4-423D-AA5A-4ABF2D061D0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3" name="4 CuadroTexto">
          <a:extLst>
            <a:ext uri="{FF2B5EF4-FFF2-40B4-BE49-F238E27FC236}">
              <a16:creationId xmlns:a16="http://schemas.microsoft.com/office/drawing/2014/main" id="{76D1548B-8F89-4408-991F-A5B8249E7EE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4" name="6 CuadroTexto">
          <a:extLst>
            <a:ext uri="{FF2B5EF4-FFF2-40B4-BE49-F238E27FC236}">
              <a16:creationId xmlns:a16="http://schemas.microsoft.com/office/drawing/2014/main" id="{B8DF0A0E-A6CC-4AF0-AD5F-11662D91C27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05" name="8 CuadroTexto">
          <a:extLst>
            <a:ext uri="{FF2B5EF4-FFF2-40B4-BE49-F238E27FC236}">
              <a16:creationId xmlns:a16="http://schemas.microsoft.com/office/drawing/2014/main" id="{47B3939C-69F7-40C5-9AB1-D98EFC1CDD18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6" name="1 CuadroTexto">
          <a:extLst>
            <a:ext uri="{FF2B5EF4-FFF2-40B4-BE49-F238E27FC236}">
              <a16:creationId xmlns:a16="http://schemas.microsoft.com/office/drawing/2014/main" id="{9D50CE39-3CA0-4CBC-857E-6732E83A46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0D635033-918D-40B2-AA13-EF9993B0884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8" name="3 CuadroTexto">
          <a:extLst>
            <a:ext uri="{FF2B5EF4-FFF2-40B4-BE49-F238E27FC236}">
              <a16:creationId xmlns:a16="http://schemas.microsoft.com/office/drawing/2014/main" id="{9A382CF8-1CB9-43F6-B987-3AFB3027FD2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9" name="4 CuadroTexto">
          <a:extLst>
            <a:ext uri="{FF2B5EF4-FFF2-40B4-BE49-F238E27FC236}">
              <a16:creationId xmlns:a16="http://schemas.microsoft.com/office/drawing/2014/main" id="{568EA991-74F1-42D0-B4DB-E2747FB7335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0" name="5 CuadroTexto">
          <a:extLst>
            <a:ext uri="{FF2B5EF4-FFF2-40B4-BE49-F238E27FC236}">
              <a16:creationId xmlns:a16="http://schemas.microsoft.com/office/drawing/2014/main" id="{393576CB-A439-4E54-9D36-B23FD37C6A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1" name="6 CuadroTexto">
          <a:extLst>
            <a:ext uri="{FF2B5EF4-FFF2-40B4-BE49-F238E27FC236}">
              <a16:creationId xmlns:a16="http://schemas.microsoft.com/office/drawing/2014/main" id="{B46095C6-8187-4F26-9BB4-64BC61EB50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2" name="7 CuadroTexto">
          <a:extLst>
            <a:ext uri="{FF2B5EF4-FFF2-40B4-BE49-F238E27FC236}">
              <a16:creationId xmlns:a16="http://schemas.microsoft.com/office/drawing/2014/main" id="{D2B1CFD7-79A0-42CE-B050-28C43F1FEA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3" name="8 CuadroTexto">
          <a:extLst>
            <a:ext uri="{FF2B5EF4-FFF2-40B4-BE49-F238E27FC236}">
              <a16:creationId xmlns:a16="http://schemas.microsoft.com/office/drawing/2014/main" id="{8EDB8099-0C78-4DD1-AAF3-962D436020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4" name="1 CuadroTexto">
          <a:extLst>
            <a:ext uri="{FF2B5EF4-FFF2-40B4-BE49-F238E27FC236}">
              <a16:creationId xmlns:a16="http://schemas.microsoft.com/office/drawing/2014/main" id="{9FC55406-2163-4D0D-B9AA-C90E1BC5FB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83D4C3FB-CA3E-4896-B35C-67CBF05FB1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6" name="3 CuadroTexto">
          <a:extLst>
            <a:ext uri="{FF2B5EF4-FFF2-40B4-BE49-F238E27FC236}">
              <a16:creationId xmlns:a16="http://schemas.microsoft.com/office/drawing/2014/main" id="{B68AB549-0516-46D9-8532-4CD5C27551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7" name="4 CuadroTexto">
          <a:extLst>
            <a:ext uri="{FF2B5EF4-FFF2-40B4-BE49-F238E27FC236}">
              <a16:creationId xmlns:a16="http://schemas.microsoft.com/office/drawing/2014/main" id="{42013721-4B02-4FA7-9F9A-3CEF7DDB49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8" name="6 CuadroTexto">
          <a:extLst>
            <a:ext uri="{FF2B5EF4-FFF2-40B4-BE49-F238E27FC236}">
              <a16:creationId xmlns:a16="http://schemas.microsoft.com/office/drawing/2014/main" id="{F30B043F-4C3A-412E-9B2D-A0BC3E73B71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19" name="8 CuadroTexto">
          <a:extLst>
            <a:ext uri="{FF2B5EF4-FFF2-40B4-BE49-F238E27FC236}">
              <a16:creationId xmlns:a16="http://schemas.microsoft.com/office/drawing/2014/main" id="{6E4B1B06-B2B4-48CC-9CF5-B2886872AA7D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0" name="1 CuadroTexto">
          <a:extLst>
            <a:ext uri="{FF2B5EF4-FFF2-40B4-BE49-F238E27FC236}">
              <a16:creationId xmlns:a16="http://schemas.microsoft.com/office/drawing/2014/main" id="{B315F091-68B6-4708-9F33-5120D65AAC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772A8566-151E-4188-A820-A37E19DCF32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2" name="3 CuadroTexto">
          <a:extLst>
            <a:ext uri="{FF2B5EF4-FFF2-40B4-BE49-F238E27FC236}">
              <a16:creationId xmlns:a16="http://schemas.microsoft.com/office/drawing/2014/main" id="{EB3EF504-826E-4300-9375-985AD42C88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3" name="4 CuadroTexto">
          <a:extLst>
            <a:ext uri="{FF2B5EF4-FFF2-40B4-BE49-F238E27FC236}">
              <a16:creationId xmlns:a16="http://schemas.microsoft.com/office/drawing/2014/main" id="{C104C224-46F7-423A-B2F1-92DEEA6C79C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4" name="5 CuadroTexto">
          <a:extLst>
            <a:ext uri="{FF2B5EF4-FFF2-40B4-BE49-F238E27FC236}">
              <a16:creationId xmlns:a16="http://schemas.microsoft.com/office/drawing/2014/main" id="{B6D94B6C-7002-471B-8334-ADAC6CE658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5" name="6 CuadroTexto">
          <a:extLst>
            <a:ext uri="{FF2B5EF4-FFF2-40B4-BE49-F238E27FC236}">
              <a16:creationId xmlns:a16="http://schemas.microsoft.com/office/drawing/2014/main" id="{8A1D1BE1-572C-4A55-BD82-C98A527BB9C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6" name="7 CuadroTexto">
          <a:extLst>
            <a:ext uri="{FF2B5EF4-FFF2-40B4-BE49-F238E27FC236}">
              <a16:creationId xmlns:a16="http://schemas.microsoft.com/office/drawing/2014/main" id="{6BDAB116-087A-46A9-880B-F36D989467F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7" name="8 CuadroTexto">
          <a:extLst>
            <a:ext uri="{FF2B5EF4-FFF2-40B4-BE49-F238E27FC236}">
              <a16:creationId xmlns:a16="http://schemas.microsoft.com/office/drawing/2014/main" id="{FF7AE7BB-93DC-4E66-A818-97F178A2A57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8" name="1 CuadroTexto">
          <a:extLst>
            <a:ext uri="{FF2B5EF4-FFF2-40B4-BE49-F238E27FC236}">
              <a16:creationId xmlns:a16="http://schemas.microsoft.com/office/drawing/2014/main" id="{94B9557C-E949-438A-9D9C-EE54A69820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88171521-BE78-41BD-8A68-2ECF5A0445C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0" name="3 CuadroTexto">
          <a:extLst>
            <a:ext uri="{FF2B5EF4-FFF2-40B4-BE49-F238E27FC236}">
              <a16:creationId xmlns:a16="http://schemas.microsoft.com/office/drawing/2014/main" id="{177A5C7D-90C9-4A3E-BC70-DD1A0D35D6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1" name="4 CuadroTexto">
          <a:extLst>
            <a:ext uri="{FF2B5EF4-FFF2-40B4-BE49-F238E27FC236}">
              <a16:creationId xmlns:a16="http://schemas.microsoft.com/office/drawing/2014/main" id="{29109B6C-FF63-4F6F-ABD6-B6C5717B18F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2" name="6 CuadroTexto">
          <a:extLst>
            <a:ext uri="{FF2B5EF4-FFF2-40B4-BE49-F238E27FC236}">
              <a16:creationId xmlns:a16="http://schemas.microsoft.com/office/drawing/2014/main" id="{39307508-7058-4FFD-BF23-0BAD4A644B7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833" name="8 CuadroTexto">
          <a:extLst>
            <a:ext uri="{FF2B5EF4-FFF2-40B4-BE49-F238E27FC236}">
              <a16:creationId xmlns:a16="http://schemas.microsoft.com/office/drawing/2014/main" id="{277892A9-C45B-44A7-B756-A17F48C0C72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4" name="1 CuadroTexto">
          <a:extLst>
            <a:ext uri="{FF2B5EF4-FFF2-40B4-BE49-F238E27FC236}">
              <a16:creationId xmlns:a16="http://schemas.microsoft.com/office/drawing/2014/main" id="{2F3C246C-66F4-482D-BC8E-8688EDD26D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E395E033-453F-498C-A338-2BF2CAF624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6" name="3 CuadroTexto">
          <a:extLst>
            <a:ext uri="{FF2B5EF4-FFF2-40B4-BE49-F238E27FC236}">
              <a16:creationId xmlns:a16="http://schemas.microsoft.com/office/drawing/2014/main" id="{D8994671-CE7F-4BAD-BCC3-17C7261594D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7" name="4 CuadroTexto">
          <a:extLst>
            <a:ext uri="{FF2B5EF4-FFF2-40B4-BE49-F238E27FC236}">
              <a16:creationId xmlns:a16="http://schemas.microsoft.com/office/drawing/2014/main" id="{EC29D2CC-7CE4-4257-92B7-881020546F5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8" name="5 CuadroTexto">
          <a:extLst>
            <a:ext uri="{FF2B5EF4-FFF2-40B4-BE49-F238E27FC236}">
              <a16:creationId xmlns:a16="http://schemas.microsoft.com/office/drawing/2014/main" id="{997BB53C-E795-4754-83E3-0788A32101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9" name="6 CuadroTexto">
          <a:extLst>
            <a:ext uri="{FF2B5EF4-FFF2-40B4-BE49-F238E27FC236}">
              <a16:creationId xmlns:a16="http://schemas.microsoft.com/office/drawing/2014/main" id="{C948CBA4-BCB4-4C33-A3B3-8E6B4A9D903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0" name="7 CuadroTexto">
          <a:extLst>
            <a:ext uri="{FF2B5EF4-FFF2-40B4-BE49-F238E27FC236}">
              <a16:creationId xmlns:a16="http://schemas.microsoft.com/office/drawing/2014/main" id="{95B2B58C-71A9-445A-9707-E1CBBDAC39F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1" name="8 CuadroTexto">
          <a:extLst>
            <a:ext uri="{FF2B5EF4-FFF2-40B4-BE49-F238E27FC236}">
              <a16:creationId xmlns:a16="http://schemas.microsoft.com/office/drawing/2014/main" id="{2331FC1C-42D7-49FB-9996-8029885690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2" name="1 CuadroTexto">
          <a:extLst>
            <a:ext uri="{FF2B5EF4-FFF2-40B4-BE49-F238E27FC236}">
              <a16:creationId xmlns:a16="http://schemas.microsoft.com/office/drawing/2014/main" id="{CCE3C137-CB2D-49B9-86FF-C277D3A9C7C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BFC5AD62-265F-460E-9A7F-5DAE1A6A925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4" name="3 CuadroTexto">
          <a:extLst>
            <a:ext uri="{FF2B5EF4-FFF2-40B4-BE49-F238E27FC236}">
              <a16:creationId xmlns:a16="http://schemas.microsoft.com/office/drawing/2014/main" id="{7F195796-5454-4E5C-8186-3265DFF133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5" name="4 CuadroTexto">
          <a:extLst>
            <a:ext uri="{FF2B5EF4-FFF2-40B4-BE49-F238E27FC236}">
              <a16:creationId xmlns:a16="http://schemas.microsoft.com/office/drawing/2014/main" id="{47B117CF-3618-474F-8167-81E2C90EC3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6" name="5 CuadroTexto">
          <a:extLst>
            <a:ext uri="{FF2B5EF4-FFF2-40B4-BE49-F238E27FC236}">
              <a16:creationId xmlns:a16="http://schemas.microsoft.com/office/drawing/2014/main" id="{2FDACF4E-57D8-4CA1-87C0-43D0E80B4BC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7" name="6 CuadroTexto">
          <a:extLst>
            <a:ext uri="{FF2B5EF4-FFF2-40B4-BE49-F238E27FC236}">
              <a16:creationId xmlns:a16="http://schemas.microsoft.com/office/drawing/2014/main" id="{41642CBD-8F26-49A2-8A93-39DD1FF96F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48" name="8 CuadroTexto">
          <a:extLst>
            <a:ext uri="{FF2B5EF4-FFF2-40B4-BE49-F238E27FC236}">
              <a16:creationId xmlns:a16="http://schemas.microsoft.com/office/drawing/2014/main" id="{895D14CA-AFD5-4B85-B093-CE73D7C33036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49" name="1 CuadroTexto">
          <a:extLst>
            <a:ext uri="{FF2B5EF4-FFF2-40B4-BE49-F238E27FC236}">
              <a16:creationId xmlns:a16="http://schemas.microsoft.com/office/drawing/2014/main" id="{0AC142CB-9DC3-428A-867E-B73692C5919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1AE196C9-CA2F-4498-9E54-9D328978F661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1" name="3 CuadroTexto">
          <a:extLst>
            <a:ext uri="{FF2B5EF4-FFF2-40B4-BE49-F238E27FC236}">
              <a16:creationId xmlns:a16="http://schemas.microsoft.com/office/drawing/2014/main" id="{88B68F6C-9CEC-454F-B2B4-15537017C89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2" name="4 CuadroTexto">
          <a:extLst>
            <a:ext uri="{FF2B5EF4-FFF2-40B4-BE49-F238E27FC236}">
              <a16:creationId xmlns:a16="http://schemas.microsoft.com/office/drawing/2014/main" id="{6A89690A-491E-4CF5-AC30-53452677835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3" name="5 CuadroTexto">
          <a:extLst>
            <a:ext uri="{FF2B5EF4-FFF2-40B4-BE49-F238E27FC236}">
              <a16:creationId xmlns:a16="http://schemas.microsoft.com/office/drawing/2014/main" id="{A185BED2-DA75-4935-9EBB-6B7E739F134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4" name="6 CuadroTexto">
          <a:extLst>
            <a:ext uri="{FF2B5EF4-FFF2-40B4-BE49-F238E27FC236}">
              <a16:creationId xmlns:a16="http://schemas.microsoft.com/office/drawing/2014/main" id="{89F65DE4-697A-494F-9731-7FA0F2205AD9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5" name="7 CuadroTexto">
          <a:extLst>
            <a:ext uri="{FF2B5EF4-FFF2-40B4-BE49-F238E27FC236}">
              <a16:creationId xmlns:a16="http://schemas.microsoft.com/office/drawing/2014/main" id="{EB1FC773-B21C-4D39-8CF1-AF802068162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6" name="8 CuadroTexto">
          <a:extLst>
            <a:ext uri="{FF2B5EF4-FFF2-40B4-BE49-F238E27FC236}">
              <a16:creationId xmlns:a16="http://schemas.microsoft.com/office/drawing/2014/main" id="{33AA53F3-C691-41F7-BF04-D01C83E9CE6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7" name="1 CuadroTexto">
          <a:extLst>
            <a:ext uri="{FF2B5EF4-FFF2-40B4-BE49-F238E27FC236}">
              <a16:creationId xmlns:a16="http://schemas.microsoft.com/office/drawing/2014/main" id="{5020533F-1AD2-4BE4-A789-4EDC913780B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0CACD9DA-2A28-4F2B-812C-C68C6566A29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9" name="3 CuadroTexto">
          <a:extLst>
            <a:ext uri="{FF2B5EF4-FFF2-40B4-BE49-F238E27FC236}">
              <a16:creationId xmlns:a16="http://schemas.microsoft.com/office/drawing/2014/main" id="{746333F5-8890-4669-8D66-382660A6923B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0" name="4 CuadroTexto">
          <a:extLst>
            <a:ext uri="{FF2B5EF4-FFF2-40B4-BE49-F238E27FC236}">
              <a16:creationId xmlns:a16="http://schemas.microsoft.com/office/drawing/2014/main" id="{08DACE54-3E0B-41B9-94CA-A7CA6E044B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1" name="6 CuadroTexto">
          <a:extLst>
            <a:ext uri="{FF2B5EF4-FFF2-40B4-BE49-F238E27FC236}">
              <a16:creationId xmlns:a16="http://schemas.microsoft.com/office/drawing/2014/main" id="{36F0CEE6-FDFC-4B93-AC43-8B2E5A2F0B9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62" name="8 CuadroTexto">
          <a:extLst>
            <a:ext uri="{FF2B5EF4-FFF2-40B4-BE49-F238E27FC236}">
              <a16:creationId xmlns:a16="http://schemas.microsoft.com/office/drawing/2014/main" id="{1A1A5211-D107-4009-9CFB-946DB0854AB9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3" name="1 CuadroTexto">
          <a:extLst>
            <a:ext uri="{FF2B5EF4-FFF2-40B4-BE49-F238E27FC236}">
              <a16:creationId xmlns:a16="http://schemas.microsoft.com/office/drawing/2014/main" id="{1C13DBE7-54D9-4AA0-8631-C8C63E30648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BD66DC3D-CD7B-4004-9241-7BE94373697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5" name="3 CuadroTexto">
          <a:extLst>
            <a:ext uri="{FF2B5EF4-FFF2-40B4-BE49-F238E27FC236}">
              <a16:creationId xmlns:a16="http://schemas.microsoft.com/office/drawing/2014/main" id="{599A74E3-8A36-40E6-91AF-DE4E0961BD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6" name="4 CuadroTexto">
          <a:extLst>
            <a:ext uri="{FF2B5EF4-FFF2-40B4-BE49-F238E27FC236}">
              <a16:creationId xmlns:a16="http://schemas.microsoft.com/office/drawing/2014/main" id="{DE1965FA-C83D-4A24-9A7F-04D1824499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7" name="5 CuadroTexto">
          <a:extLst>
            <a:ext uri="{FF2B5EF4-FFF2-40B4-BE49-F238E27FC236}">
              <a16:creationId xmlns:a16="http://schemas.microsoft.com/office/drawing/2014/main" id="{351DF4B9-09B3-41FD-9F4A-350DB76D663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8" name="6 CuadroTexto">
          <a:extLst>
            <a:ext uri="{FF2B5EF4-FFF2-40B4-BE49-F238E27FC236}">
              <a16:creationId xmlns:a16="http://schemas.microsoft.com/office/drawing/2014/main" id="{07AB8966-E026-4138-9EF8-8668C69A2D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9" name="7 CuadroTexto">
          <a:extLst>
            <a:ext uri="{FF2B5EF4-FFF2-40B4-BE49-F238E27FC236}">
              <a16:creationId xmlns:a16="http://schemas.microsoft.com/office/drawing/2014/main" id="{3A07B67E-0806-44F1-AE20-171C46623C3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0" name="8 CuadroTexto">
          <a:extLst>
            <a:ext uri="{FF2B5EF4-FFF2-40B4-BE49-F238E27FC236}">
              <a16:creationId xmlns:a16="http://schemas.microsoft.com/office/drawing/2014/main" id="{C6171E7F-9159-444D-ACBF-2A3CDF7AE75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1" name="1 CuadroTexto">
          <a:extLst>
            <a:ext uri="{FF2B5EF4-FFF2-40B4-BE49-F238E27FC236}">
              <a16:creationId xmlns:a16="http://schemas.microsoft.com/office/drawing/2014/main" id="{E1FA1698-7BD3-496B-A159-EAB245DE95D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6CD61841-70FD-4E7B-A161-2630874F31F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3" name="3 CuadroTexto">
          <a:extLst>
            <a:ext uri="{FF2B5EF4-FFF2-40B4-BE49-F238E27FC236}">
              <a16:creationId xmlns:a16="http://schemas.microsoft.com/office/drawing/2014/main" id="{876C33AD-0E8E-4938-BDFA-D1FA4E0410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4" name="4 CuadroTexto">
          <a:extLst>
            <a:ext uri="{FF2B5EF4-FFF2-40B4-BE49-F238E27FC236}">
              <a16:creationId xmlns:a16="http://schemas.microsoft.com/office/drawing/2014/main" id="{54325ADF-E253-4F76-A65D-D4CA4C24B33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5" name="5 CuadroTexto">
          <a:extLst>
            <a:ext uri="{FF2B5EF4-FFF2-40B4-BE49-F238E27FC236}">
              <a16:creationId xmlns:a16="http://schemas.microsoft.com/office/drawing/2014/main" id="{1652CA50-E123-4654-B8E2-1658FF377B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6" name="6 CuadroTexto">
          <a:extLst>
            <a:ext uri="{FF2B5EF4-FFF2-40B4-BE49-F238E27FC236}">
              <a16:creationId xmlns:a16="http://schemas.microsoft.com/office/drawing/2014/main" id="{9B20D48D-D92E-422C-9A10-F53A262DF4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7" name="1 CuadroTexto">
          <a:extLst>
            <a:ext uri="{FF2B5EF4-FFF2-40B4-BE49-F238E27FC236}">
              <a16:creationId xmlns:a16="http://schemas.microsoft.com/office/drawing/2014/main" id="{0824E4AA-9F2F-4CB5-B943-C2A8F0E43A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300D8FBD-DEE1-4AFE-8037-3F0D0055BE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9" name="3 CuadroTexto">
          <a:extLst>
            <a:ext uri="{FF2B5EF4-FFF2-40B4-BE49-F238E27FC236}">
              <a16:creationId xmlns:a16="http://schemas.microsoft.com/office/drawing/2014/main" id="{77059C7D-CD8C-4A13-939B-33D2F00BB9E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0" name="4 CuadroTexto">
          <a:extLst>
            <a:ext uri="{FF2B5EF4-FFF2-40B4-BE49-F238E27FC236}">
              <a16:creationId xmlns:a16="http://schemas.microsoft.com/office/drawing/2014/main" id="{B58C42CD-0024-4A39-977D-9F43A36C51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1" name="5 CuadroTexto">
          <a:extLst>
            <a:ext uri="{FF2B5EF4-FFF2-40B4-BE49-F238E27FC236}">
              <a16:creationId xmlns:a16="http://schemas.microsoft.com/office/drawing/2014/main" id="{4B527577-D24D-4BA9-8707-44D0F3BEBB2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2" name="6 CuadroTexto">
          <a:extLst>
            <a:ext uri="{FF2B5EF4-FFF2-40B4-BE49-F238E27FC236}">
              <a16:creationId xmlns:a16="http://schemas.microsoft.com/office/drawing/2014/main" id="{3AF403C2-6398-407F-A756-576D329519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3" name="7 CuadroTexto">
          <a:extLst>
            <a:ext uri="{FF2B5EF4-FFF2-40B4-BE49-F238E27FC236}">
              <a16:creationId xmlns:a16="http://schemas.microsoft.com/office/drawing/2014/main" id="{8B93178A-A63C-4381-BAF5-0892D6697EE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4" name="8 CuadroTexto">
          <a:extLst>
            <a:ext uri="{FF2B5EF4-FFF2-40B4-BE49-F238E27FC236}">
              <a16:creationId xmlns:a16="http://schemas.microsoft.com/office/drawing/2014/main" id="{3C80FF4A-6CB6-4442-92FC-7C8BFDA30A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5" name="1 CuadroTexto">
          <a:extLst>
            <a:ext uri="{FF2B5EF4-FFF2-40B4-BE49-F238E27FC236}">
              <a16:creationId xmlns:a16="http://schemas.microsoft.com/office/drawing/2014/main" id="{E33D4B0C-0F04-4AC4-A437-7B3C1286F7A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24741F95-06BA-4111-851B-3BDDE6362E8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7" name="3 CuadroTexto">
          <a:extLst>
            <a:ext uri="{FF2B5EF4-FFF2-40B4-BE49-F238E27FC236}">
              <a16:creationId xmlns:a16="http://schemas.microsoft.com/office/drawing/2014/main" id="{3AA427C2-E13E-4667-8E53-41A1364E84B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8" name="4 CuadroTexto">
          <a:extLst>
            <a:ext uri="{FF2B5EF4-FFF2-40B4-BE49-F238E27FC236}">
              <a16:creationId xmlns:a16="http://schemas.microsoft.com/office/drawing/2014/main" id="{A8971E90-7EB5-4370-B6D8-E47EF352C5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9" name="6 CuadroTexto">
          <a:extLst>
            <a:ext uri="{FF2B5EF4-FFF2-40B4-BE49-F238E27FC236}">
              <a16:creationId xmlns:a16="http://schemas.microsoft.com/office/drawing/2014/main" id="{B2A5DCD8-1CD8-4ECB-A301-41003784AD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890" name="8 CuadroTexto">
          <a:extLst>
            <a:ext uri="{FF2B5EF4-FFF2-40B4-BE49-F238E27FC236}">
              <a16:creationId xmlns:a16="http://schemas.microsoft.com/office/drawing/2014/main" id="{53EB2B47-9472-4D99-B234-A4F80CC1957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1" name="1 CuadroTexto">
          <a:extLst>
            <a:ext uri="{FF2B5EF4-FFF2-40B4-BE49-F238E27FC236}">
              <a16:creationId xmlns:a16="http://schemas.microsoft.com/office/drawing/2014/main" id="{347479FC-D501-4D2B-985D-CD9D2FA7B43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EB3FAA7C-371D-4E08-B8A4-D1968A4EB92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3" name="3 CuadroTexto">
          <a:extLst>
            <a:ext uri="{FF2B5EF4-FFF2-40B4-BE49-F238E27FC236}">
              <a16:creationId xmlns:a16="http://schemas.microsoft.com/office/drawing/2014/main" id="{09BD360F-BF43-430C-A5DA-96BC8372944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4" name="4 CuadroTexto">
          <a:extLst>
            <a:ext uri="{FF2B5EF4-FFF2-40B4-BE49-F238E27FC236}">
              <a16:creationId xmlns:a16="http://schemas.microsoft.com/office/drawing/2014/main" id="{87F348C0-5795-49AA-86AC-1A30987F859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5" name="5 CuadroTexto">
          <a:extLst>
            <a:ext uri="{FF2B5EF4-FFF2-40B4-BE49-F238E27FC236}">
              <a16:creationId xmlns:a16="http://schemas.microsoft.com/office/drawing/2014/main" id="{EE63A6CB-0751-4274-B616-65F2F562145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6" name="6 CuadroTexto">
          <a:extLst>
            <a:ext uri="{FF2B5EF4-FFF2-40B4-BE49-F238E27FC236}">
              <a16:creationId xmlns:a16="http://schemas.microsoft.com/office/drawing/2014/main" id="{58DE3270-9F14-4F2E-8171-D1E0907D1EF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7" name="7 CuadroTexto">
          <a:extLst>
            <a:ext uri="{FF2B5EF4-FFF2-40B4-BE49-F238E27FC236}">
              <a16:creationId xmlns:a16="http://schemas.microsoft.com/office/drawing/2014/main" id="{33B148F8-3FD6-428B-A14E-4A2C7332CC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8" name="8 CuadroTexto">
          <a:extLst>
            <a:ext uri="{FF2B5EF4-FFF2-40B4-BE49-F238E27FC236}">
              <a16:creationId xmlns:a16="http://schemas.microsoft.com/office/drawing/2014/main" id="{F2EBDF58-9B53-49F2-9342-8DCC824668D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9" name="1 CuadroTexto">
          <a:extLst>
            <a:ext uri="{FF2B5EF4-FFF2-40B4-BE49-F238E27FC236}">
              <a16:creationId xmlns:a16="http://schemas.microsoft.com/office/drawing/2014/main" id="{7AFAF258-1B37-4D18-9E47-59AB2B7444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FBF69093-A9E5-47A6-8C58-C5198D86466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1" name="3 CuadroTexto">
          <a:extLst>
            <a:ext uri="{FF2B5EF4-FFF2-40B4-BE49-F238E27FC236}">
              <a16:creationId xmlns:a16="http://schemas.microsoft.com/office/drawing/2014/main" id="{8CC0D793-D6FF-4B5E-B8AF-D7AF6EE9F6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2" name="4 CuadroTexto">
          <a:extLst>
            <a:ext uri="{FF2B5EF4-FFF2-40B4-BE49-F238E27FC236}">
              <a16:creationId xmlns:a16="http://schemas.microsoft.com/office/drawing/2014/main" id="{E41224E9-43C5-44AE-9AA4-04DFA67844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3" name="5 CuadroTexto">
          <a:extLst>
            <a:ext uri="{FF2B5EF4-FFF2-40B4-BE49-F238E27FC236}">
              <a16:creationId xmlns:a16="http://schemas.microsoft.com/office/drawing/2014/main" id="{1E7D0A5E-5136-4EDA-AE76-3551EF6F053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4" name="6 CuadroTexto">
          <a:extLst>
            <a:ext uri="{FF2B5EF4-FFF2-40B4-BE49-F238E27FC236}">
              <a16:creationId xmlns:a16="http://schemas.microsoft.com/office/drawing/2014/main" id="{47D954A0-3DBA-4329-A6DB-B511F1A0B8E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05" name="8 CuadroTexto">
          <a:extLst>
            <a:ext uri="{FF2B5EF4-FFF2-40B4-BE49-F238E27FC236}">
              <a16:creationId xmlns:a16="http://schemas.microsoft.com/office/drawing/2014/main" id="{C634E7FF-2614-431F-81FC-23EFA33ED858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6" name="1 CuadroTexto">
          <a:extLst>
            <a:ext uri="{FF2B5EF4-FFF2-40B4-BE49-F238E27FC236}">
              <a16:creationId xmlns:a16="http://schemas.microsoft.com/office/drawing/2014/main" id="{EF963507-357B-418B-98E8-BAF2E825F8D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7" name="2 CuadroTexto">
          <a:extLst>
            <a:ext uri="{FF2B5EF4-FFF2-40B4-BE49-F238E27FC236}">
              <a16:creationId xmlns:a16="http://schemas.microsoft.com/office/drawing/2014/main" id="{A0DD5C12-2555-499B-A4D6-02DEBC86D72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8" name="3 CuadroTexto">
          <a:extLst>
            <a:ext uri="{FF2B5EF4-FFF2-40B4-BE49-F238E27FC236}">
              <a16:creationId xmlns:a16="http://schemas.microsoft.com/office/drawing/2014/main" id="{2232A41C-F818-4353-8E73-AA93F098FD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9" name="4 CuadroTexto">
          <a:extLst>
            <a:ext uri="{FF2B5EF4-FFF2-40B4-BE49-F238E27FC236}">
              <a16:creationId xmlns:a16="http://schemas.microsoft.com/office/drawing/2014/main" id="{03A0E25A-1E9A-401A-B77F-A08A2E6C519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0" name="5 CuadroTexto">
          <a:extLst>
            <a:ext uri="{FF2B5EF4-FFF2-40B4-BE49-F238E27FC236}">
              <a16:creationId xmlns:a16="http://schemas.microsoft.com/office/drawing/2014/main" id="{C9A7DE9B-FECB-415D-B77A-F614C580A4A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58F23B0B-BE7F-4E58-A786-0F9C0A7CB3C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2" name="7 CuadroTexto">
          <a:extLst>
            <a:ext uri="{FF2B5EF4-FFF2-40B4-BE49-F238E27FC236}">
              <a16:creationId xmlns:a16="http://schemas.microsoft.com/office/drawing/2014/main" id="{4C012115-4B26-45C4-84B2-26F7EA9CE05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3" name="8 CuadroTexto">
          <a:extLst>
            <a:ext uri="{FF2B5EF4-FFF2-40B4-BE49-F238E27FC236}">
              <a16:creationId xmlns:a16="http://schemas.microsoft.com/office/drawing/2014/main" id="{940080B7-285E-47C8-A873-09B50AEC395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4" name="1 CuadroTexto">
          <a:extLst>
            <a:ext uri="{FF2B5EF4-FFF2-40B4-BE49-F238E27FC236}">
              <a16:creationId xmlns:a16="http://schemas.microsoft.com/office/drawing/2014/main" id="{81AD5BF9-AA54-4817-8D0A-27E2BA39B61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5" name="2 CuadroTexto">
          <a:extLst>
            <a:ext uri="{FF2B5EF4-FFF2-40B4-BE49-F238E27FC236}">
              <a16:creationId xmlns:a16="http://schemas.microsoft.com/office/drawing/2014/main" id="{A519B53A-AD4B-4C5A-A1D8-F3EF62D1D2B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6" name="3 CuadroTexto">
          <a:extLst>
            <a:ext uri="{FF2B5EF4-FFF2-40B4-BE49-F238E27FC236}">
              <a16:creationId xmlns:a16="http://schemas.microsoft.com/office/drawing/2014/main" id="{04929FA1-0BBD-4870-ABFD-8E5C73035FAA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7" name="4 CuadroTexto">
          <a:extLst>
            <a:ext uri="{FF2B5EF4-FFF2-40B4-BE49-F238E27FC236}">
              <a16:creationId xmlns:a16="http://schemas.microsoft.com/office/drawing/2014/main" id="{7FF46C08-0F16-4659-BE2D-564C7E49D4F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8" name="6 CuadroTexto">
          <a:extLst>
            <a:ext uri="{FF2B5EF4-FFF2-40B4-BE49-F238E27FC236}">
              <a16:creationId xmlns:a16="http://schemas.microsoft.com/office/drawing/2014/main" id="{F3F72F23-051C-41F0-B00E-0F08444E441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19" name="8 CuadroTexto">
          <a:extLst>
            <a:ext uri="{FF2B5EF4-FFF2-40B4-BE49-F238E27FC236}">
              <a16:creationId xmlns:a16="http://schemas.microsoft.com/office/drawing/2014/main" id="{8FA9238C-D698-44B2-ABB2-9CE0F76E75CA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0" name="1 CuadroTexto">
          <a:extLst>
            <a:ext uri="{FF2B5EF4-FFF2-40B4-BE49-F238E27FC236}">
              <a16:creationId xmlns:a16="http://schemas.microsoft.com/office/drawing/2014/main" id="{2F4FF75C-F653-4E5A-A7BB-AB2A1F34013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CED355EB-FE5A-4C25-A087-575BD6356CB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2" name="3 CuadroTexto">
          <a:extLst>
            <a:ext uri="{FF2B5EF4-FFF2-40B4-BE49-F238E27FC236}">
              <a16:creationId xmlns:a16="http://schemas.microsoft.com/office/drawing/2014/main" id="{5D67132C-9068-44F5-8F01-0D6D08822A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3" name="4 CuadroTexto">
          <a:extLst>
            <a:ext uri="{FF2B5EF4-FFF2-40B4-BE49-F238E27FC236}">
              <a16:creationId xmlns:a16="http://schemas.microsoft.com/office/drawing/2014/main" id="{F060E2BC-9109-4ED3-B864-13849925A1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4" name="5 CuadroTexto">
          <a:extLst>
            <a:ext uri="{FF2B5EF4-FFF2-40B4-BE49-F238E27FC236}">
              <a16:creationId xmlns:a16="http://schemas.microsoft.com/office/drawing/2014/main" id="{5A609623-C0B0-4DC6-88DA-888FD05479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5" name="6 CuadroTexto">
          <a:extLst>
            <a:ext uri="{FF2B5EF4-FFF2-40B4-BE49-F238E27FC236}">
              <a16:creationId xmlns:a16="http://schemas.microsoft.com/office/drawing/2014/main" id="{33FB9DB2-8A4C-4C66-8CBD-5B79692899A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6" name="7 CuadroTexto">
          <a:extLst>
            <a:ext uri="{FF2B5EF4-FFF2-40B4-BE49-F238E27FC236}">
              <a16:creationId xmlns:a16="http://schemas.microsoft.com/office/drawing/2014/main" id="{74BF30D9-694D-4EFC-B197-97BCC61D82E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7" name="8 CuadroTexto">
          <a:extLst>
            <a:ext uri="{FF2B5EF4-FFF2-40B4-BE49-F238E27FC236}">
              <a16:creationId xmlns:a16="http://schemas.microsoft.com/office/drawing/2014/main" id="{5E5014D8-E919-41A5-A673-2F677C7D430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8" name="1 CuadroTexto">
          <a:extLst>
            <a:ext uri="{FF2B5EF4-FFF2-40B4-BE49-F238E27FC236}">
              <a16:creationId xmlns:a16="http://schemas.microsoft.com/office/drawing/2014/main" id="{DA12DA9E-D6FE-4DAD-944C-6FEFEE5D6D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36001582-0A37-44B9-B1F0-8B337F4746A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0" name="3 CuadroTexto">
          <a:extLst>
            <a:ext uri="{FF2B5EF4-FFF2-40B4-BE49-F238E27FC236}">
              <a16:creationId xmlns:a16="http://schemas.microsoft.com/office/drawing/2014/main" id="{2D0B2A6F-3DF1-4123-BE48-E9124A6488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1" name="4 CuadroTexto">
          <a:extLst>
            <a:ext uri="{FF2B5EF4-FFF2-40B4-BE49-F238E27FC236}">
              <a16:creationId xmlns:a16="http://schemas.microsoft.com/office/drawing/2014/main" id="{1C90A9CE-4386-43EB-8085-708E01F325D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2" name="6 CuadroTexto">
          <a:extLst>
            <a:ext uri="{FF2B5EF4-FFF2-40B4-BE49-F238E27FC236}">
              <a16:creationId xmlns:a16="http://schemas.microsoft.com/office/drawing/2014/main" id="{FD25BE3B-9E99-43E4-BC54-E73B858328D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933" name="8 CuadroTexto">
          <a:extLst>
            <a:ext uri="{FF2B5EF4-FFF2-40B4-BE49-F238E27FC236}">
              <a16:creationId xmlns:a16="http://schemas.microsoft.com/office/drawing/2014/main" id="{804DDA2C-203F-40BE-96E6-CE95A0B14D11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4" name="1 CuadroTexto">
          <a:extLst>
            <a:ext uri="{FF2B5EF4-FFF2-40B4-BE49-F238E27FC236}">
              <a16:creationId xmlns:a16="http://schemas.microsoft.com/office/drawing/2014/main" id="{D66F94D6-E89F-40F9-929C-ABBB573884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5" name="2 CuadroTexto">
          <a:extLst>
            <a:ext uri="{FF2B5EF4-FFF2-40B4-BE49-F238E27FC236}">
              <a16:creationId xmlns:a16="http://schemas.microsoft.com/office/drawing/2014/main" id="{34AA7E04-04C7-42D8-B4C2-D38AD30663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6" name="3 CuadroTexto">
          <a:extLst>
            <a:ext uri="{FF2B5EF4-FFF2-40B4-BE49-F238E27FC236}">
              <a16:creationId xmlns:a16="http://schemas.microsoft.com/office/drawing/2014/main" id="{FA449F5F-68B5-4929-87A8-64610EA71A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7" name="4 CuadroTexto">
          <a:extLst>
            <a:ext uri="{FF2B5EF4-FFF2-40B4-BE49-F238E27FC236}">
              <a16:creationId xmlns:a16="http://schemas.microsoft.com/office/drawing/2014/main" id="{9498E164-7CC6-444D-8005-234EA08B93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8" name="5 CuadroTexto">
          <a:extLst>
            <a:ext uri="{FF2B5EF4-FFF2-40B4-BE49-F238E27FC236}">
              <a16:creationId xmlns:a16="http://schemas.microsoft.com/office/drawing/2014/main" id="{7542D6E6-E05B-49E9-8F46-67932AD505B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9" name="6 CuadroTexto">
          <a:extLst>
            <a:ext uri="{FF2B5EF4-FFF2-40B4-BE49-F238E27FC236}">
              <a16:creationId xmlns:a16="http://schemas.microsoft.com/office/drawing/2014/main" id="{454D1670-B289-41CC-A471-A237763A72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0" name="7 CuadroTexto">
          <a:extLst>
            <a:ext uri="{FF2B5EF4-FFF2-40B4-BE49-F238E27FC236}">
              <a16:creationId xmlns:a16="http://schemas.microsoft.com/office/drawing/2014/main" id="{0FB4587D-7B1B-49BB-9899-9A2D299074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1" name="8 CuadroTexto">
          <a:extLst>
            <a:ext uri="{FF2B5EF4-FFF2-40B4-BE49-F238E27FC236}">
              <a16:creationId xmlns:a16="http://schemas.microsoft.com/office/drawing/2014/main" id="{34638B05-49E1-4A41-A647-86B1B3621C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2" name="1 CuadroTexto">
          <a:extLst>
            <a:ext uri="{FF2B5EF4-FFF2-40B4-BE49-F238E27FC236}">
              <a16:creationId xmlns:a16="http://schemas.microsoft.com/office/drawing/2014/main" id="{74B388F3-E53C-4AC2-AC2F-D2BD5B2988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9947E541-628D-427C-8086-31399AF749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4" name="3 CuadroTexto">
          <a:extLst>
            <a:ext uri="{FF2B5EF4-FFF2-40B4-BE49-F238E27FC236}">
              <a16:creationId xmlns:a16="http://schemas.microsoft.com/office/drawing/2014/main" id="{DD438D65-3073-4FF7-8DEE-96391646FEF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5" name="4 CuadroTexto">
          <a:extLst>
            <a:ext uri="{FF2B5EF4-FFF2-40B4-BE49-F238E27FC236}">
              <a16:creationId xmlns:a16="http://schemas.microsoft.com/office/drawing/2014/main" id="{58B69E51-D062-43BE-B2D8-71E04E77F96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6" name="6 CuadroTexto">
          <a:extLst>
            <a:ext uri="{FF2B5EF4-FFF2-40B4-BE49-F238E27FC236}">
              <a16:creationId xmlns:a16="http://schemas.microsoft.com/office/drawing/2014/main" id="{93A9E063-D63F-4582-9742-FD60D0C69C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47" name="8 CuadroTexto">
          <a:extLst>
            <a:ext uri="{FF2B5EF4-FFF2-40B4-BE49-F238E27FC236}">
              <a16:creationId xmlns:a16="http://schemas.microsoft.com/office/drawing/2014/main" id="{081200FC-D737-48E5-AF11-E7499AA7579B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8" name="1 CuadroTexto">
          <a:extLst>
            <a:ext uri="{FF2B5EF4-FFF2-40B4-BE49-F238E27FC236}">
              <a16:creationId xmlns:a16="http://schemas.microsoft.com/office/drawing/2014/main" id="{9BE52635-0E6D-46EF-B4E3-35C1CA4187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29729A47-3CF2-4FEB-B38E-2A929F15504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0" name="3 CuadroTexto">
          <a:extLst>
            <a:ext uri="{FF2B5EF4-FFF2-40B4-BE49-F238E27FC236}">
              <a16:creationId xmlns:a16="http://schemas.microsoft.com/office/drawing/2014/main" id="{DDBD91D2-5428-425A-9E7F-9D914B8FF2A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1" name="4 CuadroTexto">
          <a:extLst>
            <a:ext uri="{FF2B5EF4-FFF2-40B4-BE49-F238E27FC236}">
              <a16:creationId xmlns:a16="http://schemas.microsoft.com/office/drawing/2014/main" id="{2ADC9216-7E39-4774-8233-4B5BD263CE5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2" name="5 CuadroTexto">
          <a:extLst>
            <a:ext uri="{FF2B5EF4-FFF2-40B4-BE49-F238E27FC236}">
              <a16:creationId xmlns:a16="http://schemas.microsoft.com/office/drawing/2014/main" id="{B71E3110-9E70-41DA-99C3-4DDB05E9EA8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3" name="6 CuadroTexto">
          <a:extLst>
            <a:ext uri="{FF2B5EF4-FFF2-40B4-BE49-F238E27FC236}">
              <a16:creationId xmlns:a16="http://schemas.microsoft.com/office/drawing/2014/main" id="{F0488785-3ABA-49CE-97FA-04BD15D745C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4" name="7 CuadroTexto">
          <a:extLst>
            <a:ext uri="{FF2B5EF4-FFF2-40B4-BE49-F238E27FC236}">
              <a16:creationId xmlns:a16="http://schemas.microsoft.com/office/drawing/2014/main" id="{FFCCE750-2A5F-4894-9C29-CC105E52F2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5" name="8 CuadroTexto">
          <a:extLst>
            <a:ext uri="{FF2B5EF4-FFF2-40B4-BE49-F238E27FC236}">
              <a16:creationId xmlns:a16="http://schemas.microsoft.com/office/drawing/2014/main" id="{EF9EA325-01AD-40AC-AC5D-5C8B095F8C2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6" name="1 CuadroTexto">
          <a:extLst>
            <a:ext uri="{FF2B5EF4-FFF2-40B4-BE49-F238E27FC236}">
              <a16:creationId xmlns:a16="http://schemas.microsoft.com/office/drawing/2014/main" id="{82BB8ACD-CF94-41ED-9E72-43436D95A1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FECB5DF5-8219-4FAA-A50D-A8B417415D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8" name="3 CuadroTexto">
          <a:extLst>
            <a:ext uri="{FF2B5EF4-FFF2-40B4-BE49-F238E27FC236}">
              <a16:creationId xmlns:a16="http://schemas.microsoft.com/office/drawing/2014/main" id="{EE5AEBA6-8779-478F-BF2B-AC1B94A6FBB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9" name="4 CuadroTexto">
          <a:extLst>
            <a:ext uri="{FF2B5EF4-FFF2-40B4-BE49-F238E27FC236}">
              <a16:creationId xmlns:a16="http://schemas.microsoft.com/office/drawing/2014/main" id="{35EB3B0B-8B8D-4089-BE78-3B3B1558D7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0" name="5 CuadroTexto">
          <a:extLst>
            <a:ext uri="{FF2B5EF4-FFF2-40B4-BE49-F238E27FC236}">
              <a16:creationId xmlns:a16="http://schemas.microsoft.com/office/drawing/2014/main" id="{A6AFDB86-5E39-4C4E-8BEE-89CADE59FD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61" name="6 CuadroTexto">
          <a:extLst>
            <a:ext uri="{FF2B5EF4-FFF2-40B4-BE49-F238E27FC236}">
              <a16:creationId xmlns:a16="http://schemas.microsoft.com/office/drawing/2014/main" id="{C437AB96-78EB-496E-B5AC-C02E9C51901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62" name="8 CuadroTexto">
          <a:extLst>
            <a:ext uri="{FF2B5EF4-FFF2-40B4-BE49-F238E27FC236}">
              <a16:creationId xmlns:a16="http://schemas.microsoft.com/office/drawing/2014/main" id="{578C1FB0-4C45-4C53-809A-0A5B79F81C91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3" name="1 CuadroTexto">
          <a:extLst>
            <a:ext uri="{FF2B5EF4-FFF2-40B4-BE49-F238E27FC236}">
              <a16:creationId xmlns:a16="http://schemas.microsoft.com/office/drawing/2014/main" id="{B9AEFC89-7D09-435C-95A7-E58EAEC583B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58B6B62F-ADD6-431E-B852-214FDA05630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5" name="3 CuadroTexto">
          <a:extLst>
            <a:ext uri="{FF2B5EF4-FFF2-40B4-BE49-F238E27FC236}">
              <a16:creationId xmlns:a16="http://schemas.microsoft.com/office/drawing/2014/main" id="{73825C1D-A986-4D86-A310-62F6C662B32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6" name="4 CuadroTexto">
          <a:extLst>
            <a:ext uri="{FF2B5EF4-FFF2-40B4-BE49-F238E27FC236}">
              <a16:creationId xmlns:a16="http://schemas.microsoft.com/office/drawing/2014/main" id="{5911E031-897B-47B4-ADF1-9A361AB7210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7" name="5 CuadroTexto">
          <a:extLst>
            <a:ext uri="{FF2B5EF4-FFF2-40B4-BE49-F238E27FC236}">
              <a16:creationId xmlns:a16="http://schemas.microsoft.com/office/drawing/2014/main" id="{9C77D326-7054-4400-91AA-00A42D2B31A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8" name="6 CuadroTexto">
          <a:extLst>
            <a:ext uri="{FF2B5EF4-FFF2-40B4-BE49-F238E27FC236}">
              <a16:creationId xmlns:a16="http://schemas.microsoft.com/office/drawing/2014/main" id="{A7EA100C-D96E-47C9-990D-0EDF5909B24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9" name="7 CuadroTexto">
          <a:extLst>
            <a:ext uri="{FF2B5EF4-FFF2-40B4-BE49-F238E27FC236}">
              <a16:creationId xmlns:a16="http://schemas.microsoft.com/office/drawing/2014/main" id="{23FEB245-CD97-4674-9D43-6BB9CEF45B4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0" name="8 CuadroTexto">
          <a:extLst>
            <a:ext uri="{FF2B5EF4-FFF2-40B4-BE49-F238E27FC236}">
              <a16:creationId xmlns:a16="http://schemas.microsoft.com/office/drawing/2014/main" id="{01AE15B1-DFFE-4AEC-9860-D10617A8CBE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1" name="1 CuadroTexto">
          <a:extLst>
            <a:ext uri="{FF2B5EF4-FFF2-40B4-BE49-F238E27FC236}">
              <a16:creationId xmlns:a16="http://schemas.microsoft.com/office/drawing/2014/main" id="{2633222B-1736-43FD-81B5-8AED103D2C0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E2EC6D8D-AAC5-4D12-8586-967067208BD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3" name="3 CuadroTexto">
          <a:extLst>
            <a:ext uri="{FF2B5EF4-FFF2-40B4-BE49-F238E27FC236}">
              <a16:creationId xmlns:a16="http://schemas.microsoft.com/office/drawing/2014/main" id="{9737AB67-1E2C-414C-8568-1CD455ED368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4" name="4 CuadroTexto">
          <a:extLst>
            <a:ext uri="{FF2B5EF4-FFF2-40B4-BE49-F238E27FC236}">
              <a16:creationId xmlns:a16="http://schemas.microsoft.com/office/drawing/2014/main" id="{502CFCF6-FB8C-4AF9-B647-04078B06346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5" name="6 CuadroTexto">
          <a:extLst>
            <a:ext uri="{FF2B5EF4-FFF2-40B4-BE49-F238E27FC236}">
              <a16:creationId xmlns:a16="http://schemas.microsoft.com/office/drawing/2014/main" id="{FAAF2734-4267-4E3B-92A5-D0A2D113D5B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76" name="8 CuadroTexto">
          <a:extLst>
            <a:ext uri="{FF2B5EF4-FFF2-40B4-BE49-F238E27FC236}">
              <a16:creationId xmlns:a16="http://schemas.microsoft.com/office/drawing/2014/main" id="{9A956350-CD58-4AFA-94DE-C708A48110D7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7" name="1 CuadroTexto">
          <a:extLst>
            <a:ext uri="{FF2B5EF4-FFF2-40B4-BE49-F238E27FC236}">
              <a16:creationId xmlns:a16="http://schemas.microsoft.com/office/drawing/2014/main" id="{F6B2D754-C82F-4A55-AB41-EDBAB2FACE6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EE2CAECC-A601-4BE5-9851-D8E365CD80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9" name="3 CuadroTexto">
          <a:extLst>
            <a:ext uri="{FF2B5EF4-FFF2-40B4-BE49-F238E27FC236}">
              <a16:creationId xmlns:a16="http://schemas.microsoft.com/office/drawing/2014/main" id="{113D8DE4-C40A-41DA-A3C3-8F5F072EF7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0" name="4 CuadroTexto">
          <a:extLst>
            <a:ext uri="{FF2B5EF4-FFF2-40B4-BE49-F238E27FC236}">
              <a16:creationId xmlns:a16="http://schemas.microsoft.com/office/drawing/2014/main" id="{F0C0D8F9-9712-4A0A-BA07-3709496FBAC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1" name="5 CuadroTexto">
          <a:extLst>
            <a:ext uri="{FF2B5EF4-FFF2-40B4-BE49-F238E27FC236}">
              <a16:creationId xmlns:a16="http://schemas.microsoft.com/office/drawing/2014/main" id="{34E9DEC9-D849-48B6-871C-0C4835DAD25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2" name="6 CuadroTexto">
          <a:extLst>
            <a:ext uri="{FF2B5EF4-FFF2-40B4-BE49-F238E27FC236}">
              <a16:creationId xmlns:a16="http://schemas.microsoft.com/office/drawing/2014/main" id="{C1979CA1-CE92-4C6D-9686-45CE37BB7BE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3" name="7 CuadroTexto">
          <a:extLst>
            <a:ext uri="{FF2B5EF4-FFF2-40B4-BE49-F238E27FC236}">
              <a16:creationId xmlns:a16="http://schemas.microsoft.com/office/drawing/2014/main" id="{94C4C5CC-7CD8-41D0-A20F-C8E6F2767A8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4" name="8 CuadroTexto">
          <a:extLst>
            <a:ext uri="{FF2B5EF4-FFF2-40B4-BE49-F238E27FC236}">
              <a16:creationId xmlns:a16="http://schemas.microsoft.com/office/drawing/2014/main" id="{2F1C2A72-9661-48EF-AD03-57402E96F0E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5" name="1 CuadroTexto">
          <a:extLst>
            <a:ext uri="{FF2B5EF4-FFF2-40B4-BE49-F238E27FC236}">
              <a16:creationId xmlns:a16="http://schemas.microsoft.com/office/drawing/2014/main" id="{FBBF36B5-19B3-4CC2-BC48-55F5B0A225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1DE2E6D9-5EE9-447E-9CA3-9AD1342080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7" name="3 CuadroTexto">
          <a:extLst>
            <a:ext uri="{FF2B5EF4-FFF2-40B4-BE49-F238E27FC236}">
              <a16:creationId xmlns:a16="http://schemas.microsoft.com/office/drawing/2014/main" id="{1F17B169-BF26-485A-8A61-BC0C79D3FD3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8" name="4 CuadroTexto">
          <a:extLst>
            <a:ext uri="{FF2B5EF4-FFF2-40B4-BE49-F238E27FC236}">
              <a16:creationId xmlns:a16="http://schemas.microsoft.com/office/drawing/2014/main" id="{C537672B-617C-4A6B-A27E-88629A5E160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9" name="5 CuadroTexto">
          <a:extLst>
            <a:ext uri="{FF2B5EF4-FFF2-40B4-BE49-F238E27FC236}">
              <a16:creationId xmlns:a16="http://schemas.microsoft.com/office/drawing/2014/main" id="{8964843F-0A28-4553-A1C6-7F83A3325D6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90" name="6 CuadroTexto">
          <a:extLst>
            <a:ext uri="{FF2B5EF4-FFF2-40B4-BE49-F238E27FC236}">
              <a16:creationId xmlns:a16="http://schemas.microsoft.com/office/drawing/2014/main" id="{E699FEB2-5ED8-406F-80A2-35DFF084D0F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1" name="1 CuadroTexto">
          <a:extLst>
            <a:ext uri="{FF2B5EF4-FFF2-40B4-BE49-F238E27FC236}">
              <a16:creationId xmlns:a16="http://schemas.microsoft.com/office/drawing/2014/main" id="{305D220D-F87C-4F9A-BA81-61CE390D93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46353FC7-814C-445A-9C52-4E4BD2A4853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3" name="3 CuadroTexto">
          <a:extLst>
            <a:ext uri="{FF2B5EF4-FFF2-40B4-BE49-F238E27FC236}">
              <a16:creationId xmlns:a16="http://schemas.microsoft.com/office/drawing/2014/main" id="{2CBCAE94-802D-4FA6-9DFA-C3774DAE7D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4" name="4 CuadroTexto">
          <a:extLst>
            <a:ext uri="{FF2B5EF4-FFF2-40B4-BE49-F238E27FC236}">
              <a16:creationId xmlns:a16="http://schemas.microsoft.com/office/drawing/2014/main" id="{73CE3EB8-38CB-446F-99C5-6A69ADCEF72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5" name="5 CuadroTexto">
          <a:extLst>
            <a:ext uri="{FF2B5EF4-FFF2-40B4-BE49-F238E27FC236}">
              <a16:creationId xmlns:a16="http://schemas.microsoft.com/office/drawing/2014/main" id="{906A0298-1473-4E09-8FDB-79FDE6F7F99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6" name="6 CuadroTexto">
          <a:extLst>
            <a:ext uri="{FF2B5EF4-FFF2-40B4-BE49-F238E27FC236}">
              <a16:creationId xmlns:a16="http://schemas.microsoft.com/office/drawing/2014/main" id="{4406C4CA-F0AE-4D8F-85C1-46C31C805A2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7" name="7 CuadroTexto">
          <a:extLst>
            <a:ext uri="{FF2B5EF4-FFF2-40B4-BE49-F238E27FC236}">
              <a16:creationId xmlns:a16="http://schemas.microsoft.com/office/drawing/2014/main" id="{B94BE06A-DB61-4EE8-A24D-07C086A3C3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8" name="8 CuadroTexto">
          <a:extLst>
            <a:ext uri="{FF2B5EF4-FFF2-40B4-BE49-F238E27FC236}">
              <a16:creationId xmlns:a16="http://schemas.microsoft.com/office/drawing/2014/main" id="{59063945-5C01-4675-A745-67A9AA8EB3B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9" name="1 CuadroTexto">
          <a:extLst>
            <a:ext uri="{FF2B5EF4-FFF2-40B4-BE49-F238E27FC236}">
              <a16:creationId xmlns:a16="http://schemas.microsoft.com/office/drawing/2014/main" id="{4AADA870-6E9B-42E9-A6AA-4F124620E69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E15C5305-0029-4D2B-9AB6-46E4E0B6D86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1" name="3 CuadroTexto">
          <a:extLst>
            <a:ext uri="{FF2B5EF4-FFF2-40B4-BE49-F238E27FC236}">
              <a16:creationId xmlns:a16="http://schemas.microsoft.com/office/drawing/2014/main" id="{CDA27271-EF96-4179-A365-1A3D42EF63B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2" name="4 CuadroTexto">
          <a:extLst>
            <a:ext uri="{FF2B5EF4-FFF2-40B4-BE49-F238E27FC236}">
              <a16:creationId xmlns:a16="http://schemas.microsoft.com/office/drawing/2014/main" id="{F97A8202-0617-466C-989D-635BC2DD86A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3" name="6 CuadroTexto">
          <a:extLst>
            <a:ext uri="{FF2B5EF4-FFF2-40B4-BE49-F238E27FC236}">
              <a16:creationId xmlns:a16="http://schemas.microsoft.com/office/drawing/2014/main" id="{10100761-9964-4177-8784-04E27A38EA1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04" name="8 CuadroTexto">
          <a:extLst>
            <a:ext uri="{FF2B5EF4-FFF2-40B4-BE49-F238E27FC236}">
              <a16:creationId xmlns:a16="http://schemas.microsoft.com/office/drawing/2014/main" id="{8862974B-D785-42FD-97DC-6545E0EDE50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5" name="1 CuadroTexto">
          <a:extLst>
            <a:ext uri="{FF2B5EF4-FFF2-40B4-BE49-F238E27FC236}">
              <a16:creationId xmlns:a16="http://schemas.microsoft.com/office/drawing/2014/main" id="{10129A56-7007-409E-8DAC-47D5CFCAC09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34065035-5E1C-4249-B54B-48309837ED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7" name="3 CuadroTexto">
          <a:extLst>
            <a:ext uri="{FF2B5EF4-FFF2-40B4-BE49-F238E27FC236}">
              <a16:creationId xmlns:a16="http://schemas.microsoft.com/office/drawing/2014/main" id="{DDCC8535-9ACC-4105-9EA2-3822AF074B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8" name="4 CuadroTexto">
          <a:extLst>
            <a:ext uri="{FF2B5EF4-FFF2-40B4-BE49-F238E27FC236}">
              <a16:creationId xmlns:a16="http://schemas.microsoft.com/office/drawing/2014/main" id="{87AC4A68-1392-4598-B349-774AD7959C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9" name="5 CuadroTexto">
          <a:extLst>
            <a:ext uri="{FF2B5EF4-FFF2-40B4-BE49-F238E27FC236}">
              <a16:creationId xmlns:a16="http://schemas.microsoft.com/office/drawing/2014/main" id="{1BB0908E-9958-4D4E-BC03-05040EC7D7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0" name="6 CuadroTexto">
          <a:extLst>
            <a:ext uri="{FF2B5EF4-FFF2-40B4-BE49-F238E27FC236}">
              <a16:creationId xmlns:a16="http://schemas.microsoft.com/office/drawing/2014/main" id="{D57DE558-6089-40FD-A773-7A2D89467A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1" name="7 CuadroTexto">
          <a:extLst>
            <a:ext uri="{FF2B5EF4-FFF2-40B4-BE49-F238E27FC236}">
              <a16:creationId xmlns:a16="http://schemas.microsoft.com/office/drawing/2014/main" id="{F1CBCA79-70F6-47E2-A1F7-F5187DF2605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2" name="8 CuadroTexto">
          <a:extLst>
            <a:ext uri="{FF2B5EF4-FFF2-40B4-BE49-F238E27FC236}">
              <a16:creationId xmlns:a16="http://schemas.microsoft.com/office/drawing/2014/main" id="{AF44B24E-59E4-47AF-BB1F-9A7B0CE3E6F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3" name="1 CuadroTexto">
          <a:extLst>
            <a:ext uri="{FF2B5EF4-FFF2-40B4-BE49-F238E27FC236}">
              <a16:creationId xmlns:a16="http://schemas.microsoft.com/office/drawing/2014/main" id="{33B9F50E-F5EA-40CB-B812-2FD99F4EEE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78F57266-0288-4DAE-93A5-1FDCA2B0A82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5" name="3 CuadroTexto">
          <a:extLst>
            <a:ext uri="{FF2B5EF4-FFF2-40B4-BE49-F238E27FC236}">
              <a16:creationId xmlns:a16="http://schemas.microsoft.com/office/drawing/2014/main" id="{FA673D7C-CA93-4E7D-9E49-F28E9364FF5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6" name="4 CuadroTexto">
          <a:extLst>
            <a:ext uri="{FF2B5EF4-FFF2-40B4-BE49-F238E27FC236}">
              <a16:creationId xmlns:a16="http://schemas.microsoft.com/office/drawing/2014/main" id="{57680690-0539-438F-9CB8-453DF012CD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7" name="5 CuadroTexto">
          <a:extLst>
            <a:ext uri="{FF2B5EF4-FFF2-40B4-BE49-F238E27FC236}">
              <a16:creationId xmlns:a16="http://schemas.microsoft.com/office/drawing/2014/main" id="{98AB48B2-91CA-4348-BC70-9BDEF6EF026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8" name="6 CuadroTexto">
          <a:extLst>
            <a:ext uri="{FF2B5EF4-FFF2-40B4-BE49-F238E27FC236}">
              <a16:creationId xmlns:a16="http://schemas.microsoft.com/office/drawing/2014/main" id="{1FD67EF5-B81F-4BE5-A3B9-55B459B3621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19" name="8 CuadroTexto">
          <a:extLst>
            <a:ext uri="{FF2B5EF4-FFF2-40B4-BE49-F238E27FC236}">
              <a16:creationId xmlns:a16="http://schemas.microsoft.com/office/drawing/2014/main" id="{0525EE98-4822-4BFB-B910-0D3730C5E4B5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0" name="1 CuadroTexto">
          <a:extLst>
            <a:ext uri="{FF2B5EF4-FFF2-40B4-BE49-F238E27FC236}">
              <a16:creationId xmlns:a16="http://schemas.microsoft.com/office/drawing/2014/main" id="{1B14D895-26DE-4F5D-8FA2-8A10C24498B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2C0853AA-6326-45F4-8070-30A63D481C5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2" name="3 CuadroTexto">
          <a:extLst>
            <a:ext uri="{FF2B5EF4-FFF2-40B4-BE49-F238E27FC236}">
              <a16:creationId xmlns:a16="http://schemas.microsoft.com/office/drawing/2014/main" id="{0874583C-3393-472A-9B8F-26AD9E6214C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3" name="4 CuadroTexto">
          <a:extLst>
            <a:ext uri="{FF2B5EF4-FFF2-40B4-BE49-F238E27FC236}">
              <a16:creationId xmlns:a16="http://schemas.microsoft.com/office/drawing/2014/main" id="{312C1430-94A0-4C50-B8C5-813EFC2FF30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4" name="5 CuadroTexto">
          <a:extLst>
            <a:ext uri="{FF2B5EF4-FFF2-40B4-BE49-F238E27FC236}">
              <a16:creationId xmlns:a16="http://schemas.microsoft.com/office/drawing/2014/main" id="{4015834A-8868-4F19-9FE3-15020FA4147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5" name="6 CuadroTexto">
          <a:extLst>
            <a:ext uri="{FF2B5EF4-FFF2-40B4-BE49-F238E27FC236}">
              <a16:creationId xmlns:a16="http://schemas.microsoft.com/office/drawing/2014/main" id="{7B8A3DB9-ACCA-4745-9C6F-696D0AB66BD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6" name="7 CuadroTexto">
          <a:extLst>
            <a:ext uri="{FF2B5EF4-FFF2-40B4-BE49-F238E27FC236}">
              <a16:creationId xmlns:a16="http://schemas.microsoft.com/office/drawing/2014/main" id="{4EE51F87-8FD0-4790-8D98-712A3A12605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7" name="8 CuadroTexto">
          <a:extLst>
            <a:ext uri="{FF2B5EF4-FFF2-40B4-BE49-F238E27FC236}">
              <a16:creationId xmlns:a16="http://schemas.microsoft.com/office/drawing/2014/main" id="{5B3C0425-0B96-465C-A85F-E3C147FD904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8" name="1 CuadroTexto">
          <a:extLst>
            <a:ext uri="{FF2B5EF4-FFF2-40B4-BE49-F238E27FC236}">
              <a16:creationId xmlns:a16="http://schemas.microsoft.com/office/drawing/2014/main" id="{57BC6C66-159A-4A04-B6FA-2E4F62746D7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D7506993-BAC9-4F71-B5EB-D3396328D13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30" name="3 CuadroTexto">
          <a:extLst>
            <a:ext uri="{FF2B5EF4-FFF2-40B4-BE49-F238E27FC236}">
              <a16:creationId xmlns:a16="http://schemas.microsoft.com/office/drawing/2014/main" id="{0E5C8A27-8CA7-4CD0-A62D-B66E1A1E9E2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1" name="4 CuadroTexto">
          <a:extLst>
            <a:ext uri="{FF2B5EF4-FFF2-40B4-BE49-F238E27FC236}">
              <a16:creationId xmlns:a16="http://schemas.microsoft.com/office/drawing/2014/main" id="{6E84C3AA-6EF7-4697-8905-06068528618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2" name="6 CuadroTexto">
          <a:extLst>
            <a:ext uri="{FF2B5EF4-FFF2-40B4-BE49-F238E27FC236}">
              <a16:creationId xmlns:a16="http://schemas.microsoft.com/office/drawing/2014/main" id="{F01BEEF9-1DB2-4F26-9FA8-CDAD25B6C72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33" name="8 CuadroTexto">
          <a:extLst>
            <a:ext uri="{FF2B5EF4-FFF2-40B4-BE49-F238E27FC236}">
              <a16:creationId xmlns:a16="http://schemas.microsoft.com/office/drawing/2014/main" id="{FB53FA6E-E94E-4B0D-9DBB-AADBDFBABAD8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4" name="1 CuadroTexto">
          <a:extLst>
            <a:ext uri="{FF2B5EF4-FFF2-40B4-BE49-F238E27FC236}">
              <a16:creationId xmlns:a16="http://schemas.microsoft.com/office/drawing/2014/main" id="{F7596468-B413-47FE-94DC-22B55D11AB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37406495-B231-4DF6-8583-15C3752904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6" name="3 CuadroTexto">
          <a:extLst>
            <a:ext uri="{FF2B5EF4-FFF2-40B4-BE49-F238E27FC236}">
              <a16:creationId xmlns:a16="http://schemas.microsoft.com/office/drawing/2014/main" id="{EDB07387-4A85-48C3-ADE6-89EA990F0F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7" name="4 CuadroTexto">
          <a:extLst>
            <a:ext uri="{FF2B5EF4-FFF2-40B4-BE49-F238E27FC236}">
              <a16:creationId xmlns:a16="http://schemas.microsoft.com/office/drawing/2014/main" id="{86A9D82E-B996-4B3B-816A-845162259C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8" name="5 CuadroTexto">
          <a:extLst>
            <a:ext uri="{FF2B5EF4-FFF2-40B4-BE49-F238E27FC236}">
              <a16:creationId xmlns:a16="http://schemas.microsoft.com/office/drawing/2014/main" id="{DCAFD364-2556-49C4-9D81-2C085E0215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9" name="6 CuadroTexto">
          <a:extLst>
            <a:ext uri="{FF2B5EF4-FFF2-40B4-BE49-F238E27FC236}">
              <a16:creationId xmlns:a16="http://schemas.microsoft.com/office/drawing/2014/main" id="{1A0E5B63-BA87-4E76-B340-328755CAAE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0" name="7 CuadroTexto">
          <a:extLst>
            <a:ext uri="{FF2B5EF4-FFF2-40B4-BE49-F238E27FC236}">
              <a16:creationId xmlns:a16="http://schemas.microsoft.com/office/drawing/2014/main" id="{9FB4552E-D4CC-4CFB-9762-D9B9F83079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1" name="8 CuadroTexto">
          <a:extLst>
            <a:ext uri="{FF2B5EF4-FFF2-40B4-BE49-F238E27FC236}">
              <a16:creationId xmlns:a16="http://schemas.microsoft.com/office/drawing/2014/main" id="{F9F1B8F0-0CF8-42B9-BFD7-A79E76510AD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2" name="1 CuadroTexto">
          <a:extLst>
            <a:ext uri="{FF2B5EF4-FFF2-40B4-BE49-F238E27FC236}">
              <a16:creationId xmlns:a16="http://schemas.microsoft.com/office/drawing/2014/main" id="{83084810-8906-4E32-84BB-40B87050CC3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C4986110-511E-48F1-BDB7-59D20864A88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4" name="3 CuadroTexto">
          <a:extLst>
            <a:ext uri="{FF2B5EF4-FFF2-40B4-BE49-F238E27FC236}">
              <a16:creationId xmlns:a16="http://schemas.microsoft.com/office/drawing/2014/main" id="{C070129B-4474-4FE3-BA58-4C3804747F7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5" name="4 CuadroTexto">
          <a:extLst>
            <a:ext uri="{FF2B5EF4-FFF2-40B4-BE49-F238E27FC236}">
              <a16:creationId xmlns:a16="http://schemas.microsoft.com/office/drawing/2014/main" id="{4E5DECA7-8649-474F-A841-52BF5F2BD62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6" name="6 CuadroTexto">
          <a:extLst>
            <a:ext uri="{FF2B5EF4-FFF2-40B4-BE49-F238E27FC236}">
              <a16:creationId xmlns:a16="http://schemas.microsoft.com/office/drawing/2014/main" id="{AD6E3330-70DB-4CC4-834A-E06BA828E5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47" name="8 CuadroTexto">
          <a:extLst>
            <a:ext uri="{FF2B5EF4-FFF2-40B4-BE49-F238E27FC236}">
              <a16:creationId xmlns:a16="http://schemas.microsoft.com/office/drawing/2014/main" id="{EEDEED54-9401-40EB-BA25-661C692B12CE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8" name="1 CuadroTexto">
          <a:extLst>
            <a:ext uri="{FF2B5EF4-FFF2-40B4-BE49-F238E27FC236}">
              <a16:creationId xmlns:a16="http://schemas.microsoft.com/office/drawing/2014/main" id="{54FB7C89-E5EF-43A0-8411-56B0EEC3233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A9F0522C-A775-4598-AB50-1F42C0CD11A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0" name="3 CuadroTexto">
          <a:extLst>
            <a:ext uri="{FF2B5EF4-FFF2-40B4-BE49-F238E27FC236}">
              <a16:creationId xmlns:a16="http://schemas.microsoft.com/office/drawing/2014/main" id="{E45B9561-8771-4DAB-A021-006F25758A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1" name="4 CuadroTexto">
          <a:extLst>
            <a:ext uri="{FF2B5EF4-FFF2-40B4-BE49-F238E27FC236}">
              <a16:creationId xmlns:a16="http://schemas.microsoft.com/office/drawing/2014/main" id="{6F0C5064-1883-4D3A-B889-37CB1E36704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2" name="5 CuadroTexto">
          <a:extLst>
            <a:ext uri="{FF2B5EF4-FFF2-40B4-BE49-F238E27FC236}">
              <a16:creationId xmlns:a16="http://schemas.microsoft.com/office/drawing/2014/main" id="{6BC0E3B0-50D2-4FA4-90AC-1BDB0E75FB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3" name="6 CuadroTexto">
          <a:extLst>
            <a:ext uri="{FF2B5EF4-FFF2-40B4-BE49-F238E27FC236}">
              <a16:creationId xmlns:a16="http://schemas.microsoft.com/office/drawing/2014/main" id="{9006E124-8FFA-4678-AC28-74F8A558782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4" name="7 CuadroTexto">
          <a:extLst>
            <a:ext uri="{FF2B5EF4-FFF2-40B4-BE49-F238E27FC236}">
              <a16:creationId xmlns:a16="http://schemas.microsoft.com/office/drawing/2014/main" id="{1923A3EE-20E6-4B4F-9322-02A95001C49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5" name="8 CuadroTexto">
          <a:extLst>
            <a:ext uri="{FF2B5EF4-FFF2-40B4-BE49-F238E27FC236}">
              <a16:creationId xmlns:a16="http://schemas.microsoft.com/office/drawing/2014/main" id="{D036B639-47CA-4106-8572-558EE23EE03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6" name="1 CuadroTexto">
          <a:extLst>
            <a:ext uri="{FF2B5EF4-FFF2-40B4-BE49-F238E27FC236}">
              <a16:creationId xmlns:a16="http://schemas.microsoft.com/office/drawing/2014/main" id="{70902D81-6F0E-444C-979E-8CB79D9BA0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3B52507E-0DF6-4377-89DB-D84A5F9C3BE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8" name="3 CuadroTexto">
          <a:extLst>
            <a:ext uri="{FF2B5EF4-FFF2-40B4-BE49-F238E27FC236}">
              <a16:creationId xmlns:a16="http://schemas.microsoft.com/office/drawing/2014/main" id="{583BC161-E986-499A-9823-B7E8672B78B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9" name="4 CuadroTexto">
          <a:extLst>
            <a:ext uri="{FF2B5EF4-FFF2-40B4-BE49-F238E27FC236}">
              <a16:creationId xmlns:a16="http://schemas.microsoft.com/office/drawing/2014/main" id="{ACC5B7E2-0B60-46D1-800E-777FB4345B8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0" name="6 CuadroTexto">
          <a:extLst>
            <a:ext uri="{FF2B5EF4-FFF2-40B4-BE49-F238E27FC236}">
              <a16:creationId xmlns:a16="http://schemas.microsoft.com/office/drawing/2014/main" id="{08BD5A73-5136-4599-B148-111A1B46D2F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61" name="8 CuadroTexto">
          <a:extLst>
            <a:ext uri="{FF2B5EF4-FFF2-40B4-BE49-F238E27FC236}">
              <a16:creationId xmlns:a16="http://schemas.microsoft.com/office/drawing/2014/main" id="{10C5C963-37F8-409D-8430-BB8374B8BDF7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2" name="1 CuadroTexto">
          <a:extLst>
            <a:ext uri="{FF2B5EF4-FFF2-40B4-BE49-F238E27FC236}">
              <a16:creationId xmlns:a16="http://schemas.microsoft.com/office/drawing/2014/main" id="{340B3952-29CB-4AB0-954F-D7BCE37B0A8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C7B98BD5-BFC2-4594-AE54-06A636953B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4" name="3 CuadroTexto">
          <a:extLst>
            <a:ext uri="{FF2B5EF4-FFF2-40B4-BE49-F238E27FC236}">
              <a16:creationId xmlns:a16="http://schemas.microsoft.com/office/drawing/2014/main" id="{D9B0014D-1B71-46B8-8E8D-9DD7F1B20A7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5" name="4 CuadroTexto">
          <a:extLst>
            <a:ext uri="{FF2B5EF4-FFF2-40B4-BE49-F238E27FC236}">
              <a16:creationId xmlns:a16="http://schemas.microsoft.com/office/drawing/2014/main" id="{055E6C44-832E-4926-B630-BCC5B065A7B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6" name="5 CuadroTexto">
          <a:extLst>
            <a:ext uri="{FF2B5EF4-FFF2-40B4-BE49-F238E27FC236}">
              <a16:creationId xmlns:a16="http://schemas.microsoft.com/office/drawing/2014/main" id="{9599A89B-7484-41F8-92FB-B059EED68EC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7" name="6 CuadroTexto">
          <a:extLst>
            <a:ext uri="{FF2B5EF4-FFF2-40B4-BE49-F238E27FC236}">
              <a16:creationId xmlns:a16="http://schemas.microsoft.com/office/drawing/2014/main" id="{23616025-F12B-4DC3-B922-43E465353B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8" name="7 CuadroTexto">
          <a:extLst>
            <a:ext uri="{FF2B5EF4-FFF2-40B4-BE49-F238E27FC236}">
              <a16:creationId xmlns:a16="http://schemas.microsoft.com/office/drawing/2014/main" id="{106C9D88-8103-4064-9B2E-E4880A59FC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9" name="8 CuadroTexto">
          <a:extLst>
            <a:ext uri="{FF2B5EF4-FFF2-40B4-BE49-F238E27FC236}">
              <a16:creationId xmlns:a16="http://schemas.microsoft.com/office/drawing/2014/main" id="{5CE5E21F-D641-4DD1-8B8B-0968EC120D0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0" name="1 CuadroTexto">
          <a:extLst>
            <a:ext uri="{FF2B5EF4-FFF2-40B4-BE49-F238E27FC236}">
              <a16:creationId xmlns:a16="http://schemas.microsoft.com/office/drawing/2014/main" id="{927A0E2D-4008-4AC0-98D0-C70666A73BE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0CE69636-34B5-4F96-BAF4-B5C3D94539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2" name="3 CuadroTexto">
          <a:extLst>
            <a:ext uri="{FF2B5EF4-FFF2-40B4-BE49-F238E27FC236}">
              <a16:creationId xmlns:a16="http://schemas.microsoft.com/office/drawing/2014/main" id="{92B9471C-E489-4832-8429-27525EA499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3" name="4 CuadroTexto">
          <a:extLst>
            <a:ext uri="{FF2B5EF4-FFF2-40B4-BE49-F238E27FC236}">
              <a16:creationId xmlns:a16="http://schemas.microsoft.com/office/drawing/2014/main" id="{F2A1B855-44ED-4586-B7B2-B72DE14AB5F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4" name="5 CuadroTexto">
          <a:extLst>
            <a:ext uri="{FF2B5EF4-FFF2-40B4-BE49-F238E27FC236}">
              <a16:creationId xmlns:a16="http://schemas.microsoft.com/office/drawing/2014/main" id="{4A01A876-52D7-478B-8D08-C9F14681569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5" name="6 CuadroTexto">
          <a:extLst>
            <a:ext uri="{FF2B5EF4-FFF2-40B4-BE49-F238E27FC236}">
              <a16:creationId xmlns:a16="http://schemas.microsoft.com/office/drawing/2014/main" id="{0861F0F8-4AA6-475F-B7E9-90043B8557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76" name="8 CuadroTexto">
          <a:extLst>
            <a:ext uri="{FF2B5EF4-FFF2-40B4-BE49-F238E27FC236}">
              <a16:creationId xmlns:a16="http://schemas.microsoft.com/office/drawing/2014/main" id="{E3C94A0D-1E6E-42E9-B00B-4919986C04D2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7" name="1 CuadroTexto">
          <a:extLst>
            <a:ext uri="{FF2B5EF4-FFF2-40B4-BE49-F238E27FC236}">
              <a16:creationId xmlns:a16="http://schemas.microsoft.com/office/drawing/2014/main" id="{4D15C5DB-9907-4357-A94A-6863B9F4EFA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F537AB71-6FB9-46A8-A0BE-E4475B7FC8D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9" name="3 CuadroTexto">
          <a:extLst>
            <a:ext uri="{FF2B5EF4-FFF2-40B4-BE49-F238E27FC236}">
              <a16:creationId xmlns:a16="http://schemas.microsoft.com/office/drawing/2014/main" id="{92AED268-2FD2-446B-AF12-124058FA52AF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0" name="4 CuadroTexto">
          <a:extLst>
            <a:ext uri="{FF2B5EF4-FFF2-40B4-BE49-F238E27FC236}">
              <a16:creationId xmlns:a16="http://schemas.microsoft.com/office/drawing/2014/main" id="{0773F426-FC9A-4A76-9B7C-ECEC35DED8A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1" name="5 CuadroTexto">
          <a:extLst>
            <a:ext uri="{FF2B5EF4-FFF2-40B4-BE49-F238E27FC236}">
              <a16:creationId xmlns:a16="http://schemas.microsoft.com/office/drawing/2014/main" id="{35E120F3-DCB4-4E03-BB6F-2C8500AABBE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2" name="6 CuadroTexto">
          <a:extLst>
            <a:ext uri="{FF2B5EF4-FFF2-40B4-BE49-F238E27FC236}">
              <a16:creationId xmlns:a16="http://schemas.microsoft.com/office/drawing/2014/main" id="{AB0955F5-198E-4F21-89E1-9657DCBE279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3" name="7 CuadroTexto">
          <a:extLst>
            <a:ext uri="{FF2B5EF4-FFF2-40B4-BE49-F238E27FC236}">
              <a16:creationId xmlns:a16="http://schemas.microsoft.com/office/drawing/2014/main" id="{00262044-AA34-44FF-B1B3-BDE30FBA5C1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4" name="8 CuadroTexto">
          <a:extLst>
            <a:ext uri="{FF2B5EF4-FFF2-40B4-BE49-F238E27FC236}">
              <a16:creationId xmlns:a16="http://schemas.microsoft.com/office/drawing/2014/main" id="{9EB046DC-DAB8-49F5-AF64-28FA3786683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5" name="1 CuadroTexto">
          <a:extLst>
            <a:ext uri="{FF2B5EF4-FFF2-40B4-BE49-F238E27FC236}">
              <a16:creationId xmlns:a16="http://schemas.microsoft.com/office/drawing/2014/main" id="{47EACF7B-7F90-4240-9E14-FBA5539E2EC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F26BCCE7-A5EA-42C2-AB52-8E33CF5ADAEF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7" name="3 CuadroTexto">
          <a:extLst>
            <a:ext uri="{FF2B5EF4-FFF2-40B4-BE49-F238E27FC236}">
              <a16:creationId xmlns:a16="http://schemas.microsoft.com/office/drawing/2014/main" id="{50A0564F-E954-432E-B1A0-3F328094B7E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8" name="4 CuadroTexto">
          <a:extLst>
            <a:ext uri="{FF2B5EF4-FFF2-40B4-BE49-F238E27FC236}">
              <a16:creationId xmlns:a16="http://schemas.microsoft.com/office/drawing/2014/main" id="{33EAB1E1-8D58-49D2-BBD1-9B1FB314083C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9" name="6 CuadroTexto">
          <a:extLst>
            <a:ext uri="{FF2B5EF4-FFF2-40B4-BE49-F238E27FC236}">
              <a16:creationId xmlns:a16="http://schemas.microsoft.com/office/drawing/2014/main" id="{2FE96C03-0CFD-4C27-9817-177A49D222E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90" name="8 CuadroTexto">
          <a:extLst>
            <a:ext uri="{FF2B5EF4-FFF2-40B4-BE49-F238E27FC236}">
              <a16:creationId xmlns:a16="http://schemas.microsoft.com/office/drawing/2014/main" id="{3C32C541-1FA0-4111-ADA5-C3CF408D197B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1" name="1 CuadroTexto">
          <a:extLst>
            <a:ext uri="{FF2B5EF4-FFF2-40B4-BE49-F238E27FC236}">
              <a16:creationId xmlns:a16="http://schemas.microsoft.com/office/drawing/2014/main" id="{22493151-2D5D-403C-80ED-AF98FCE7E61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0067D4FA-9F48-4CA0-B864-627E6410EA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3" name="3 CuadroTexto">
          <a:extLst>
            <a:ext uri="{FF2B5EF4-FFF2-40B4-BE49-F238E27FC236}">
              <a16:creationId xmlns:a16="http://schemas.microsoft.com/office/drawing/2014/main" id="{814B7FB2-2DA4-4A29-B9DA-8B49EEC19FC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4" name="4 CuadroTexto">
          <a:extLst>
            <a:ext uri="{FF2B5EF4-FFF2-40B4-BE49-F238E27FC236}">
              <a16:creationId xmlns:a16="http://schemas.microsoft.com/office/drawing/2014/main" id="{33D20A92-89C7-42E4-A301-38E4F1E4D3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5" name="5 CuadroTexto">
          <a:extLst>
            <a:ext uri="{FF2B5EF4-FFF2-40B4-BE49-F238E27FC236}">
              <a16:creationId xmlns:a16="http://schemas.microsoft.com/office/drawing/2014/main" id="{A2A1632B-85F7-4DFF-AC90-B6D7BF1FD68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6" name="6 CuadroTexto">
          <a:extLst>
            <a:ext uri="{FF2B5EF4-FFF2-40B4-BE49-F238E27FC236}">
              <a16:creationId xmlns:a16="http://schemas.microsoft.com/office/drawing/2014/main" id="{479BC365-03E9-4554-A544-877E7FE6574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7" name="7 CuadroTexto">
          <a:extLst>
            <a:ext uri="{FF2B5EF4-FFF2-40B4-BE49-F238E27FC236}">
              <a16:creationId xmlns:a16="http://schemas.microsoft.com/office/drawing/2014/main" id="{849C314D-1B1E-4E10-BCDE-F20AF3AEDA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8" name="8 CuadroTexto">
          <a:extLst>
            <a:ext uri="{FF2B5EF4-FFF2-40B4-BE49-F238E27FC236}">
              <a16:creationId xmlns:a16="http://schemas.microsoft.com/office/drawing/2014/main" id="{8F9025B6-DA1E-4D1B-BEF2-20361CD0028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9" name="1 CuadroTexto">
          <a:extLst>
            <a:ext uri="{FF2B5EF4-FFF2-40B4-BE49-F238E27FC236}">
              <a16:creationId xmlns:a16="http://schemas.microsoft.com/office/drawing/2014/main" id="{F051B029-79AE-46EA-A200-752C3B2358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582B6E7D-15A6-4414-967E-51FFB72C0DA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1" name="3 CuadroTexto">
          <a:extLst>
            <a:ext uri="{FF2B5EF4-FFF2-40B4-BE49-F238E27FC236}">
              <a16:creationId xmlns:a16="http://schemas.microsoft.com/office/drawing/2014/main" id="{523C02C0-F6B2-4D75-90F1-25B966535D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2" name="4 CuadroTexto">
          <a:extLst>
            <a:ext uri="{FF2B5EF4-FFF2-40B4-BE49-F238E27FC236}">
              <a16:creationId xmlns:a16="http://schemas.microsoft.com/office/drawing/2014/main" id="{EFCCB92F-9D02-4470-8046-FF064A43259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3" name="5 CuadroTexto">
          <a:extLst>
            <a:ext uri="{FF2B5EF4-FFF2-40B4-BE49-F238E27FC236}">
              <a16:creationId xmlns:a16="http://schemas.microsoft.com/office/drawing/2014/main" id="{4EF27C3B-A52A-4DF6-AC65-250A565A82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4" name="6 CuadroTexto">
          <a:extLst>
            <a:ext uri="{FF2B5EF4-FFF2-40B4-BE49-F238E27FC236}">
              <a16:creationId xmlns:a16="http://schemas.microsoft.com/office/drawing/2014/main" id="{F8A5464B-B8BF-4A0C-8F8F-3FFA5F017B7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5" name="1 CuadroTexto">
          <a:extLst>
            <a:ext uri="{FF2B5EF4-FFF2-40B4-BE49-F238E27FC236}">
              <a16:creationId xmlns:a16="http://schemas.microsoft.com/office/drawing/2014/main" id="{07099B95-86EB-4C4D-8802-7F2F0CF080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99293BC7-9138-4D92-A2D6-611D05EF13D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7" name="3 CuadroTexto">
          <a:extLst>
            <a:ext uri="{FF2B5EF4-FFF2-40B4-BE49-F238E27FC236}">
              <a16:creationId xmlns:a16="http://schemas.microsoft.com/office/drawing/2014/main" id="{F73FF24F-7FF8-432C-9752-144265A618D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8" name="4 CuadroTexto">
          <a:extLst>
            <a:ext uri="{FF2B5EF4-FFF2-40B4-BE49-F238E27FC236}">
              <a16:creationId xmlns:a16="http://schemas.microsoft.com/office/drawing/2014/main" id="{B1E61BCA-F5C4-4C03-9B0C-E6163C097A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9" name="5 CuadroTexto">
          <a:extLst>
            <a:ext uri="{FF2B5EF4-FFF2-40B4-BE49-F238E27FC236}">
              <a16:creationId xmlns:a16="http://schemas.microsoft.com/office/drawing/2014/main" id="{AFB85301-C30F-4D02-92EA-5858F1BD79E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0" name="6 CuadroTexto">
          <a:extLst>
            <a:ext uri="{FF2B5EF4-FFF2-40B4-BE49-F238E27FC236}">
              <a16:creationId xmlns:a16="http://schemas.microsoft.com/office/drawing/2014/main" id="{AD1A3377-586C-439F-9A60-FF57585E731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1" name="7 CuadroTexto">
          <a:extLst>
            <a:ext uri="{FF2B5EF4-FFF2-40B4-BE49-F238E27FC236}">
              <a16:creationId xmlns:a16="http://schemas.microsoft.com/office/drawing/2014/main" id="{6764E0D0-8886-480A-97C1-19881EB3F8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2" name="8 CuadroTexto">
          <a:extLst>
            <a:ext uri="{FF2B5EF4-FFF2-40B4-BE49-F238E27FC236}">
              <a16:creationId xmlns:a16="http://schemas.microsoft.com/office/drawing/2014/main" id="{1540327D-5E0C-4FC8-82CF-9E10ECB4A3F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3" name="1 CuadroTexto">
          <a:extLst>
            <a:ext uri="{FF2B5EF4-FFF2-40B4-BE49-F238E27FC236}">
              <a16:creationId xmlns:a16="http://schemas.microsoft.com/office/drawing/2014/main" id="{DBF17198-53CE-4DD7-8AB9-A523FC06397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A66EC1FC-C786-43EA-B35B-CF8C33D15E0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5" name="3 CuadroTexto">
          <a:extLst>
            <a:ext uri="{FF2B5EF4-FFF2-40B4-BE49-F238E27FC236}">
              <a16:creationId xmlns:a16="http://schemas.microsoft.com/office/drawing/2014/main" id="{54A77BDA-839D-4B1D-A218-18453FA8E9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6" name="4 CuadroTexto">
          <a:extLst>
            <a:ext uri="{FF2B5EF4-FFF2-40B4-BE49-F238E27FC236}">
              <a16:creationId xmlns:a16="http://schemas.microsoft.com/office/drawing/2014/main" id="{01CA6489-2BEF-431C-AC76-588BBE4378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7" name="6 CuadroTexto">
          <a:extLst>
            <a:ext uri="{FF2B5EF4-FFF2-40B4-BE49-F238E27FC236}">
              <a16:creationId xmlns:a16="http://schemas.microsoft.com/office/drawing/2014/main" id="{667D14CF-286A-484B-9C5B-F28CB076288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18" name="8 CuadroTexto">
          <a:extLst>
            <a:ext uri="{FF2B5EF4-FFF2-40B4-BE49-F238E27FC236}">
              <a16:creationId xmlns:a16="http://schemas.microsoft.com/office/drawing/2014/main" id="{7E230398-CB6E-42B4-A00A-A51F4334148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9" name="1 CuadroTexto">
          <a:extLst>
            <a:ext uri="{FF2B5EF4-FFF2-40B4-BE49-F238E27FC236}">
              <a16:creationId xmlns:a16="http://schemas.microsoft.com/office/drawing/2014/main" id="{6E56C0FB-F4A0-44A6-B1C5-67DB0CEDBA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61409207-6BDE-493C-9E3A-C3F14DBEEE1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1" name="3 CuadroTexto">
          <a:extLst>
            <a:ext uri="{FF2B5EF4-FFF2-40B4-BE49-F238E27FC236}">
              <a16:creationId xmlns:a16="http://schemas.microsoft.com/office/drawing/2014/main" id="{AA5138C1-7FE4-4EFA-B11C-78E689A086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2" name="4 CuadroTexto">
          <a:extLst>
            <a:ext uri="{FF2B5EF4-FFF2-40B4-BE49-F238E27FC236}">
              <a16:creationId xmlns:a16="http://schemas.microsoft.com/office/drawing/2014/main" id="{015CE7DE-18FC-4A9E-9565-FB73E4C404A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3" name="5 CuadroTexto">
          <a:extLst>
            <a:ext uri="{FF2B5EF4-FFF2-40B4-BE49-F238E27FC236}">
              <a16:creationId xmlns:a16="http://schemas.microsoft.com/office/drawing/2014/main" id="{F8079BFE-0A22-43E8-9E48-559B0530850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4" name="6 CuadroTexto">
          <a:extLst>
            <a:ext uri="{FF2B5EF4-FFF2-40B4-BE49-F238E27FC236}">
              <a16:creationId xmlns:a16="http://schemas.microsoft.com/office/drawing/2014/main" id="{81240A06-7349-4D0E-AD16-C4526E06A79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5" name="7 CuadroTexto">
          <a:extLst>
            <a:ext uri="{FF2B5EF4-FFF2-40B4-BE49-F238E27FC236}">
              <a16:creationId xmlns:a16="http://schemas.microsoft.com/office/drawing/2014/main" id="{6A4EF6AE-E171-486F-A8C1-C26BABFFACF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6" name="8 CuadroTexto">
          <a:extLst>
            <a:ext uri="{FF2B5EF4-FFF2-40B4-BE49-F238E27FC236}">
              <a16:creationId xmlns:a16="http://schemas.microsoft.com/office/drawing/2014/main" id="{79F0BB04-14D0-41E5-96CF-DFCFEAF1BC8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7" name="1 CuadroTexto">
          <a:extLst>
            <a:ext uri="{FF2B5EF4-FFF2-40B4-BE49-F238E27FC236}">
              <a16:creationId xmlns:a16="http://schemas.microsoft.com/office/drawing/2014/main" id="{DAE63061-1674-4097-A912-D597F54E33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5FD92F33-FF6B-4589-BB6A-F76C9E7BDC7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9" name="3 CuadroTexto">
          <a:extLst>
            <a:ext uri="{FF2B5EF4-FFF2-40B4-BE49-F238E27FC236}">
              <a16:creationId xmlns:a16="http://schemas.microsoft.com/office/drawing/2014/main" id="{5585FC90-3A85-4C17-BA71-A19018C88F3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0" name="4 CuadroTexto">
          <a:extLst>
            <a:ext uri="{FF2B5EF4-FFF2-40B4-BE49-F238E27FC236}">
              <a16:creationId xmlns:a16="http://schemas.microsoft.com/office/drawing/2014/main" id="{9D64123A-BE61-4D7F-BD5D-C62AF64D1A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1" name="5 CuadroTexto">
          <a:extLst>
            <a:ext uri="{FF2B5EF4-FFF2-40B4-BE49-F238E27FC236}">
              <a16:creationId xmlns:a16="http://schemas.microsoft.com/office/drawing/2014/main" id="{1D7C4EA0-273A-4871-B9C8-61E5FB19E3C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2" name="6 CuadroTexto">
          <a:extLst>
            <a:ext uri="{FF2B5EF4-FFF2-40B4-BE49-F238E27FC236}">
              <a16:creationId xmlns:a16="http://schemas.microsoft.com/office/drawing/2014/main" id="{918615DE-5775-4EA4-A630-810E3035884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33" name="8 CuadroTexto">
          <a:extLst>
            <a:ext uri="{FF2B5EF4-FFF2-40B4-BE49-F238E27FC236}">
              <a16:creationId xmlns:a16="http://schemas.microsoft.com/office/drawing/2014/main" id="{B2CFF1F2-CC43-4AD6-B239-E67373AB04C3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4" name="1 CuadroTexto">
          <a:extLst>
            <a:ext uri="{FF2B5EF4-FFF2-40B4-BE49-F238E27FC236}">
              <a16:creationId xmlns:a16="http://schemas.microsoft.com/office/drawing/2014/main" id="{B2C36C2B-96E9-4E57-806D-1C5FEE54493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35435438-8499-4051-940C-8A59600A46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6" name="3 CuadroTexto">
          <a:extLst>
            <a:ext uri="{FF2B5EF4-FFF2-40B4-BE49-F238E27FC236}">
              <a16:creationId xmlns:a16="http://schemas.microsoft.com/office/drawing/2014/main" id="{D73DFA62-1E9B-477B-AA50-27B3162CFE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7" name="4 CuadroTexto">
          <a:extLst>
            <a:ext uri="{FF2B5EF4-FFF2-40B4-BE49-F238E27FC236}">
              <a16:creationId xmlns:a16="http://schemas.microsoft.com/office/drawing/2014/main" id="{53DA9AC3-2D7F-4A18-9C62-E6202F5EF8B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8" name="5 CuadroTexto">
          <a:extLst>
            <a:ext uri="{FF2B5EF4-FFF2-40B4-BE49-F238E27FC236}">
              <a16:creationId xmlns:a16="http://schemas.microsoft.com/office/drawing/2014/main" id="{2D0B046F-E2C1-4529-9BBD-F5C41DAC362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9" name="6 CuadroTexto">
          <a:extLst>
            <a:ext uri="{FF2B5EF4-FFF2-40B4-BE49-F238E27FC236}">
              <a16:creationId xmlns:a16="http://schemas.microsoft.com/office/drawing/2014/main" id="{31766548-73BB-4525-ADEC-21322ECBAB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0" name="7 CuadroTexto">
          <a:extLst>
            <a:ext uri="{FF2B5EF4-FFF2-40B4-BE49-F238E27FC236}">
              <a16:creationId xmlns:a16="http://schemas.microsoft.com/office/drawing/2014/main" id="{B8386CC8-07BF-4CF1-BFC1-DB0492C102A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1" name="8 CuadroTexto">
          <a:extLst>
            <a:ext uri="{FF2B5EF4-FFF2-40B4-BE49-F238E27FC236}">
              <a16:creationId xmlns:a16="http://schemas.microsoft.com/office/drawing/2014/main" id="{2555F752-8829-4459-A499-5566B458E7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2" name="1 CuadroTexto">
          <a:extLst>
            <a:ext uri="{FF2B5EF4-FFF2-40B4-BE49-F238E27FC236}">
              <a16:creationId xmlns:a16="http://schemas.microsoft.com/office/drawing/2014/main" id="{F1A39F4C-E2E2-4496-9643-981DFF50F7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42AE30F7-3F43-493F-94C7-CE4A96D89E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4" name="3 CuadroTexto">
          <a:extLst>
            <a:ext uri="{FF2B5EF4-FFF2-40B4-BE49-F238E27FC236}">
              <a16:creationId xmlns:a16="http://schemas.microsoft.com/office/drawing/2014/main" id="{D4E7DFB8-D4E7-49EC-AF41-B0157BA71E9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5" name="4 CuadroTexto">
          <a:extLst>
            <a:ext uri="{FF2B5EF4-FFF2-40B4-BE49-F238E27FC236}">
              <a16:creationId xmlns:a16="http://schemas.microsoft.com/office/drawing/2014/main" id="{12320EE3-AAE6-470C-913C-D16707E1439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6" name="6 CuadroTexto">
          <a:extLst>
            <a:ext uri="{FF2B5EF4-FFF2-40B4-BE49-F238E27FC236}">
              <a16:creationId xmlns:a16="http://schemas.microsoft.com/office/drawing/2014/main" id="{E9F4B526-4F30-43AE-B908-3FE70542336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47" name="8 CuadroTexto">
          <a:extLst>
            <a:ext uri="{FF2B5EF4-FFF2-40B4-BE49-F238E27FC236}">
              <a16:creationId xmlns:a16="http://schemas.microsoft.com/office/drawing/2014/main" id="{FE6A7FA9-E17F-486C-85A9-305AE7F1A81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8" name="1 CuadroTexto">
          <a:extLst>
            <a:ext uri="{FF2B5EF4-FFF2-40B4-BE49-F238E27FC236}">
              <a16:creationId xmlns:a16="http://schemas.microsoft.com/office/drawing/2014/main" id="{E33F4BC0-C024-44E3-A8B1-EE324053F7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D75E9F7A-ABFE-4CE7-9F6D-B5D05F272D6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0" name="3 CuadroTexto">
          <a:extLst>
            <a:ext uri="{FF2B5EF4-FFF2-40B4-BE49-F238E27FC236}">
              <a16:creationId xmlns:a16="http://schemas.microsoft.com/office/drawing/2014/main" id="{D80E0EEB-1788-4C82-89D4-0780724500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1" name="4 CuadroTexto">
          <a:extLst>
            <a:ext uri="{FF2B5EF4-FFF2-40B4-BE49-F238E27FC236}">
              <a16:creationId xmlns:a16="http://schemas.microsoft.com/office/drawing/2014/main" id="{AA2FB2D0-E514-46B4-B55E-DF759735A36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2" name="5 CuadroTexto">
          <a:extLst>
            <a:ext uri="{FF2B5EF4-FFF2-40B4-BE49-F238E27FC236}">
              <a16:creationId xmlns:a16="http://schemas.microsoft.com/office/drawing/2014/main" id="{3B41A3EC-FC9B-4E88-9AA8-549C6E7413A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3" name="6 CuadroTexto">
          <a:extLst>
            <a:ext uri="{FF2B5EF4-FFF2-40B4-BE49-F238E27FC236}">
              <a16:creationId xmlns:a16="http://schemas.microsoft.com/office/drawing/2014/main" id="{B7A79EA3-5574-4B73-BFDB-DAAF8573F42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4" name="7 CuadroTexto">
          <a:extLst>
            <a:ext uri="{FF2B5EF4-FFF2-40B4-BE49-F238E27FC236}">
              <a16:creationId xmlns:a16="http://schemas.microsoft.com/office/drawing/2014/main" id="{C97921ED-4511-4323-B6DA-97601C80BE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5" name="8 CuadroTexto">
          <a:extLst>
            <a:ext uri="{FF2B5EF4-FFF2-40B4-BE49-F238E27FC236}">
              <a16:creationId xmlns:a16="http://schemas.microsoft.com/office/drawing/2014/main" id="{38F95F24-A1DF-42D2-B736-052408C92BE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6" name="1 CuadroTexto">
          <a:extLst>
            <a:ext uri="{FF2B5EF4-FFF2-40B4-BE49-F238E27FC236}">
              <a16:creationId xmlns:a16="http://schemas.microsoft.com/office/drawing/2014/main" id="{9C38DEEF-BB70-4C0B-9C68-AEE12E57FE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82A6F89F-FEDD-4139-97B2-CD64F9D6980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8" name="3 CuadroTexto">
          <a:extLst>
            <a:ext uri="{FF2B5EF4-FFF2-40B4-BE49-F238E27FC236}">
              <a16:creationId xmlns:a16="http://schemas.microsoft.com/office/drawing/2014/main" id="{E50C241B-5B4D-4E0D-B531-FFE35D539F8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9" name="4 CuadroTexto">
          <a:extLst>
            <a:ext uri="{FF2B5EF4-FFF2-40B4-BE49-F238E27FC236}">
              <a16:creationId xmlns:a16="http://schemas.microsoft.com/office/drawing/2014/main" id="{452841B1-3696-4846-85C1-8876964C76E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60" name="6 CuadroTexto">
          <a:extLst>
            <a:ext uri="{FF2B5EF4-FFF2-40B4-BE49-F238E27FC236}">
              <a16:creationId xmlns:a16="http://schemas.microsoft.com/office/drawing/2014/main" id="{1C4AFA39-9A49-4495-80C6-CEC392A5BEB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61" name="8 CuadroTexto">
          <a:extLst>
            <a:ext uri="{FF2B5EF4-FFF2-40B4-BE49-F238E27FC236}">
              <a16:creationId xmlns:a16="http://schemas.microsoft.com/office/drawing/2014/main" id="{FF6EF501-D905-4A1F-ABA1-2F140FACA306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2" name="1 CuadroTexto">
          <a:extLst>
            <a:ext uri="{FF2B5EF4-FFF2-40B4-BE49-F238E27FC236}">
              <a16:creationId xmlns:a16="http://schemas.microsoft.com/office/drawing/2014/main" id="{F8A1E334-0839-4136-AABD-21F8F873051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B9865B9F-0B0D-49E5-980D-713F84D116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4" name="3 CuadroTexto">
          <a:extLst>
            <a:ext uri="{FF2B5EF4-FFF2-40B4-BE49-F238E27FC236}">
              <a16:creationId xmlns:a16="http://schemas.microsoft.com/office/drawing/2014/main" id="{93DA24A1-AEFE-4411-86F8-1D1D87381A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5" name="4 CuadroTexto">
          <a:extLst>
            <a:ext uri="{FF2B5EF4-FFF2-40B4-BE49-F238E27FC236}">
              <a16:creationId xmlns:a16="http://schemas.microsoft.com/office/drawing/2014/main" id="{BD76AEB7-0029-40A0-97C4-7E0BE8500E3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6" name="5 CuadroTexto">
          <a:extLst>
            <a:ext uri="{FF2B5EF4-FFF2-40B4-BE49-F238E27FC236}">
              <a16:creationId xmlns:a16="http://schemas.microsoft.com/office/drawing/2014/main" id="{A405E8FE-C803-47EB-8F87-AEAF196F57D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7" name="6 CuadroTexto">
          <a:extLst>
            <a:ext uri="{FF2B5EF4-FFF2-40B4-BE49-F238E27FC236}">
              <a16:creationId xmlns:a16="http://schemas.microsoft.com/office/drawing/2014/main" id="{B7093AA5-209E-4917-804B-B3BE71C2F6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8" name="7 CuadroTexto">
          <a:extLst>
            <a:ext uri="{FF2B5EF4-FFF2-40B4-BE49-F238E27FC236}">
              <a16:creationId xmlns:a16="http://schemas.microsoft.com/office/drawing/2014/main" id="{45D4C51D-E6DE-45A6-8471-AAFBEDF4814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9" name="8 CuadroTexto">
          <a:extLst>
            <a:ext uri="{FF2B5EF4-FFF2-40B4-BE49-F238E27FC236}">
              <a16:creationId xmlns:a16="http://schemas.microsoft.com/office/drawing/2014/main" id="{1113CC5D-5718-4910-B88B-1D3C9334A0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0" name="1 CuadroTexto">
          <a:extLst>
            <a:ext uri="{FF2B5EF4-FFF2-40B4-BE49-F238E27FC236}">
              <a16:creationId xmlns:a16="http://schemas.microsoft.com/office/drawing/2014/main" id="{E7D4F8D2-0DB3-4B61-9B79-4C7E416D2C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6230E00C-277C-43F8-9DBE-BDB647A634A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2" name="3 CuadroTexto">
          <a:extLst>
            <a:ext uri="{FF2B5EF4-FFF2-40B4-BE49-F238E27FC236}">
              <a16:creationId xmlns:a16="http://schemas.microsoft.com/office/drawing/2014/main" id="{369B0D6F-C35C-443E-AB2D-E2D1DC6444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3" name="4 CuadroTexto">
          <a:extLst>
            <a:ext uri="{FF2B5EF4-FFF2-40B4-BE49-F238E27FC236}">
              <a16:creationId xmlns:a16="http://schemas.microsoft.com/office/drawing/2014/main" id="{ED9EF4B0-63EE-4BA3-93B3-C78ADD9876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4" name="6 CuadroTexto">
          <a:extLst>
            <a:ext uri="{FF2B5EF4-FFF2-40B4-BE49-F238E27FC236}">
              <a16:creationId xmlns:a16="http://schemas.microsoft.com/office/drawing/2014/main" id="{A9E59E46-4E48-4F77-BEE7-DC4A0998055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75" name="8 CuadroTexto">
          <a:extLst>
            <a:ext uri="{FF2B5EF4-FFF2-40B4-BE49-F238E27FC236}">
              <a16:creationId xmlns:a16="http://schemas.microsoft.com/office/drawing/2014/main" id="{22E31072-5621-40D4-8718-37FC6F898EFF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6" name="1 CuadroTexto">
          <a:extLst>
            <a:ext uri="{FF2B5EF4-FFF2-40B4-BE49-F238E27FC236}">
              <a16:creationId xmlns:a16="http://schemas.microsoft.com/office/drawing/2014/main" id="{6AF63123-B5C5-4B14-9D58-7DC21666C5D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54C0CA7F-0103-4E26-8C84-F4125AF21C2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8" name="3 CuadroTexto">
          <a:extLst>
            <a:ext uri="{FF2B5EF4-FFF2-40B4-BE49-F238E27FC236}">
              <a16:creationId xmlns:a16="http://schemas.microsoft.com/office/drawing/2014/main" id="{562B775B-8DBC-46D1-9B88-08A2513226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9" name="4 CuadroTexto">
          <a:extLst>
            <a:ext uri="{FF2B5EF4-FFF2-40B4-BE49-F238E27FC236}">
              <a16:creationId xmlns:a16="http://schemas.microsoft.com/office/drawing/2014/main" id="{E7ED077D-3D33-42D1-8F1A-B881E7D6E15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0" name="5 CuadroTexto">
          <a:extLst>
            <a:ext uri="{FF2B5EF4-FFF2-40B4-BE49-F238E27FC236}">
              <a16:creationId xmlns:a16="http://schemas.microsoft.com/office/drawing/2014/main" id="{E11E4BD2-5318-41DC-BEB3-20C1547583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1" name="6 CuadroTexto">
          <a:extLst>
            <a:ext uri="{FF2B5EF4-FFF2-40B4-BE49-F238E27FC236}">
              <a16:creationId xmlns:a16="http://schemas.microsoft.com/office/drawing/2014/main" id="{CCC235EE-54FD-4591-B725-5B173C73732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2" name="7 CuadroTexto">
          <a:extLst>
            <a:ext uri="{FF2B5EF4-FFF2-40B4-BE49-F238E27FC236}">
              <a16:creationId xmlns:a16="http://schemas.microsoft.com/office/drawing/2014/main" id="{0A505170-FB14-42F7-85A9-7533E677749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3" name="8 CuadroTexto">
          <a:extLst>
            <a:ext uri="{FF2B5EF4-FFF2-40B4-BE49-F238E27FC236}">
              <a16:creationId xmlns:a16="http://schemas.microsoft.com/office/drawing/2014/main" id="{A845AE10-FEB1-4F27-A00A-2CC150DCF0A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4" name="1 CuadroTexto">
          <a:extLst>
            <a:ext uri="{FF2B5EF4-FFF2-40B4-BE49-F238E27FC236}">
              <a16:creationId xmlns:a16="http://schemas.microsoft.com/office/drawing/2014/main" id="{8C7FB6C2-8BD5-42A4-8914-134593D961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DC266B6E-823C-45D5-898F-E5A7B912B8F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6" name="3 CuadroTexto">
          <a:extLst>
            <a:ext uri="{FF2B5EF4-FFF2-40B4-BE49-F238E27FC236}">
              <a16:creationId xmlns:a16="http://schemas.microsoft.com/office/drawing/2014/main" id="{6094C84F-AB0A-4D82-B82F-528CFA39AD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7" name="4 CuadroTexto">
          <a:extLst>
            <a:ext uri="{FF2B5EF4-FFF2-40B4-BE49-F238E27FC236}">
              <a16:creationId xmlns:a16="http://schemas.microsoft.com/office/drawing/2014/main" id="{9DD04F51-02B6-4F4D-A357-6D313DF26E9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8" name="5 CuadroTexto">
          <a:extLst>
            <a:ext uri="{FF2B5EF4-FFF2-40B4-BE49-F238E27FC236}">
              <a16:creationId xmlns:a16="http://schemas.microsoft.com/office/drawing/2014/main" id="{B1401E8C-ADF8-4DB7-895E-5257E30354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9" name="6 CuadroTexto">
          <a:extLst>
            <a:ext uri="{FF2B5EF4-FFF2-40B4-BE49-F238E27FC236}">
              <a16:creationId xmlns:a16="http://schemas.microsoft.com/office/drawing/2014/main" id="{FABF71D2-DAC8-405E-B57B-48CD13C2666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90" name="8 CuadroTexto">
          <a:extLst>
            <a:ext uri="{FF2B5EF4-FFF2-40B4-BE49-F238E27FC236}">
              <a16:creationId xmlns:a16="http://schemas.microsoft.com/office/drawing/2014/main" id="{C7A1D759-28FA-405D-9E76-682F2CCC692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1" name="1 CuadroTexto">
          <a:extLst>
            <a:ext uri="{FF2B5EF4-FFF2-40B4-BE49-F238E27FC236}">
              <a16:creationId xmlns:a16="http://schemas.microsoft.com/office/drawing/2014/main" id="{9FD3ADE7-FA34-4D35-88FE-4D7BCB3297B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9904C68B-3B3C-4C0F-BD4C-984C3976F9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3" name="3 CuadroTexto">
          <a:extLst>
            <a:ext uri="{FF2B5EF4-FFF2-40B4-BE49-F238E27FC236}">
              <a16:creationId xmlns:a16="http://schemas.microsoft.com/office/drawing/2014/main" id="{77CF6AF2-D7DB-4D71-A572-E4E07D5EB8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4" name="4 CuadroTexto">
          <a:extLst>
            <a:ext uri="{FF2B5EF4-FFF2-40B4-BE49-F238E27FC236}">
              <a16:creationId xmlns:a16="http://schemas.microsoft.com/office/drawing/2014/main" id="{8813FC61-2DE5-44F3-ACD1-A630C32C87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5" name="5 CuadroTexto">
          <a:extLst>
            <a:ext uri="{FF2B5EF4-FFF2-40B4-BE49-F238E27FC236}">
              <a16:creationId xmlns:a16="http://schemas.microsoft.com/office/drawing/2014/main" id="{5910BAB9-B409-4414-9816-760C5AD50FE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6" name="6 CuadroTexto">
          <a:extLst>
            <a:ext uri="{FF2B5EF4-FFF2-40B4-BE49-F238E27FC236}">
              <a16:creationId xmlns:a16="http://schemas.microsoft.com/office/drawing/2014/main" id="{94A855C0-D1F3-4D9D-8C85-CD3A3961F6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7" name="7 CuadroTexto">
          <a:extLst>
            <a:ext uri="{FF2B5EF4-FFF2-40B4-BE49-F238E27FC236}">
              <a16:creationId xmlns:a16="http://schemas.microsoft.com/office/drawing/2014/main" id="{C7BA8BB2-00ED-4194-9C3E-3982576ABF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8" name="8 CuadroTexto">
          <a:extLst>
            <a:ext uri="{FF2B5EF4-FFF2-40B4-BE49-F238E27FC236}">
              <a16:creationId xmlns:a16="http://schemas.microsoft.com/office/drawing/2014/main" id="{D8D73B11-7FAB-4890-A309-869C584496D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9" name="1 CuadroTexto">
          <a:extLst>
            <a:ext uri="{FF2B5EF4-FFF2-40B4-BE49-F238E27FC236}">
              <a16:creationId xmlns:a16="http://schemas.microsoft.com/office/drawing/2014/main" id="{2670FC37-D1B8-4996-9B8D-70D33C2556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88ABD055-7D6A-4485-859F-8E364FCF2F5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1" name="3 CuadroTexto">
          <a:extLst>
            <a:ext uri="{FF2B5EF4-FFF2-40B4-BE49-F238E27FC236}">
              <a16:creationId xmlns:a16="http://schemas.microsoft.com/office/drawing/2014/main" id="{9C4F7E50-D715-4E1D-86CB-A5D76FB190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2" name="4 CuadroTexto">
          <a:extLst>
            <a:ext uri="{FF2B5EF4-FFF2-40B4-BE49-F238E27FC236}">
              <a16:creationId xmlns:a16="http://schemas.microsoft.com/office/drawing/2014/main" id="{CECE8608-7384-4934-87B0-527BF572634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3" name="6 CuadroTexto">
          <a:extLst>
            <a:ext uri="{FF2B5EF4-FFF2-40B4-BE49-F238E27FC236}">
              <a16:creationId xmlns:a16="http://schemas.microsoft.com/office/drawing/2014/main" id="{3B8D948E-98B7-4FBB-8584-EB4461A327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204" name="8 CuadroTexto">
          <a:extLst>
            <a:ext uri="{FF2B5EF4-FFF2-40B4-BE49-F238E27FC236}">
              <a16:creationId xmlns:a16="http://schemas.microsoft.com/office/drawing/2014/main" id="{6216193B-C9AD-4697-B9CC-EE435923E301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5" name="1 CuadroTexto">
          <a:extLst>
            <a:ext uri="{FF2B5EF4-FFF2-40B4-BE49-F238E27FC236}">
              <a16:creationId xmlns:a16="http://schemas.microsoft.com/office/drawing/2014/main" id="{23651A55-9F54-4123-B9A3-6F58EF64C37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5A0666BF-64A8-4383-A1CF-57CC217197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7" name="3 CuadroTexto">
          <a:extLst>
            <a:ext uri="{FF2B5EF4-FFF2-40B4-BE49-F238E27FC236}">
              <a16:creationId xmlns:a16="http://schemas.microsoft.com/office/drawing/2014/main" id="{DC399841-293C-441F-879B-AF128C1C0E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8" name="4 CuadroTexto">
          <a:extLst>
            <a:ext uri="{FF2B5EF4-FFF2-40B4-BE49-F238E27FC236}">
              <a16:creationId xmlns:a16="http://schemas.microsoft.com/office/drawing/2014/main" id="{4B74796B-48A3-4757-B9A6-5E4CBA79241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9" name="5 CuadroTexto">
          <a:extLst>
            <a:ext uri="{FF2B5EF4-FFF2-40B4-BE49-F238E27FC236}">
              <a16:creationId xmlns:a16="http://schemas.microsoft.com/office/drawing/2014/main" id="{9BBF162C-291C-4787-A609-E76651758D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0" name="6 CuadroTexto">
          <a:extLst>
            <a:ext uri="{FF2B5EF4-FFF2-40B4-BE49-F238E27FC236}">
              <a16:creationId xmlns:a16="http://schemas.microsoft.com/office/drawing/2014/main" id="{9C483685-FCD8-4308-913E-9C8F19C9908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1" name="7 CuadroTexto">
          <a:extLst>
            <a:ext uri="{FF2B5EF4-FFF2-40B4-BE49-F238E27FC236}">
              <a16:creationId xmlns:a16="http://schemas.microsoft.com/office/drawing/2014/main" id="{3439F9C5-CF2C-4967-A6B6-98F47FB200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2" name="8 CuadroTexto">
          <a:extLst>
            <a:ext uri="{FF2B5EF4-FFF2-40B4-BE49-F238E27FC236}">
              <a16:creationId xmlns:a16="http://schemas.microsoft.com/office/drawing/2014/main" id="{7A3939AC-E6FC-44AC-9686-7CC63C82F7E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3" name="1 CuadroTexto">
          <a:extLst>
            <a:ext uri="{FF2B5EF4-FFF2-40B4-BE49-F238E27FC236}">
              <a16:creationId xmlns:a16="http://schemas.microsoft.com/office/drawing/2014/main" id="{7B118CB0-2F86-4C56-BF72-7AFE166F1CC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40903920-98F0-4EDD-8859-658383C451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5" name="3 CuadroTexto">
          <a:extLst>
            <a:ext uri="{FF2B5EF4-FFF2-40B4-BE49-F238E27FC236}">
              <a16:creationId xmlns:a16="http://schemas.microsoft.com/office/drawing/2014/main" id="{39C5C687-876C-4917-BF8F-5A882EFD2BB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6" name="4 CuadroTexto">
          <a:extLst>
            <a:ext uri="{FF2B5EF4-FFF2-40B4-BE49-F238E27FC236}">
              <a16:creationId xmlns:a16="http://schemas.microsoft.com/office/drawing/2014/main" id="{E545ECFF-07CC-40EC-AECD-5ABB5193CB8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7" name="5 CuadroTexto">
          <a:extLst>
            <a:ext uri="{FF2B5EF4-FFF2-40B4-BE49-F238E27FC236}">
              <a16:creationId xmlns:a16="http://schemas.microsoft.com/office/drawing/2014/main" id="{33396916-65CE-4F4F-8530-125760BCE8D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8" name="6 CuadroTexto">
          <a:extLst>
            <a:ext uri="{FF2B5EF4-FFF2-40B4-BE49-F238E27FC236}">
              <a16:creationId xmlns:a16="http://schemas.microsoft.com/office/drawing/2014/main" id="{0A5E43BC-A8A2-471D-B459-C193DA0FD0B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9" name="1 CuadroTexto">
          <a:extLst>
            <a:ext uri="{FF2B5EF4-FFF2-40B4-BE49-F238E27FC236}">
              <a16:creationId xmlns:a16="http://schemas.microsoft.com/office/drawing/2014/main" id="{908AC735-E884-4272-8453-1F3FF8F984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5060DA45-4BD8-457C-A87A-984CC446D6C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1" name="3 CuadroTexto">
          <a:extLst>
            <a:ext uri="{FF2B5EF4-FFF2-40B4-BE49-F238E27FC236}">
              <a16:creationId xmlns:a16="http://schemas.microsoft.com/office/drawing/2014/main" id="{56AC70BA-BD8D-468C-B938-5BB1E39DA7D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2" name="4 CuadroTexto">
          <a:extLst>
            <a:ext uri="{FF2B5EF4-FFF2-40B4-BE49-F238E27FC236}">
              <a16:creationId xmlns:a16="http://schemas.microsoft.com/office/drawing/2014/main" id="{FB9FD7AC-9928-4075-800E-C04F9963946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3" name="5 CuadroTexto">
          <a:extLst>
            <a:ext uri="{FF2B5EF4-FFF2-40B4-BE49-F238E27FC236}">
              <a16:creationId xmlns:a16="http://schemas.microsoft.com/office/drawing/2014/main" id="{0DE0D4D6-6183-4257-B667-3316F8358C0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4" name="6 CuadroTexto">
          <a:extLst>
            <a:ext uri="{FF2B5EF4-FFF2-40B4-BE49-F238E27FC236}">
              <a16:creationId xmlns:a16="http://schemas.microsoft.com/office/drawing/2014/main" id="{33D177F6-9364-49CD-91B1-7C99FAEB322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5" name="7 CuadroTexto">
          <a:extLst>
            <a:ext uri="{FF2B5EF4-FFF2-40B4-BE49-F238E27FC236}">
              <a16:creationId xmlns:a16="http://schemas.microsoft.com/office/drawing/2014/main" id="{546911CD-9897-4FE7-B0D0-B88EEE831F1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6" name="8 CuadroTexto">
          <a:extLst>
            <a:ext uri="{FF2B5EF4-FFF2-40B4-BE49-F238E27FC236}">
              <a16:creationId xmlns:a16="http://schemas.microsoft.com/office/drawing/2014/main" id="{3A993853-4739-4401-A5EB-6EE668339EA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7" name="1 CuadroTexto">
          <a:extLst>
            <a:ext uri="{FF2B5EF4-FFF2-40B4-BE49-F238E27FC236}">
              <a16:creationId xmlns:a16="http://schemas.microsoft.com/office/drawing/2014/main" id="{DF516CFC-8D20-4B3D-B136-517A62E3E72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A131B6BC-1677-4246-B5A1-BEF088DA2B0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9" name="3 CuadroTexto">
          <a:extLst>
            <a:ext uri="{FF2B5EF4-FFF2-40B4-BE49-F238E27FC236}">
              <a16:creationId xmlns:a16="http://schemas.microsoft.com/office/drawing/2014/main" id="{36241369-D708-4A89-A919-CA0FAF0A41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0" name="4 CuadroTexto">
          <a:extLst>
            <a:ext uri="{FF2B5EF4-FFF2-40B4-BE49-F238E27FC236}">
              <a16:creationId xmlns:a16="http://schemas.microsoft.com/office/drawing/2014/main" id="{52139E1B-DFFF-4BC1-B95B-6C733ACA7D6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1" name="6 CuadroTexto">
          <a:extLst>
            <a:ext uri="{FF2B5EF4-FFF2-40B4-BE49-F238E27FC236}">
              <a16:creationId xmlns:a16="http://schemas.microsoft.com/office/drawing/2014/main" id="{4A61C8F3-C8E7-4CBF-AA0E-2F6DEBC6CC1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32" name="8 CuadroTexto">
          <a:extLst>
            <a:ext uri="{FF2B5EF4-FFF2-40B4-BE49-F238E27FC236}">
              <a16:creationId xmlns:a16="http://schemas.microsoft.com/office/drawing/2014/main" id="{DC8BF752-48ED-4BC7-95D7-0090223EB0DB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3" name="1 CuadroTexto">
          <a:extLst>
            <a:ext uri="{FF2B5EF4-FFF2-40B4-BE49-F238E27FC236}">
              <a16:creationId xmlns:a16="http://schemas.microsoft.com/office/drawing/2014/main" id="{8D97B1C0-F943-4B1D-AB66-63A1E803EB3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1A565882-1B8F-416A-B623-6A8DB81538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5" name="3 CuadroTexto">
          <a:extLst>
            <a:ext uri="{FF2B5EF4-FFF2-40B4-BE49-F238E27FC236}">
              <a16:creationId xmlns:a16="http://schemas.microsoft.com/office/drawing/2014/main" id="{9BB26C86-A182-46DA-877B-E5808E69BA0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6" name="4 CuadroTexto">
          <a:extLst>
            <a:ext uri="{FF2B5EF4-FFF2-40B4-BE49-F238E27FC236}">
              <a16:creationId xmlns:a16="http://schemas.microsoft.com/office/drawing/2014/main" id="{522A117B-51D4-44FC-A705-D64BEC413DC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7" name="5 CuadroTexto">
          <a:extLst>
            <a:ext uri="{FF2B5EF4-FFF2-40B4-BE49-F238E27FC236}">
              <a16:creationId xmlns:a16="http://schemas.microsoft.com/office/drawing/2014/main" id="{ECB9E203-5957-426A-A0E9-DC6CF964E1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8" name="6 CuadroTexto">
          <a:extLst>
            <a:ext uri="{FF2B5EF4-FFF2-40B4-BE49-F238E27FC236}">
              <a16:creationId xmlns:a16="http://schemas.microsoft.com/office/drawing/2014/main" id="{B3BDEC6E-8758-4B4D-A24D-497D2C38C64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9" name="7 CuadroTexto">
          <a:extLst>
            <a:ext uri="{FF2B5EF4-FFF2-40B4-BE49-F238E27FC236}">
              <a16:creationId xmlns:a16="http://schemas.microsoft.com/office/drawing/2014/main" id="{467B3579-E02E-4E9C-9C1F-9680200489E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0" name="8 CuadroTexto">
          <a:extLst>
            <a:ext uri="{FF2B5EF4-FFF2-40B4-BE49-F238E27FC236}">
              <a16:creationId xmlns:a16="http://schemas.microsoft.com/office/drawing/2014/main" id="{091DBDCB-B88C-4B92-AF10-AFDFECCE867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1" name="1 CuadroTexto">
          <a:extLst>
            <a:ext uri="{FF2B5EF4-FFF2-40B4-BE49-F238E27FC236}">
              <a16:creationId xmlns:a16="http://schemas.microsoft.com/office/drawing/2014/main" id="{10CB66BA-C58C-411E-8746-1882CAABA04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9D21E34F-77E5-42BC-A334-5F3888BE6C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3" name="3 CuadroTexto">
          <a:extLst>
            <a:ext uri="{FF2B5EF4-FFF2-40B4-BE49-F238E27FC236}">
              <a16:creationId xmlns:a16="http://schemas.microsoft.com/office/drawing/2014/main" id="{71D0FDC8-A6BF-41DF-ACA4-C731F8DE845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4" name="4 CuadroTexto">
          <a:extLst>
            <a:ext uri="{FF2B5EF4-FFF2-40B4-BE49-F238E27FC236}">
              <a16:creationId xmlns:a16="http://schemas.microsoft.com/office/drawing/2014/main" id="{4CDA0D7F-8928-413E-8313-3942633BB4B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5" name="5 CuadroTexto">
          <a:extLst>
            <a:ext uri="{FF2B5EF4-FFF2-40B4-BE49-F238E27FC236}">
              <a16:creationId xmlns:a16="http://schemas.microsoft.com/office/drawing/2014/main" id="{D4FBA410-BE3B-4590-9BA4-F257C737C13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6" name="6 CuadroTexto">
          <a:extLst>
            <a:ext uri="{FF2B5EF4-FFF2-40B4-BE49-F238E27FC236}">
              <a16:creationId xmlns:a16="http://schemas.microsoft.com/office/drawing/2014/main" id="{10ABD0BE-9FA7-41BF-91BD-D26B41A037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47" name="8 CuadroTexto">
          <a:extLst>
            <a:ext uri="{FF2B5EF4-FFF2-40B4-BE49-F238E27FC236}">
              <a16:creationId xmlns:a16="http://schemas.microsoft.com/office/drawing/2014/main" id="{B8CA8486-00A3-4C78-8429-CC580C6E6AFD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48" name="1 CuadroTexto">
          <a:extLst>
            <a:ext uri="{FF2B5EF4-FFF2-40B4-BE49-F238E27FC236}">
              <a16:creationId xmlns:a16="http://schemas.microsoft.com/office/drawing/2014/main" id="{A08C516C-CB5F-4B68-8F4F-2D6B43DC621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58D57386-9D3B-47F9-9978-FFCAFFECF7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0" name="3 CuadroTexto">
          <a:extLst>
            <a:ext uri="{FF2B5EF4-FFF2-40B4-BE49-F238E27FC236}">
              <a16:creationId xmlns:a16="http://schemas.microsoft.com/office/drawing/2014/main" id="{180451CA-DA48-459D-B24F-BEB36DA965A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1" name="4 CuadroTexto">
          <a:extLst>
            <a:ext uri="{FF2B5EF4-FFF2-40B4-BE49-F238E27FC236}">
              <a16:creationId xmlns:a16="http://schemas.microsoft.com/office/drawing/2014/main" id="{757A2396-61FA-45DE-AB0E-D5397091FC1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2" name="5 CuadroTexto">
          <a:extLst>
            <a:ext uri="{FF2B5EF4-FFF2-40B4-BE49-F238E27FC236}">
              <a16:creationId xmlns:a16="http://schemas.microsoft.com/office/drawing/2014/main" id="{9C71DC7C-F449-437F-A581-086803C7D38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3" name="6 CuadroTexto">
          <a:extLst>
            <a:ext uri="{FF2B5EF4-FFF2-40B4-BE49-F238E27FC236}">
              <a16:creationId xmlns:a16="http://schemas.microsoft.com/office/drawing/2014/main" id="{B4343DBF-5776-42B5-8E89-3A66464C259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4" name="7 CuadroTexto">
          <a:extLst>
            <a:ext uri="{FF2B5EF4-FFF2-40B4-BE49-F238E27FC236}">
              <a16:creationId xmlns:a16="http://schemas.microsoft.com/office/drawing/2014/main" id="{DF2FA27C-0A54-4E42-B0BE-40714F5C3F8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5" name="8 CuadroTexto">
          <a:extLst>
            <a:ext uri="{FF2B5EF4-FFF2-40B4-BE49-F238E27FC236}">
              <a16:creationId xmlns:a16="http://schemas.microsoft.com/office/drawing/2014/main" id="{A45C7795-4EFC-4B56-91AD-A3A034AD7C2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6" name="1 CuadroTexto">
          <a:extLst>
            <a:ext uri="{FF2B5EF4-FFF2-40B4-BE49-F238E27FC236}">
              <a16:creationId xmlns:a16="http://schemas.microsoft.com/office/drawing/2014/main" id="{409DBF2A-F9C1-47CD-8F20-99330BD4E19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C53577EC-124B-4EA2-8C7F-80B698F78077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8" name="3 CuadroTexto">
          <a:extLst>
            <a:ext uri="{FF2B5EF4-FFF2-40B4-BE49-F238E27FC236}">
              <a16:creationId xmlns:a16="http://schemas.microsoft.com/office/drawing/2014/main" id="{04192058-57A3-4039-AC32-01322C18098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9" name="4 CuadroTexto">
          <a:extLst>
            <a:ext uri="{FF2B5EF4-FFF2-40B4-BE49-F238E27FC236}">
              <a16:creationId xmlns:a16="http://schemas.microsoft.com/office/drawing/2014/main" id="{70343902-0598-4458-808A-71182C96366D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60" name="6 CuadroTexto">
          <a:extLst>
            <a:ext uri="{FF2B5EF4-FFF2-40B4-BE49-F238E27FC236}">
              <a16:creationId xmlns:a16="http://schemas.microsoft.com/office/drawing/2014/main" id="{81AECA4F-587F-4919-B0C1-D4F35238FE4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261" name="8 CuadroTexto">
          <a:extLst>
            <a:ext uri="{FF2B5EF4-FFF2-40B4-BE49-F238E27FC236}">
              <a16:creationId xmlns:a16="http://schemas.microsoft.com/office/drawing/2014/main" id="{F178E298-665F-4A88-9343-4526A94B1FAE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2" name="1 CuadroTexto">
          <a:extLst>
            <a:ext uri="{FF2B5EF4-FFF2-40B4-BE49-F238E27FC236}">
              <a16:creationId xmlns:a16="http://schemas.microsoft.com/office/drawing/2014/main" id="{2BB05707-7767-4028-BE92-C2797EC4CFA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76BC1C26-816D-4511-89F7-13C17A1CCEA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4" name="3 CuadroTexto">
          <a:extLst>
            <a:ext uri="{FF2B5EF4-FFF2-40B4-BE49-F238E27FC236}">
              <a16:creationId xmlns:a16="http://schemas.microsoft.com/office/drawing/2014/main" id="{1422B097-C575-41A3-9B3E-2288F5F8234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5" name="4 CuadroTexto">
          <a:extLst>
            <a:ext uri="{FF2B5EF4-FFF2-40B4-BE49-F238E27FC236}">
              <a16:creationId xmlns:a16="http://schemas.microsoft.com/office/drawing/2014/main" id="{A00A40A0-43A6-4589-8C55-2AB36D611D5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6" name="5 CuadroTexto">
          <a:extLst>
            <a:ext uri="{FF2B5EF4-FFF2-40B4-BE49-F238E27FC236}">
              <a16:creationId xmlns:a16="http://schemas.microsoft.com/office/drawing/2014/main" id="{67A5242A-8A4D-4D2E-A6C5-6C6EC5AB63B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7" name="6 CuadroTexto">
          <a:extLst>
            <a:ext uri="{FF2B5EF4-FFF2-40B4-BE49-F238E27FC236}">
              <a16:creationId xmlns:a16="http://schemas.microsoft.com/office/drawing/2014/main" id="{865ED8CA-09A6-4096-AA89-09E5896C71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8" name="7 CuadroTexto">
          <a:extLst>
            <a:ext uri="{FF2B5EF4-FFF2-40B4-BE49-F238E27FC236}">
              <a16:creationId xmlns:a16="http://schemas.microsoft.com/office/drawing/2014/main" id="{E35FEDB8-83FD-4254-B149-EC5D50586E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9" name="8 CuadroTexto">
          <a:extLst>
            <a:ext uri="{FF2B5EF4-FFF2-40B4-BE49-F238E27FC236}">
              <a16:creationId xmlns:a16="http://schemas.microsoft.com/office/drawing/2014/main" id="{D15829D8-BA4B-4B3A-8869-BE80A57C974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0" name="1 CuadroTexto">
          <a:extLst>
            <a:ext uri="{FF2B5EF4-FFF2-40B4-BE49-F238E27FC236}">
              <a16:creationId xmlns:a16="http://schemas.microsoft.com/office/drawing/2014/main" id="{329F449D-59AE-4F8C-A361-0C485E92DE0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8AD266DE-E415-43F5-BDB9-60E8A4F79C5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2" name="3 CuadroTexto">
          <a:extLst>
            <a:ext uri="{FF2B5EF4-FFF2-40B4-BE49-F238E27FC236}">
              <a16:creationId xmlns:a16="http://schemas.microsoft.com/office/drawing/2014/main" id="{A133C485-2774-4681-A337-9741EEDBA93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3" name="4 CuadroTexto">
          <a:extLst>
            <a:ext uri="{FF2B5EF4-FFF2-40B4-BE49-F238E27FC236}">
              <a16:creationId xmlns:a16="http://schemas.microsoft.com/office/drawing/2014/main" id="{4E76BD67-2468-43E4-A436-F596F735D8B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4" name="6 CuadroTexto">
          <a:extLst>
            <a:ext uri="{FF2B5EF4-FFF2-40B4-BE49-F238E27FC236}">
              <a16:creationId xmlns:a16="http://schemas.microsoft.com/office/drawing/2014/main" id="{4D43AB87-707A-44AA-967A-5C6DEDA533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75" name="8 CuadroTexto">
          <a:extLst>
            <a:ext uri="{FF2B5EF4-FFF2-40B4-BE49-F238E27FC236}">
              <a16:creationId xmlns:a16="http://schemas.microsoft.com/office/drawing/2014/main" id="{D49D1D49-65A8-4B1F-A201-072DA4FBBC78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6" name="1 CuadroTexto">
          <a:extLst>
            <a:ext uri="{FF2B5EF4-FFF2-40B4-BE49-F238E27FC236}">
              <a16:creationId xmlns:a16="http://schemas.microsoft.com/office/drawing/2014/main" id="{E0CCA132-3D66-4C9C-A624-506EFDE9904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A1E88178-ED42-4DE5-BB46-8476E9E653D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8" name="3 CuadroTexto">
          <a:extLst>
            <a:ext uri="{FF2B5EF4-FFF2-40B4-BE49-F238E27FC236}">
              <a16:creationId xmlns:a16="http://schemas.microsoft.com/office/drawing/2014/main" id="{17BA2B33-8B41-482D-96DB-A0DA69F0FD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9" name="4 CuadroTexto">
          <a:extLst>
            <a:ext uri="{FF2B5EF4-FFF2-40B4-BE49-F238E27FC236}">
              <a16:creationId xmlns:a16="http://schemas.microsoft.com/office/drawing/2014/main" id="{EA3AB42D-AAB5-4EED-9684-90A284B9D69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0" name="5 CuadroTexto">
          <a:extLst>
            <a:ext uri="{FF2B5EF4-FFF2-40B4-BE49-F238E27FC236}">
              <a16:creationId xmlns:a16="http://schemas.microsoft.com/office/drawing/2014/main" id="{F0840F48-4983-445B-89E2-311389ED5B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1" name="6 CuadroTexto">
          <a:extLst>
            <a:ext uri="{FF2B5EF4-FFF2-40B4-BE49-F238E27FC236}">
              <a16:creationId xmlns:a16="http://schemas.microsoft.com/office/drawing/2014/main" id="{7236D93C-47A1-41E6-83B8-76B67ED5369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2" name="7 CuadroTexto">
          <a:extLst>
            <a:ext uri="{FF2B5EF4-FFF2-40B4-BE49-F238E27FC236}">
              <a16:creationId xmlns:a16="http://schemas.microsoft.com/office/drawing/2014/main" id="{48C717B5-B9B5-46F5-8AB8-207BBA6A63F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3" name="8 CuadroTexto">
          <a:extLst>
            <a:ext uri="{FF2B5EF4-FFF2-40B4-BE49-F238E27FC236}">
              <a16:creationId xmlns:a16="http://schemas.microsoft.com/office/drawing/2014/main" id="{897FA954-EA04-4E8B-A285-843F35076E3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4" name="1 CuadroTexto">
          <a:extLst>
            <a:ext uri="{FF2B5EF4-FFF2-40B4-BE49-F238E27FC236}">
              <a16:creationId xmlns:a16="http://schemas.microsoft.com/office/drawing/2014/main" id="{F456731F-34AD-4D44-A5A9-20E20252AF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8620ED5E-B521-44C3-96CC-8754EEE84AB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6" name="3 CuadroTexto">
          <a:extLst>
            <a:ext uri="{FF2B5EF4-FFF2-40B4-BE49-F238E27FC236}">
              <a16:creationId xmlns:a16="http://schemas.microsoft.com/office/drawing/2014/main" id="{53CFC982-863F-4131-B596-4DD2D871CBF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7" name="4 CuadroTexto">
          <a:extLst>
            <a:ext uri="{FF2B5EF4-FFF2-40B4-BE49-F238E27FC236}">
              <a16:creationId xmlns:a16="http://schemas.microsoft.com/office/drawing/2014/main" id="{52FBBE29-4039-40C1-A2BD-129B432C6D0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8" name="6 CuadroTexto">
          <a:extLst>
            <a:ext uri="{FF2B5EF4-FFF2-40B4-BE49-F238E27FC236}">
              <a16:creationId xmlns:a16="http://schemas.microsoft.com/office/drawing/2014/main" id="{4EBF4693-328F-4E95-B623-8A6FBAF031EA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89" name="8 CuadroTexto">
          <a:extLst>
            <a:ext uri="{FF2B5EF4-FFF2-40B4-BE49-F238E27FC236}">
              <a16:creationId xmlns:a16="http://schemas.microsoft.com/office/drawing/2014/main" id="{43C56328-E56E-49FF-81AE-2F896AB6FF62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0" name="1 CuadroTexto">
          <a:extLst>
            <a:ext uri="{FF2B5EF4-FFF2-40B4-BE49-F238E27FC236}">
              <a16:creationId xmlns:a16="http://schemas.microsoft.com/office/drawing/2014/main" id="{348E44E2-F7E3-4C14-9541-48E3944B6B7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1" name="2 CuadroTexto">
          <a:extLst>
            <a:ext uri="{FF2B5EF4-FFF2-40B4-BE49-F238E27FC236}">
              <a16:creationId xmlns:a16="http://schemas.microsoft.com/office/drawing/2014/main" id="{693567F5-077B-408D-9489-770794C40B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2" name="3 CuadroTexto">
          <a:extLst>
            <a:ext uri="{FF2B5EF4-FFF2-40B4-BE49-F238E27FC236}">
              <a16:creationId xmlns:a16="http://schemas.microsoft.com/office/drawing/2014/main" id="{5A105ED8-C2AA-4885-98DA-D75B5D97796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3" name="4 CuadroTexto">
          <a:extLst>
            <a:ext uri="{FF2B5EF4-FFF2-40B4-BE49-F238E27FC236}">
              <a16:creationId xmlns:a16="http://schemas.microsoft.com/office/drawing/2014/main" id="{9532256A-27FC-49D1-AC19-794FF572175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4" name="5 CuadroTexto">
          <a:extLst>
            <a:ext uri="{FF2B5EF4-FFF2-40B4-BE49-F238E27FC236}">
              <a16:creationId xmlns:a16="http://schemas.microsoft.com/office/drawing/2014/main" id="{3C285E50-A7D7-4C8B-A4DA-1BB8ABF6B2D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EB41FB42-1C3B-4ED1-BAF5-AA2E268F14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6" name="7 CuadroTexto">
          <a:extLst>
            <a:ext uri="{FF2B5EF4-FFF2-40B4-BE49-F238E27FC236}">
              <a16:creationId xmlns:a16="http://schemas.microsoft.com/office/drawing/2014/main" id="{F5139593-2EBA-4F82-A620-858A3383AE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7" name="8 CuadroTexto">
          <a:extLst>
            <a:ext uri="{FF2B5EF4-FFF2-40B4-BE49-F238E27FC236}">
              <a16:creationId xmlns:a16="http://schemas.microsoft.com/office/drawing/2014/main" id="{0716ABD2-1A6C-45A6-9179-7EF1D300258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8" name="1 CuadroTexto">
          <a:extLst>
            <a:ext uri="{FF2B5EF4-FFF2-40B4-BE49-F238E27FC236}">
              <a16:creationId xmlns:a16="http://schemas.microsoft.com/office/drawing/2014/main" id="{D5AF58D4-E6B7-4BA8-8C49-76004366576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9" name="2 CuadroTexto">
          <a:extLst>
            <a:ext uri="{FF2B5EF4-FFF2-40B4-BE49-F238E27FC236}">
              <a16:creationId xmlns:a16="http://schemas.microsoft.com/office/drawing/2014/main" id="{4DEED07B-FE94-41CB-B99E-BCEBE75FFA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0" name="3 CuadroTexto">
          <a:extLst>
            <a:ext uri="{FF2B5EF4-FFF2-40B4-BE49-F238E27FC236}">
              <a16:creationId xmlns:a16="http://schemas.microsoft.com/office/drawing/2014/main" id="{B59E309E-25AC-42D0-9ECC-EB6EDE1631E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1" name="4 CuadroTexto">
          <a:extLst>
            <a:ext uri="{FF2B5EF4-FFF2-40B4-BE49-F238E27FC236}">
              <a16:creationId xmlns:a16="http://schemas.microsoft.com/office/drawing/2014/main" id="{3C50D9E2-DD4E-42D9-8191-BC60F499AF7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2" name="5 CuadroTexto">
          <a:extLst>
            <a:ext uri="{FF2B5EF4-FFF2-40B4-BE49-F238E27FC236}">
              <a16:creationId xmlns:a16="http://schemas.microsoft.com/office/drawing/2014/main" id="{B8588C89-9EF5-4903-BEF9-47BB854725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DE00C606-9B90-4ABC-88AC-6649D23949E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304" name="8 CuadroTexto">
          <a:extLst>
            <a:ext uri="{FF2B5EF4-FFF2-40B4-BE49-F238E27FC236}">
              <a16:creationId xmlns:a16="http://schemas.microsoft.com/office/drawing/2014/main" id="{281CDEBE-3576-457D-978A-CA50763EE9B7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5" name="1 CuadroTexto">
          <a:extLst>
            <a:ext uri="{FF2B5EF4-FFF2-40B4-BE49-F238E27FC236}">
              <a16:creationId xmlns:a16="http://schemas.microsoft.com/office/drawing/2014/main" id="{71BFAFFD-DC8E-4174-ACF6-B8488A69ADFA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F967D42C-3ADE-4F77-969C-10021ABE9AD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7" name="3 CuadroTexto">
          <a:extLst>
            <a:ext uri="{FF2B5EF4-FFF2-40B4-BE49-F238E27FC236}">
              <a16:creationId xmlns:a16="http://schemas.microsoft.com/office/drawing/2014/main" id="{DA2627F7-5E8A-4992-8DD1-03F8B49051A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8" name="4 CuadroTexto">
          <a:extLst>
            <a:ext uri="{FF2B5EF4-FFF2-40B4-BE49-F238E27FC236}">
              <a16:creationId xmlns:a16="http://schemas.microsoft.com/office/drawing/2014/main" id="{FB2645DD-D4EB-49AB-8A3C-8D844C0FCC0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9" name="5 CuadroTexto">
          <a:extLst>
            <a:ext uri="{FF2B5EF4-FFF2-40B4-BE49-F238E27FC236}">
              <a16:creationId xmlns:a16="http://schemas.microsoft.com/office/drawing/2014/main" id="{A7A151F2-D1D6-4C96-8005-762ED8559B35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0" name="6 CuadroTexto">
          <a:extLst>
            <a:ext uri="{FF2B5EF4-FFF2-40B4-BE49-F238E27FC236}">
              <a16:creationId xmlns:a16="http://schemas.microsoft.com/office/drawing/2014/main" id="{A540D2EF-D2DD-4537-B74A-87D59CCBEDF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1" name="7 CuadroTexto">
          <a:extLst>
            <a:ext uri="{FF2B5EF4-FFF2-40B4-BE49-F238E27FC236}">
              <a16:creationId xmlns:a16="http://schemas.microsoft.com/office/drawing/2014/main" id="{6ED75EB4-25C4-46A0-A718-9F352A9FA876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2" name="8 CuadroTexto">
          <a:extLst>
            <a:ext uri="{FF2B5EF4-FFF2-40B4-BE49-F238E27FC236}">
              <a16:creationId xmlns:a16="http://schemas.microsoft.com/office/drawing/2014/main" id="{BE973056-B097-42B8-A870-AD8BE0D6E97C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3" name="1 CuadroTexto">
          <a:extLst>
            <a:ext uri="{FF2B5EF4-FFF2-40B4-BE49-F238E27FC236}">
              <a16:creationId xmlns:a16="http://schemas.microsoft.com/office/drawing/2014/main" id="{A1B8839C-2816-4FFE-8D36-3D89F1FBDE64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A8A34CCB-AEA4-4BB6-8FE4-3CA00314FEF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5" name="3 CuadroTexto">
          <a:extLst>
            <a:ext uri="{FF2B5EF4-FFF2-40B4-BE49-F238E27FC236}">
              <a16:creationId xmlns:a16="http://schemas.microsoft.com/office/drawing/2014/main" id="{F2BEB1D7-E3B3-49CC-95FE-2667AEF8004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6" name="4 CuadroTexto">
          <a:extLst>
            <a:ext uri="{FF2B5EF4-FFF2-40B4-BE49-F238E27FC236}">
              <a16:creationId xmlns:a16="http://schemas.microsoft.com/office/drawing/2014/main" id="{ADDF8AA3-1063-4377-A2F4-52C14C679A7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7" name="6 CuadroTexto">
          <a:extLst>
            <a:ext uri="{FF2B5EF4-FFF2-40B4-BE49-F238E27FC236}">
              <a16:creationId xmlns:a16="http://schemas.microsoft.com/office/drawing/2014/main" id="{B0EFD466-F417-4AF9-9560-18B51C3FD0A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318" name="8 CuadroTexto">
          <a:extLst>
            <a:ext uri="{FF2B5EF4-FFF2-40B4-BE49-F238E27FC236}">
              <a16:creationId xmlns:a16="http://schemas.microsoft.com/office/drawing/2014/main" id="{01168F47-FDA4-47EB-B1C3-5574EB7DF5C8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19" name="1 CuadroTexto">
          <a:extLst>
            <a:ext uri="{FF2B5EF4-FFF2-40B4-BE49-F238E27FC236}">
              <a16:creationId xmlns:a16="http://schemas.microsoft.com/office/drawing/2014/main" id="{08FC2693-277C-4076-85F2-02CAC88738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D15572BD-33E0-4F7E-ACEF-3437B942E9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1" name="3 CuadroTexto">
          <a:extLst>
            <a:ext uri="{FF2B5EF4-FFF2-40B4-BE49-F238E27FC236}">
              <a16:creationId xmlns:a16="http://schemas.microsoft.com/office/drawing/2014/main" id="{CEA3D645-869A-4F59-97D6-315ED3B0EDA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2" name="4 CuadroTexto">
          <a:extLst>
            <a:ext uri="{FF2B5EF4-FFF2-40B4-BE49-F238E27FC236}">
              <a16:creationId xmlns:a16="http://schemas.microsoft.com/office/drawing/2014/main" id="{E84AFB99-E941-4DAC-BC81-1A252ED4080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3" name="5 CuadroTexto">
          <a:extLst>
            <a:ext uri="{FF2B5EF4-FFF2-40B4-BE49-F238E27FC236}">
              <a16:creationId xmlns:a16="http://schemas.microsoft.com/office/drawing/2014/main" id="{166E1F21-E380-4459-8F93-3CCA317A10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4" name="6 CuadroTexto">
          <a:extLst>
            <a:ext uri="{FF2B5EF4-FFF2-40B4-BE49-F238E27FC236}">
              <a16:creationId xmlns:a16="http://schemas.microsoft.com/office/drawing/2014/main" id="{371863C3-9F62-4AA0-BC2C-38D9265F3F8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5" name="7 CuadroTexto">
          <a:extLst>
            <a:ext uri="{FF2B5EF4-FFF2-40B4-BE49-F238E27FC236}">
              <a16:creationId xmlns:a16="http://schemas.microsoft.com/office/drawing/2014/main" id="{CAFBCAAF-AB47-4FE6-B0D3-C03150C32C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6" name="8 CuadroTexto">
          <a:extLst>
            <a:ext uri="{FF2B5EF4-FFF2-40B4-BE49-F238E27FC236}">
              <a16:creationId xmlns:a16="http://schemas.microsoft.com/office/drawing/2014/main" id="{03E25444-64B0-4D9D-B7F1-6D32CC901BB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7" name="1 CuadroTexto">
          <a:extLst>
            <a:ext uri="{FF2B5EF4-FFF2-40B4-BE49-F238E27FC236}">
              <a16:creationId xmlns:a16="http://schemas.microsoft.com/office/drawing/2014/main" id="{C8721BBF-706A-4C9A-B647-28BA5D21D86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40FEE8F4-A5A3-4800-8E8E-1133525AC7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9" name="3 CuadroTexto">
          <a:extLst>
            <a:ext uri="{FF2B5EF4-FFF2-40B4-BE49-F238E27FC236}">
              <a16:creationId xmlns:a16="http://schemas.microsoft.com/office/drawing/2014/main" id="{D6B5535E-E7FC-44D9-BEDC-BFBC1BA84FD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0" name="4 CuadroTexto">
          <a:extLst>
            <a:ext uri="{FF2B5EF4-FFF2-40B4-BE49-F238E27FC236}">
              <a16:creationId xmlns:a16="http://schemas.microsoft.com/office/drawing/2014/main" id="{202FBD9D-F307-4287-980D-5094D1715A7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31" name="5 CuadroTexto">
          <a:extLst>
            <a:ext uri="{FF2B5EF4-FFF2-40B4-BE49-F238E27FC236}">
              <a16:creationId xmlns:a16="http://schemas.microsoft.com/office/drawing/2014/main" id="{CBE30EAF-9C72-4347-B6E9-CD1CB147C70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2" name="6 CuadroTexto">
          <a:extLst>
            <a:ext uri="{FF2B5EF4-FFF2-40B4-BE49-F238E27FC236}">
              <a16:creationId xmlns:a16="http://schemas.microsoft.com/office/drawing/2014/main" id="{7D180316-2E38-4657-9FF4-78F5E24616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3" name="1 CuadroTexto">
          <a:extLst>
            <a:ext uri="{FF2B5EF4-FFF2-40B4-BE49-F238E27FC236}">
              <a16:creationId xmlns:a16="http://schemas.microsoft.com/office/drawing/2014/main" id="{5213E28C-3BFD-4B95-887E-53058D429B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94A3098A-B254-488E-BBC9-FDBC6703CE8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5" name="3 CuadroTexto">
          <a:extLst>
            <a:ext uri="{FF2B5EF4-FFF2-40B4-BE49-F238E27FC236}">
              <a16:creationId xmlns:a16="http://schemas.microsoft.com/office/drawing/2014/main" id="{D93214A2-1E19-44B7-B453-513E3984440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6" name="4 CuadroTexto">
          <a:extLst>
            <a:ext uri="{FF2B5EF4-FFF2-40B4-BE49-F238E27FC236}">
              <a16:creationId xmlns:a16="http://schemas.microsoft.com/office/drawing/2014/main" id="{5FCD86A6-3C4B-4A04-8442-3E5BCFCAC8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7" name="5 CuadroTexto">
          <a:extLst>
            <a:ext uri="{FF2B5EF4-FFF2-40B4-BE49-F238E27FC236}">
              <a16:creationId xmlns:a16="http://schemas.microsoft.com/office/drawing/2014/main" id="{6A030D24-25B8-491B-84C8-7896F947D22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8" name="6 CuadroTexto">
          <a:extLst>
            <a:ext uri="{FF2B5EF4-FFF2-40B4-BE49-F238E27FC236}">
              <a16:creationId xmlns:a16="http://schemas.microsoft.com/office/drawing/2014/main" id="{DD3DE762-1F7B-4A17-BD98-368DF80A62C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9" name="7 CuadroTexto">
          <a:extLst>
            <a:ext uri="{FF2B5EF4-FFF2-40B4-BE49-F238E27FC236}">
              <a16:creationId xmlns:a16="http://schemas.microsoft.com/office/drawing/2014/main" id="{536562D4-B272-45CC-8C5A-90926E91D08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0" name="8 CuadroTexto">
          <a:extLst>
            <a:ext uri="{FF2B5EF4-FFF2-40B4-BE49-F238E27FC236}">
              <a16:creationId xmlns:a16="http://schemas.microsoft.com/office/drawing/2014/main" id="{4474F87D-C237-4D88-8956-16814ADF014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1" name="1 CuadroTexto">
          <a:extLst>
            <a:ext uri="{FF2B5EF4-FFF2-40B4-BE49-F238E27FC236}">
              <a16:creationId xmlns:a16="http://schemas.microsoft.com/office/drawing/2014/main" id="{C6C00D25-F450-49E6-A660-7DC70867244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8E074A4F-8744-4B33-9757-F93B1CE2C49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3" name="3 CuadroTexto">
          <a:extLst>
            <a:ext uri="{FF2B5EF4-FFF2-40B4-BE49-F238E27FC236}">
              <a16:creationId xmlns:a16="http://schemas.microsoft.com/office/drawing/2014/main" id="{767D095F-09A2-4633-905C-0150382B6DF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4" name="4 CuadroTexto">
          <a:extLst>
            <a:ext uri="{FF2B5EF4-FFF2-40B4-BE49-F238E27FC236}">
              <a16:creationId xmlns:a16="http://schemas.microsoft.com/office/drawing/2014/main" id="{99F4617C-9FD3-4A9D-928D-FE8A63970B7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5" name="6 CuadroTexto">
          <a:extLst>
            <a:ext uri="{FF2B5EF4-FFF2-40B4-BE49-F238E27FC236}">
              <a16:creationId xmlns:a16="http://schemas.microsoft.com/office/drawing/2014/main" id="{E2272453-95A4-43CE-ACFD-4D3687AC71B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346" name="8 CuadroTexto">
          <a:extLst>
            <a:ext uri="{FF2B5EF4-FFF2-40B4-BE49-F238E27FC236}">
              <a16:creationId xmlns:a16="http://schemas.microsoft.com/office/drawing/2014/main" id="{25741651-DDB3-4AB1-95D9-FD82D17F3543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7" name="1 CuadroTexto">
          <a:extLst>
            <a:ext uri="{FF2B5EF4-FFF2-40B4-BE49-F238E27FC236}">
              <a16:creationId xmlns:a16="http://schemas.microsoft.com/office/drawing/2014/main" id="{35BB96D7-9656-46EA-9082-4150E2F444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33C102E0-D36B-4E95-9221-16DCBF6E4EA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9" name="3 CuadroTexto">
          <a:extLst>
            <a:ext uri="{FF2B5EF4-FFF2-40B4-BE49-F238E27FC236}">
              <a16:creationId xmlns:a16="http://schemas.microsoft.com/office/drawing/2014/main" id="{4640F86E-E2EB-4A6B-B5E5-4C8F898013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0" name="4 CuadroTexto">
          <a:extLst>
            <a:ext uri="{FF2B5EF4-FFF2-40B4-BE49-F238E27FC236}">
              <a16:creationId xmlns:a16="http://schemas.microsoft.com/office/drawing/2014/main" id="{569BFB5A-7656-4814-9A9D-DB16F18A52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1" name="5 CuadroTexto">
          <a:extLst>
            <a:ext uri="{FF2B5EF4-FFF2-40B4-BE49-F238E27FC236}">
              <a16:creationId xmlns:a16="http://schemas.microsoft.com/office/drawing/2014/main" id="{CB206B87-5775-49E5-A475-678A4CB900B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2" name="6 CuadroTexto">
          <a:extLst>
            <a:ext uri="{FF2B5EF4-FFF2-40B4-BE49-F238E27FC236}">
              <a16:creationId xmlns:a16="http://schemas.microsoft.com/office/drawing/2014/main" id="{DA0AE454-B240-4733-9596-E72A1759040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3" name="7 CuadroTexto">
          <a:extLst>
            <a:ext uri="{FF2B5EF4-FFF2-40B4-BE49-F238E27FC236}">
              <a16:creationId xmlns:a16="http://schemas.microsoft.com/office/drawing/2014/main" id="{1E0BA6EF-647F-41B5-B516-9D3F30F8369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4" name="8 CuadroTexto">
          <a:extLst>
            <a:ext uri="{FF2B5EF4-FFF2-40B4-BE49-F238E27FC236}">
              <a16:creationId xmlns:a16="http://schemas.microsoft.com/office/drawing/2014/main" id="{BCB5725D-17B7-4AE3-A757-0C7129D74B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5" name="1 CuadroTexto">
          <a:extLst>
            <a:ext uri="{FF2B5EF4-FFF2-40B4-BE49-F238E27FC236}">
              <a16:creationId xmlns:a16="http://schemas.microsoft.com/office/drawing/2014/main" id="{BED7388D-6362-42EF-B2A9-E50EFEA3EB9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E7F13622-F268-4805-B983-B1779D75070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7" name="3 CuadroTexto">
          <a:extLst>
            <a:ext uri="{FF2B5EF4-FFF2-40B4-BE49-F238E27FC236}">
              <a16:creationId xmlns:a16="http://schemas.microsoft.com/office/drawing/2014/main" id="{8DDBC6C4-E7E1-461B-B71D-35F5CB38F1B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8" name="4 CuadroTexto">
          <a:extLst>
            <a:ext uri="{FF2B5EF4-FFF2-40B4-BE49-F238E27FC236}">
              <a16:creationId xmlns:a16="http://schemas.microsoft.com/office/drawing/2014/main" id="{9B52A90A-35D0-4E69-81DF-1CF1331A1FF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9" name="5 CuadroTexto">
          <a:extLst>
            <a:ext uri="{FF2B5EF4-FFF2-40B4-BE49-F238E27FC236}">
              <a16:creationId xmlns:a16="http://schemas.microsoft.com/office/drawing/2014/main" id="{9CEF2CE7-014F-4AD0-935D-4B548C1EC1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60" name="6 CuadroTexto">
          <a:extLst>
            <a:ext uri="{FF2B5EF4-FFF2-40B4-BE49-F238E27FC236}">
              <a16:creationId xmlns:a16="http://schemas.microsoft.com/office/drawing/2014/main" id="{24B04A65-6F02-4295-A1CC-D9046CF4FD2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361" name="8 CuadroTexto">
          <a:extLst>
            <a:ext uri="{FF2B5EF4-FFF2-40B4-BE49-F238E27FC236}">
              <a16:creationId xmlns:a16="http://schemas.microsoft.com/office/drawing/2014/main" id="{B8354122-1EDC-46D5-87D0-B6495A47765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2" name="1 CuadroTexto">
          <a:extLst>
            <a:ext uri="{FF2B5EF4-FFF2-40B4-BE49-F238E27FC236}">
              <a16:creationId xmlns:a16="http://schemas.microsoft.com/office/drawing/2014/main" id="{E6AACEB3-6AE0-4561-BBEC-79F6E904391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E7C1B5FF-CC42-47CA-B96E-0A3C16EC4E5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4" name="3 CuadroTexto">
          <a:extLst>
            <a:ext uri="{FF2B5EF4-FFF2-40B4-BE49-F238E27FC236}">
              <a16:creationId xmlns:a16="http://schemas.microsoft.com/office/drawing/2014/main" id="{727B6989-3B23-4E84-8A3D-16B063443EB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5" name="4 CuadroTexto">
          <a:extLst>
            <a:ext uri="{FF2B5EF4-FFF2-40B4-BE49-F238E27FC236}">
              <a16:creationId xmlns:a16="http://schemas.microsoft.com/office/drawing/2014/main" id="{4165E5FA-4C86-46B2-813A-4067B29248B9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6" name="5 CuadroTexto">
          <a:extLst>
            <a:ext uri="{FF2B5EF4-FFF2-40B4-BE49-F238E27FC236}">
              <a16:creationId xmlns:a16="http://schemas.microsoft.com/office/drawing/2014/main" id="{E1EFA801-9635-4231-99E5-463C4AF9C6D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7" name="6 CuadroTexto">
          <a:extLst>
            <a:ext uri="{FF2B5EF4-FFF2-40B4-BE49-F238E27FC236}">
              <a16:creationId xmlns:a16="http://schemas.microsoft.com/office/drawing/2014/main" id="{23EDB395-E112-49F8-9B39-CEFBDB0A3CC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8" name="7 CuadroTexto">
          <a:extLst>
            <a:ext uri="{FF2B5EF4-FFF2-40B4-BE49-F238E27FC236}">
              <a16:creationId xmlns:a16="http://schemas.microsoft.com/office/drawing/2014/main" id="{26F8D291-2B9D-4482-B5A7-577DF6651C6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9" name="8 CuadroTexto">
          <a:extLst>
            <a:ext uri="{FF2B5EF4-FFF2-40B4-BE49-F238E27FC236}">
              <a16:creationId xmlns:a16="http://schemas.microsoft.com/office/drawing/2014/main" id="{038EE364-A048-40F4-8C31-A07519BB287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0" name="1 CuadroTexto">
          <a:extLst>
            <a:ext uri="{FF2B5EF4-FFF2-40B4-BE49-F238E27FC236}">
              <a16:creationId xmlns:a16="http://schemas.microsoft.com/office/drawing/2014/main" id="{5AE43C09-F166-48C8-820D-8E486DEE31DE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58373126-1EBB-4A80-9EAB-7B038ACA146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2" name="3 CuadroTexto">
          <a:extLst>
            <a:ext uri="{FF2B5EF4-FFF2-40B4-BE49-F238E27FC236}">
              <a16:creationId xmlns:a16="http://schemas.microsoft.com/office/drawing/2014/main" id="{321F6A2A-9A40-4A71-A7CB-F60208A1D67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3" name="4 CuadroTexto">
          <a:extLst>
            <a:ext uri="{FF2B5EF4-FFF2-40B4-BE49-F238E27FC236}">
              <a16:creationId xmlns:a16="http://schemas.microsoft.com/office/drawing/2014/main" id="{37AE9FE6-864A-4378-943F-345195FAC54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4" name="6 CuadroTexto">
          <a:extLst>
            <a:ext uri="{FF2B5EF4-FFF2-40B4-BE49-F238E27FC236}">
              <a16:creationId xmlns:a16="http://schemas.microsoft.com/office/drawing/2014/main" id="{E83041C6-6514-42D7-9142-E10DF206F46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375" name="8 CuadroTexto">
          <a:extLst>
            <a:ext uri="{FF2B5EF4-FFF2-40B4-BE49-F238E27FC236}">
              <a16:creationId xmlns:a16="http://schemas.microsoft.com/office/drawing/2014/main" id="{A5B86850-A484-4CEA-BC1B-5DF755A61328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6" name="1 CuadroTexto">
          <a:extLst>
            <a:ext uri="{FF2B5EF4-FFF2-40B4-BE49-F238E27FC236}">
              <a16:creationId xmlns:a16="http://schemas.microsoft.com/office/drawing/2014/main" id="{AE05F2C6-6A30-4B47-AE08-DC782DDA2D1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7367299A-CCEC-45A4-A428-7CECF367A09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8" name="3 CuadroTexto">
          <a:extLst>
            <a:ext uri="{FF2B5EF4-FFF2-40B4-BE49-F238E27FC236}">
              <a16:creationId xmlns:a16="http://schemas.microsoft.com/office/drawing/2014/main" id="{5355F05D-3B9B-4B7F-A9D8-C8D13BF2644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9" name="4 CuadroTexto">
          <a:extLst>
            <a:ext uri="{FF2B5EF4-FFF2-40B4-BE49-F238E27FC236}">
              <a16:creationId xmlns:a16="http://schemas.microsoft.com/office/drawing/2014/main" id="{F6D9769F-E226-4878-8BD3-37950B2D62F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0" name="5 CuadroTexto">
          <a:extLst>
            <a:ext uri="{FF2B5EF4-FFF2-40B4-BE49-F238E27FC236}">
              <a16:creationId xmlns:a16="http://schemas.microsoft.com/office/drawing/2014/main" id="{2FC8B999-8035-43F6-A94A-856C674F25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1" name="6 CuadroTexto">
          <a:extLst>
            <a:ext uri="{FF2B5EF4-FFF2-40B4-BE49-F238E27FC236}">
              <a16:creationId xmlns:a16="http://schemas.microsoft.com/office/drawing/2014/main" id="{C5F43D69-147E-45B5-A6C9-8A7634D8D09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2" name="7 CuadroTexto">
          <a:extLst>
            <a:ext uri="{FF2B5EF4-FFF2-40B4-BE49-F238E27FC236}">
              <a16:creationId xmlns:a16="http://schemas.microsoft.com/office/drawing/2014/main" id="{AB8E2791-3DA8-456A-BE65-DB985D1A8F7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3" name="8 CuadroTexto">
          <a:extLst>
            <a:ext uri="{FF2B5EF4-FFF2-40B4-BE49-F238E27FC236}">
              <a16:creationId xmlns:a16="http://schemas.microsoft.com/office/drawing/2014/main" id="{3405E0BB-DCE4-45C9-AB17-9521EAC513B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4" name="1 CuadroTexto">
          <a:extLst>
            <a:ext uri="{FF2B5EF4-FFF2-40B4-BE49-F238E27FC236}">
              <a16:creationId xmlns:a16="http://schemas.microsoft.com/office/drawing/2014/main" id="{5E1E672E-1F63-4FE5-B074-3DEBF3C8A11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8BE05408-EE58-4321-8668-0BC03021234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6" name="3 CuadroTexto">
          <a:extLst>
            <a:ext uri="{FF2B5EF4-FFF2-40B4-BE49-F238E27FC236}">
              <a16:creationId xmlns:a16="http://schemas.microsoft.com/office/drawing/2014/main" id="{2676B7F5-CA60-46BF-AE4D-2FA5E032218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7" name="4 CuadroTexto">
          <a:extLst>
            <a:ext uri="{FF2B5EF4-FFF2-40B4-BE49-F238E27FC236}">
              <a16:creationId xmlns:a16="http://schemas.microsoft.com/office/drawing/2014/main" id="{D9A76F1D-2163-45D1-88FF-038A4DD3FB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8" name="6 CuadroTexto">
          <a:extLst>
            <a:ext uri="{FF2B5EF4-FFF2-40B4-BE49-F238E27FC236}">
              <a16:creationId xmlns:a16="http://schemas.microsoft.com/office/drawing/2014/main" id="{9FBBEB79-D572-4CED-8337-F6A4F0FA7A7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389" name="8 CuadroTexto">
          <a:extLst>
            <a:ext uri="{FF2B5EF4-FFF2-40B4-BE49-F238E27FC236}">
              <a16:creationId xmlns:a16="http://schemas.microsoft.com/office/drawing/2014/main" id="{2C88364F-F6DC-4DB1-89C4-4F1869ACECE8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0" name="1 CuadroTexto">
          <a:extLst>
            <a:ext uri="{FF2B5EF4-FFF2-40B4-BE49-F238E27FC236}">
              <a16:creationId xmlns:a16="http://schemas.microsoft.com/office/drawing/2014/main" id="{83422489-E8AC-4158-8546-0C6F543C8DF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769A1B76-6B1A-4311-8CCD-7CB90A3E9F3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2" name="3 CuadroTexto">
          <a:extLst>
            <a:ext uri="{FF2B5EF4-FFF2-40B4-BE49-F238E27FC236}">
              <a16:creationId xmlns:a16="http://schemas.microsoft.com/office/drawing/2014/main" id="{1BEB1560-E88D-47CF-8E8F-6F93BE6575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3" name="4 CuadroTexto">
          <a:extLst>
            <a:ext uri="{FF2B5EF4-FFF2-40B4-BE49-F238E27FC236}">
              <a16:creationId xmlns:a16="http://schemas.microsoft.com/office/drawing/2014/main" id="{26D8B840-9AC6-42DA-9D55-CB37D3287D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4" name="5 CuadroTexto">
          <a:extLst>
            <a:ext uri="{FF2B5EF4-FFF2-40B4-BE49-F238E27FC236}">
              <a16:creationId xmlns:a16="http://schemas.microsoft.com/office/drawing/2014/main" id="{12C261AC-76D9-450B-8C48-BC86065645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5" name="6 CuadroTexto">
          <a:extLst>
            <a:ext uri="{FF2B5EF4-FFF2-40B4-BE49-F238E27FC236}">
              <a16:creationId xmlns:a16="http://schemas.microsoft.com/office/drawing/2014/main" id="{8EA46CC0-B212-4226-9595-5B1501D816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6" name="7 CuadroTexto">
          <a:extLst>
            <a:ext uri="{FF2B5EF4-FFF2-40B4-BE49-F238E27FC236}">
              <a16:creationId xmlns:a16="http://schemas.microsoft.com/office/drawing/2014/main" id="{1E49F5B1-0A6B-4906-9D23-5884DCFB5D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7" name="8 CuadroTexto">
          <a:extLst>
            <a:ext uri="{FF2B5EF4-FFF2-40B4-BE49-F238E27FC236}">
              <a16:creationId xmlns:a16="http://schemas.microsoft.com/office/drawing/2014/main" id="{786D5DAD-B6BF-423C-B448-A645DC8FA13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8" name="1 CuadroTexto">
          <a:extLst>
            <a:ext uri="{FF2B5EF4-FFF2-40B4-BE49-F238E27FC236}">
              <a16:creationId xmlns:a16="http://schemas.microsoft.com/office/drawing/2014/main" id="{FCC1E352-EC37-4E97-B4E1-EFD1F3642D4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8AF0B271-0F63-4FC6-85CA-041A6A9398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0" name="3 CuadroTexto">
          <a:extLst>
            <a:ext uri="{FF2B5EF4-FFF2-40B4-BE49-F238E27FC236}">
              <a16:creationId xmlns:a16="http://schemas.microsoft.com/office/drawing/2014/main" id="{5AE3C931-C2B9-4388-B6A8-F020432940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1" name="4 CuadroTexto">
          <a:extLst>
            <a:ext uri="{FF2B5EF4-FFF2-40B4-BE49-F238E27FC236}">
              <a16:creationId xmlns:a16="http://schemas.microsoft.com/office/drawing/2014/main" id="{9041F086-5F3D-4E3E-A392-270D9A3DFBE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2" name="6 CuadroTexto">
          <a:extLst>
            <a:ext uri="{FF2B5EF4-FFF2-40B4-BE49-F238E27FC236}">
              <a16:creationId xmlns:a16="http://schemas.microsoft.com/office/drawing/2014/main" id="{FB1E64CA-5FEE-4CE3-A2B8-53246ECFD43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03" name="8 CuadroTexto">
          <a:extLst>
            <a:ext uri="{FF2B5EF4-FFF2-40B4-BE49-F238E27FC236}">
              <a16:creationId xmlns:a16="http://schemas.microsoft.com/office/drawing/2014/main" id="{A7AAD836-D7A2-4895-99D4-68163D9F8BAD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4" name="1 CuadroTexto">
          <a:extLst>
            <a:ext uri="{FF2B5EF4-FFF2-40B4-BE49-F238E27FC236}">
              <a16:creationId xmlns:a16="http://schemas.microsoft.com/office/drawing/2014/main" id="{BE839633-6856-4C0D-94FB-98B5AFB809A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4CE77F3C-FBA2-4778-9E3D-81545E120BB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6" name="3 CuadroTexto">
          <a:extLst>
            <a:ext uri="{FF2B5EF4-FFF2-40B4-BE49-F238E27FC236}">
              <a16:creationId xmlns:a16="http://schemas.microsoft.com/office/drawing/2014/main" id="{A87F78E2-4E90-49D8-BDC0-F7EC7D9167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7" name="4 CuadroTexto">
          <a:extLst>
            <a:ext uri="{FF2B5EF4-FFF2-40B4-BE49-F238E27FC236}">
              <a16:creationId xmlns:a16="http://schemas.microsoft.com/office/drawing/2014/main" id="{B4E43FDE-6DAF-4281-9EBD-BA42551218B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8" name="5 CuadroTexto">
          <a:extLst>
            <a:ext uri="{FF2B5EF4-FFF2-40B4-BE49-F238E27FC236}">
              <a16:creationId xmlns:a16="http://schemas.microsoft.com/office/drawing/2014/main" id="{5E98E341-399E-4C62-9D0E-63660B2627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9" name="6 CuadroTexto">
          <a:extLst>
            <a:ext uri="{FF2B5EF4-FFF2-40B4-BE49-F238E27FC236}">
              <a16:creationId xmlns:a16="http://schemas.microsoft.com/office/drawing/2014/main" id="{BF5D280E-B927-43A8-A7CD-B25D04AFB23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0" name="7 CuadroTexto">
          <a:extLst>
            <a:ext uri="{FF2B5EF4-FFF2-40B4-BE49-F238E27FC236}">
              <a16:creationId xmlns:a16="http://schemas.microsoft.com/office/drawing/2014/main" id="{12B161FC-0777-489C-9C5A-36A1AEABB5F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1" name="8 CuadroTexto">
          <a:extLst>
            <a:ext uri="{FF2B5EF4-FFF2-40B4-BE49-F238E27FC236}">
              <a16:creationId xmlns:a16="http://schemas.microsoft.com/office/drawing/2014/main" id="{CB9342DE-E243-45AD-962D-EE91E5CE04E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2" name="1 CuadroTexto">
          <a:extLst>
            <a:ext uri="{FF2B5EF4-FFF2-40B4-BE49-F238E27FC236}">
              <a16:creationId xmlns:a16="http://schemas.microsoft.com/office/drawing/2014/main" id="{C3768648-3E31-429C-AF1F-B7085E6FC36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47AF94AB-85D1-4F4F-A3F6-9EE9308118B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4" name="3 CuadroTexto">
          <a:extLst>
            <a:ext uri="{FF2B5EF4-FFF2-40B4-BE49-F238E27FC236}">
              <a16:creationId xmlns:a16="http://schemas.microsoft.com/office/drawing/2014/main" id="{99FADA07-B89F-4EFB-ACE9-4B52C617279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5" name="4 CuadroTexto">
          <a:extLst>
            <a:ext uri="{FF2B5EF4-FFF2-40B4-BE49-F238E27FC236}">
              <a16:creationId xmlns:a16="http://schemas.microsoft.com/office/drawing/2014/main" id="{1B6AD567-DF0A-4E22-AA69-1F36E869594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6" name="5 CuadroTexto">
          <a:extLst>
            <a:ext uri="{FF2B5EF4-FFF2-40B4-BE49-F238E27FC236}">
              <a16:creationId xmlns:a16="http://schemas.microsoft.com/office/drawing/2014/main" id="{BFBF07FA-A56B-4FD9-8331-804BF929CD5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7" name="6 CuadroTexto">
          <a:extLst>
            <a:ext uri="{FF2B5EF4-FFF2-40B4-BE49-F238E27FC236}">
              <a16:creationId xmlns:a16="http://schemas.microsoft.com/office/drawing/2014/main" id="{4A7147AC-91CF-4F71-BEC1-5472636E2A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418" name="8 CuadroTexto">
          <a:extLst>
            <a:ext uri="{FF2B5EF4-FFF2-40B4-BE49-F238E27FC236}">
              <a16:creationId xmlns:a16="http://schemas.microsoft.com/office/drawing/2014/main" id="{449C496C-E37C-42A2-81B9-E42FFE571E6F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19" name="1 CuadroTexto">
          <a:extLst>
            <a:ext uri="{FF2B5EF4-FFF2-40B4-BE49-F238E27FC236}">
              <a16:creationId xmlns:a16="http://schemas.microsoft.com/office/drawing/2014/main" id="{ACBCEA6A-5FB2-40D6-A3B1-340677F1E47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7C5F1607-3064-4A67-9424-468D9DD7BA1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1" name="3 CuadroTexto">
          <a:extLst>
            <a:ext uri="{FF2B5EF4-FFF2-40B4-BE49-F238E27FC236}">
              <a16:creationId xmlns:a16="http://schemas.microsoft.com/office/drawing/2014/main" id="{8BC68D62-F87F-42A0-AA30-BBDD2065C1F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2" name="4 CuadroTexto">
          <a:extLst>
            <a:ext uri="{FF2B5EF4-FFF2-40B4-BE49-F238E27FC236}">
              <a16:creationId xmlns:a16="http://schemas.microsoft.com/office/drawing/2014/main" id="{4B52F15C-2D81-4AE8-9A42-9E562D092C9F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3" name="5 CuadroTexto">
          <a:extLst>
            <a:ext uri="{FF2B5EF4-FFF2-40B4-BE49-F238E27FC236}">
              <a16:creationId xmlns:a16="http://schemas.microsoft.com/office/drawing/2014/main" id="{603FE939-94C9-488B-B6FF-EEEDD6595DB4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4" name="6 CuadroTexto">
          <a:extLst>
            <a:ext uri="{FF2B5EF4-FFF2-40B4-BE49-F238E27FC236}">
              <a16:creationId xmlns:a16="http://schemas.microsoft.com/office/drawing/2014/main" id="{06856F29-BC49-4A9C-B6FF-C88A6019ED8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5" name="7 CuadroTexto">
          <a:extLst>
            <a:ext uri="{FF2B5EF4-FFF2-40B4-BE49-F238E27FC236}">
              <a16:creationId xmlns:a16="http://schemas.microsoft.com/office/drawing/2014/main" id="{0BAD09BC-02FC-4802-9840-141943A6BE4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6" name="8 CuadroTexto">
          <a:extLst>
            <a:ext uri="{FF2B5EF4-FFF2-40B4-BE49-F238E27FC236}">
              <a16:creationId xmlns:a16="http://schemas.microsoft.com/office/drawing/2014/main" id="{5C13BE7F-05A0-4E95-9CAF-B6BA7C0FEFD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7" name="1 CuadroTexto">
          <a:extLst>
            <a:ext uri="{FF2B5EF4-FFF2-40B4-BE49-F238E27FC236}">
              <a16:creationId xmlns:a16="http://schemas.microsoft.com/office/drawing/2014/main" id="{80C8C601-4A38-46CD-82ED-02D9055F5CB7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9AD984F5-4A3E-4429-BC07-2E20764C722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9" name="3 CuadroTexto">
          <a:extLst>
            <a:ext uri="{FF2B5EF4-FFF2-40B4-BE49-F238E27FC236}">
              <a16:creationId xmlns:a16="http://schemas.microsoft.com/office/drawing/2014/main" id="{8F7037FD-6A13-498A-BC90-6320943337F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0" name="4 CuadroTexto">
          <a:extLst>
            <a:ext uri="{FF2B5EF4-FFF2-40B4-BE49-F238E27FC236}">
              <a16:creationId xmlns:a16="http://schemas.microsoft.com/office/drawing/2014/main" id="{7026695B-076D-4C6D-9AE9-8C0C51A3CA14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1" name="6 CuadroTexto">
          <a:extLst>
            <a:ext uri="{FF2B5EF4-FFF2-40B4-BE49-F238E27FC236}">
              <a16:creationId xmlns:a16="http://schemas.microsoft.com/office/drawing/2014/main" id="{3FC550C9-AD3E-4E55-BCF6-97EE14F02CF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432" name="8 CuadroTexto">
          <a:extLst>
            <a:ext uri="{FF2B5EF4-FFF2-40B4-BE49-F238E27FC236}">
              <a16:creationId xmlns:a16="http://schemas.microsoft.com/office/drawing/2014/main" id="{726CB499-1CB0-4B40-AB6A-4ECAD8FC3C91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3" name="1 CuadroTexto">
          <a:extLst>
            <a:ext uri="{FF2B5EF4-FFF2-40B4-BE49-F238E27FC236}">
              <a16:creationId xmlns:a16="http://schemas.microsoft.com/office/drawing/2014/main" id="{EBEC7866-D0CA-4DCD-A3D3-F26DDD7022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FFD5B921-CA68-4FBD-BC40-158D0A56106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5" name="3 CuadroTexto">
          <a:extLst>
            <a:ext uri="{FF2B5EF4-FFF2-40B4-BE49-F238E27FC236}">
              <a16:creationId xmlns:a16="http://schemas.microsoft.com/office/drawing/2014/main" id="{B67B156D-4264-421D-8BF1-F48C1EB8981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6" name="4 CuadroTexto">
          <a:extLst>
            <a:ext uri="{FF2B5EF4-FFF2-40B4-BE49-F238E27FC236}">
              <a16:creationId xmlns:a16="http://schemas.microsoft.com/office/drawing/2014/main" id="{BED2CFEA-2DA7-4650-AF4B-5EDBD5D00A8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7" name="5 CuadroTexto">
          <a:extLst>
            <a:ext uri="{FF2B5EF4-FFF2-40B4-BE49-F238E27FC236}">
              <a16:creationId xmlns:a16="http://schemas.microsoft.com/office/drawing/2014/main" id="{17DF8733-20F9-4C9D-8A5B-1463291C7C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8" name="6 CuadroTexto">
          <a:extLst>
            <a:ext uri="{FF2B5EF4-FFF2-40B4-BE49-F238E27FC236}">
              <a16:creationId xmlns:a16="http://schemas.microsoft.com/office/drawing/2014/main" id="{127D4365-8C4D-4199-9DD1-06364E765A8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9" name="7 CuadroTexto">
          <a:extLst>
            <a:ext uri="{FF2B5EF4-FFF2-40B4-BE49-F238E27FC236}">
              <a16:creationId xmlns:a16="http://schemas.microsoft.com/office/drawing/2014/main" id="{176D6B7B-C238-461D-8650-6F7D197D63A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0" name="8 CuadroTexto">
          <a:extLst>
            <a:ext uri="{FF2B5EF4-FFF2-40B4-BE49-F238E27FC236}">
              <a16:creationId xmlns:a16="http://schemas.microsoft.com/office/drawing/2014/main" id="{A0891CF1-F019-4262-8E54-E145506C48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1" name="1 CuadroTexto">
          <a:extLst>
            <a:ext uri="{FF2B5EF4-FFF2-40B4-BE49-F238E27FC236}">
              <a16:creationId xmlns:a16="http://schemas.microsoft.com/office/drawing/2014/main" id="{6843E917-25A4-4A7A-8A3F-EAF552BE74F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12D92E33-BF3F-4314-907D-5300EB11B58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3" name="3 CuadroTexto">
          <a:extLst>
            <a:ext uri="{FF2B5EF4-FFF2-40B4-BE49-F238E27FC236}">
              <a16:creationId xmlns:a16="http://schemas.microsoft.com/office/drawing/2014/main" id="{02CF579B-5D84-4757-8CE6-E936D74A0BF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4" name="4 CuadroTexto">
          <a:extLst>
            <a:ext uri="{FF2B5EF4-FFF2-40B4-BE49-F238E27FC236}">
              <a16:creationId xmlns:a16="http://schemas.microsoft.com/office/drawing/2014/main" id="{A9B10272-3E1E-45C4-96D6-8303DC2EF86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5" name="5 CuadroTexto">
          <a:extLst>
            <a:ext uri="{FF2B5EF4-FFF2-40B4-BE49-F238E27FC236}">
              <a16:creationId xmlns:a16="http://schemas.microsoft.com/office/drawing/2014/main" id="{6937A092-0FD2-4904-8354-926B567B0E7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6" name="6 CuadroTexto">
          <a:extLst>
            <a:ext uri="{FF2B5EF4-FFF2-40B4-BE49-F238E27FC236}">
              <a16:creationId xmlns:a16="http://schemas.microsoft.com/office/drawing/2014/main" id="{758AFE68-EA43-4C47-8D14-EE1A2883DD1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7" name="1 CuadroTexto">
          <a:extLst>
            <a:ext uri="{FF2B5EF4-FFF2-40B4-BE49-F238E27FC236}">
              <a16:creationId xmlns:a16="http://schemas.microsoft.com/office/drawing/2014/main" id="{58C34812-825A-4F1A-AB51-376B693F433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43B80ED3-B5BE-4F0E-A8D8-5C14F5DC5A2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9" name="3 CuadroTexto">
          <a:extLst>
            <a:ext uri="{FF2B5EF4-FFF2-40B4-BE49-F238E27FC236}">
              <a16:creationId xmlns:a16="http://schemas.microsoft.com/office/drawing/2014/main" id="{5CB79314-AFFF-40D2-98CC-4CF76BD850E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0" name="4 CuadroTexto">
          <a:extLst>
            <a:ext uri="{FF2B5EF4-FFF2-40B4-BE49-F238E27FC236}">
              <a16:creationId xmlns:a16="http://schemas.microsoft.com/office/drawing/2014/main" id="{0B6797B5-9EA8-4CB4-8C87-0A114B08C09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1" name="5 CuadroTexto">
          <a:extLst>
            <a:ext uri="{FF2B5EF4-FFF2-40B4-BE49-F238E27FC236}">
              <a16:creationId xmlns:a16="http://schemas.microsoft.com/office/drawing/2014/main" id="{147F5E86-FAD8-48BF-A275-98C4AD6A467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2" name="6 CuadroTexto">
          <a:extLst>
            <a:ext uri="{FF2B5EF4-FFF2-40B4-BE49-F238E27FC236}">
              <a16:creationId xmlns:a16="http://schemas.microsoft.com/office/drawing/2014/main" id="{AE4F04DC-8208-4921-91D3-E1E92C1406E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3" name="7 CuadroTexto">
          <a:extLst>
            <a:ext uri="{FF2B5EF4-FFF2-40B4-BE49-F238E27FC236}">
              <a16:creationId xmlns:a16="http://schemas.microsoft.com/office/drawing/2014/main" id="{CDB38B9D-C8C8-483E-86CE-47DEC5806D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4" name="8 CuadroTexto">
          <a:extLst>
            <a:ext uri="{FF2B5EF4-FFF2-40B4-BE49-F238E27FC236}">
              <a16:creationId xmlns:a16="http://schemas.microsoft.com/office/drawing/2014/main" id="{B486674F-F30A-40CA-946B-8795FEDA699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5" name="1 CuadroTexto">
          <a:extLst>
            <a:ext uri="{FF2B5EF4-FFF2-40B4-BE49-F238E27FC236}">
              <a16:creationId xmlns:a16="http://schemas.microsoft.com/office/drawing/2014/main" id="{3186144D-8FFD-43D2-B4AD-81896F8D92A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7D4B6A93-F29D-4FAA-9F7E-783F4A6D20A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7" name="3 CuadroTexto">
          <a:extLst>
            <a:ext uri="{FF2B5EF4-FFF2-40B4-BE49-F238E27FC236}">
              <a16:creationId xmlns:a16="http://schemas.microsoft.com/office/drawing/2014/main" id="{EDB39862-55D5-4255-AB1B-870FDAB8733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8" name="4 CuadroTexto">
          <a:extLst>
            <a:ext uri="{FF2B5EF4-FFF2-40B4-BE49-F238E27FC236}">
              <a16:creationId xmlns:a16="http://schemas.microsoft.com/office/drawing/2014/main" id="{6D00AD8B-F534-44A7-B3BF-C69ED1EB966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9" name="6 CuadroTexto">
          <a:extLst>
            <a:ext uri="{FF2B5EF4-FFF2-40B4-BE49-F238E27FC236}">
              <a16:creationId xmlns:a16="http://schemas.microsoft.com/office/drawing/2014/main" id="{1228857D-1BC5-4571-8C2D-7CE12AE0BEE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460" name="8 CuadroTexto">
          <a:extLst>
            <a:ext uri="{FF2B5EF4-FFF2-40B4-BE49-F238E27FC236}">
              <a16:creationId xmlns:a16="http://schemas.microsoft.com/office/drawing/2014/main" id="{6352E80E-1D00-485F-ACCC-C4AF05757F59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1" name="1 CuadroTexto">
          <a:extLst>
            <a:ext uri="{FF2B5EF4-FFF2-40B4-BE49-F238E27FC236}">
              <a16:creationId xmlns:a16="http://schemas.microsoft.com/office/drawing/2014/main" id="{CF5DB4F9-2054-4199-BE8F-40F91EDA633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932DB3FB-C117-4C70-93DF-5DC607646A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3" name="3 CuadroTexto">
          <a:extLst>
            <a:ext uri="{FF2B5EF4-FFF2-40B4-BE49-F238E27FC236}">
              <a16:creationId xmlns:a16="http://schemas.microsoft.com/office/drawing/2014/main" id="{43D7E0BE-102B-41C2-A1D3-20B6C870B46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4" name="4 CuadroTexto">
          <a:extLst>
            <a:ext uri="{FF2B5EF4-FFF2-40B4-BE49-F238E27FC236}">
              <a16:creationId xmlns:a16="http://schemas.microsoft.com/office/drawing/2014/main" id="{FDCC684F-1FCC-46EE-B36E-FA99E21556A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5" name="5 CuadroTexto">
          <a:extLst>
            <a:ext uri="{FF2B5EF4-FFF2-40B4-BE49-F238E27FC236}">
              <a16:creationId xmlns:a16="http://schemas.microsoft.com/office/drawing/2014/main" id="{D666E4C5-3358-4EC1-9721-1E184ECD1C1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6" name="6 CuadroTexto">
          <a:extLst>
            <a:ext uri="{FF2B5EF4-FFF2-40B4-BE49-F238E27FC236}">
              <a16:creationId xmlns:a16="http://schemas.microsoft.com/office/drawing/2014/main" id="{1F8DC69F-2F20-40F6-9440-90EC381FEB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7" name="7 CuadroTexto">
          <a:extLst>
            <a:ext uri="{FF2B5EF4-FFF2-40B4-BE49-F238E27FC236}">
              <a16:creationId xmlns:a16="http://schemas.microsoft.com/office/drawing/2014/main" id="{A10673BE-F531-4CA5-9BF9-944D3485AC2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8" name="8 CuadroTexto">
          <a:extLst>
            <a:ext uri="{FF2B5EF4-FFF2-40B4-BE49-F238E27FC236}">
              <a16:creationId xmlns:a16="http://schemas.microsoft.com/office/drawing/2014/main" id="{5B747031-879D-40DC-8570-6643C3AD87C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9" name="1 CuadroTexto">
          <a:extLst>
            <a:ext uri="{FF2B5EF4-FFF2-40B4-BE49-F238E27FC236}">
              <a16:creationId xmlns:a16="http://schemas.microsoft.com/office/drawing/2014/main" id="{143A316A-7912-4319-A8C1-29753C1C31F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48754D3F-3CE0-4FEF-887B-8A9D3693F5B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1" name="3 CuadroTexto">
          <a:extLst>
            <a:ext uri="{FF2B5EF4-FFF2-40B4-BE49-F238E27FC236}">
              <a16:creationId xmlns:a16="http://schemas.microsoft.com/office/drawing/2014/main" id="{FC360524-CA6E-41AF-896D-7A669271C59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2" name="4 CuadroTexto">
          <a:extLst>
            <a:ext uri="{FF2B5EF4-FFF2-40B4-BE49-F238E27FC236}">
              <a16:creationId xmlns:a16="http://schemas.microsoft.com/office/drawing/2014/main" id="{9A74209B-AC6D-47FA-B425-F0ED09956C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3" name="5 CuadroTexto">
          <a:extLst>
            <a:ext uri="{FF2B5EF4-FFF2-40B4-BE49-F238E27FC236}">
              <a16:creationId xmlns:a16="http://schemas.microsoft.com/office/drawing/2014/main" id="{6CFA0A3D-C8C8-4B1A-AF86-6B84F5D0B3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4" name="6 CuadroTexto">
          <a:extLst>
            <a:ext uri="{FF2B5EF4-FFF2-40B4-BE49-F238E27FC236}">
              <a16:creationId xmlns:a16="http://schemas.microsoft.com/office/drawing/2014/main" id="{5B5D2A59-5D13-46C6-9E71-E225C927E50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475" name="8 CuadroTexto">
          <a:extLst>
            <a:ext uri="{FF2B5EF4-FFF2-40B4-BE49-F238E27FC236}">
              <a16:creationId xmlns:a16="http://schemas.microsoft.com/office/drawing/2014/main" id="{E1E48C2D-243F-4BB0-9CBC-6064167A3AB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6" name="1 CuadroTexto">
          <a:extLst>
            <a:ext uri="{FF2B5EF4-FFF2-40B4-BE49-F238E27FC236}">
              <a16:creationId xmlns:a16="http://schemas.microsoft.com/office/drawing/2014/main" id="{65675755-F218-4444-ABDB-CBC41098E2C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1CD6C2FA-E96F-4AC5-989D-736B6A710BE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8" name="3 CuadroTexto">
          <a:extLst>
            <a:ext uri="{FF2B5EF4-FFF2-40B4-BE49-F238E27FC236}">
              <a16:creationId xmlns:a16="http://schemas.microsoft.com/office/drawing/2014/main" id="{53403664-153D-4902-BACD-73BF8D24439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9" name="4 CuadroTexto">
          <a:extLst>
            <a:ext uri="{FF2B5EF4-FFF2-40B4-BE49-F238E27FC236}">
              <a16:creationId xmlns:a16="http://schemas.microsoft.com/office/drawing/2014/main" id="{B14B51D6-2464-4554-8F3D-D667D8F92A78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0" name="5 CuadroTexto">
          <a:extLst>
            <a:ext uri="{FF2B5EF4-FFF2-40B4-BE49-F238E27FC236}">
              <a16:creationId xmlns:a16="http://schemas.microsoft.com/office/drawing/2014/main" id="{A7AECEA9-09E0-4387-A19E-690AF7FF1219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1" name="6 CuadroTexto">
          <a:extLst>
            <a:ext uri="{FF2B5EF4-FFF2-40B4-BE49-F238E27FC236}">
              <a16:creationId xmlns:a16="http://schemas.microsoft.com/office/drawing/2014/main" id="{4781359C-C7BC-4230-9CCD-30AA00D7451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2" name="7 CuadroTexto">
          <a:extLst>
            <a:ext uri="{FF2B5EF4-FFF2-40B4-BE49-F238E27FC236}">
              <a16:creationId xmlns:a16="http://schemas.microsoft.com/office/drawing/2014/main" id="{253F6C32-246B-4FFA-91CB-5AB937F1786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3" name="8 CuadroTexto">
          <a:extLst>
            <a:ext uri="{FF2B5EF4-FFF2-40B4-BE49-F238E27FC236}">
              <a16:creationId xmlns:a16="http://schemas.microsoft.com/office/drawing/2014/main" id="{3A579027-567B-4FAB-A315-FB3F09F6DC3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4" name="1 CuadroTexto">
          <a:extLst>
            <a:ext uri="{FF2B5EF4-FFF2-40B4-BE49-F238E27FC236}">
              <a16:creationId xmlns:a16="http://schemas.microsoft.com/office/drawing/2014/main" id="{68C995B5-0880-497B-BEE6-B47590D05A2D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91B56290-5DA2-44D1-8354-7E58EEB3508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6" name="3 CuadroTexto">
          <a:extLst>
            <a:ext uri="{FF2B5EF4-FFF2-40B4-BE49-F238E27FC236}">
              <a16:creationId xmlns:a16="http://schemas.microsoft.com/office/drawing/2014/main" id="{FE0F64F9-DCB8-480C-800F-770C25CD807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7" name="4 CuadroTexto">
          <a:extLst>
            <a:ext uri="{FF2B5EF4-FFF2-40B4-BE49-F238E27FC236}">
              <a16:creationId xmlns:a16="http://schemas.microsoft.com/office/drawing/2014/main" id="{72990D85-AA4F-4BD3-B9CF-77E1B0C63F45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8" name="6 CuadroTexto">
          <a:extLst>
            <a:ext uri="{FF2B5EF4-FFF2-40B4-BE49-F238E27FC236}">
              <a16:creationId xmlns:a16="http://schemas.microsoft.com/office/drawing/2014/main" id="{F9C452D1-70DB-4D37-BC1B-8BFFF5059072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89" name="8 CuadroTexto">
          <a:extLst>
            <a:ext uri="{FF2B5EF4-FFF2-40B4-BE49-F238E27FC236}">
              <a16:creationId xmlns:a16="http://schemas.microsoft.com/office/drawing/2014/main" id="{ECF7C378-408F-4CAC-91CD-9AEED90A23C1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0" name="1 CuadroTexto">
          <a:extLst>
            <a:ext uri="{FF2B5EF4-FFF2-40B4-BE49-F238E27FC236}">
              <a16:creationId xmlns:a16="http://schemas.microsoft.com/office/drawing/2014/main" id="{C3A8A2B9-69E0-4E7B-A5FE-3C1275C56F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194E072A-CE04-4ED5-971E-2FCC6F03E2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2" name="3 CuadroTexto">
          <a:extLst>
            <a:ext uri="{FF2B5EF4-FFF2-40B4-BE49-F238E27FC236}">
              <a16:creationId xmlns:a16="http://schemas.microsoft.com/office/drawing/2014/main" id="{A14FA069-EA59-40D4-9F0A-CDCDD993F4D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3" name="4 CuadroTexto">
          <a:extLst>
            <a:ext uri="{FF2B5EF4-FFF2-40B4-BE49-F238E27FC236}">
              <a16:creationId xmlns:a16="http://schemas.microsoft.com/office/drawing/2014/main" id="{E45F6068-B4E6-424D-BBFE-7BCD1DD8494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4" name="5 CuadroTexto">
          <a:extLst>
            <a:ext uri="{FF2B5EF4-FFF2-40B4-BE49-F238E27FC236}">
              <a16:creationId xmlns:a16="http://schemas.microsoft.com/office/drawing/2014/main" id="{D51FD073-02A2-422F-956F-103221F0CE6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F0D338E3-8048-42D9-9DC1-8C7FFA8D2E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6" name="7 CuadroTexto">
          <a:extLst>
            <a:ext uri="{FF2B5EF4-FFF2-40B4-BE49-F238E27FC236}">
              <a16:creationId xmlns:a16="http://schemas.microsoft.com/office/drawing/2014/main" id="{52563C05-0AC7-4F5E-97F2-A0C540182E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7" name="8 CuadroTexto">
          <a:extLst>
            <a:ext uri="{FF2B5EF4-FFF2-40B4-BE49-F238E27FC236}">
              <a16:creationId xmlns:a16="http://schemas.microsoft.com/office/drawing/2014/main" id="{821C2592-3D52-4F48-9531-CD98D1F06D1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8" name="1 CuadroTexto">
          <a:extLst>
            <a:ext uri="{FF2B5EF4-FFF2-40B4-BE49-F238E27FC236}">
              <a16:creationId xmlns:a16="http://schemas.microsoft.com/office/drawing/2014/main" id="{3703A05D-4982-464D-9432-54C19E06662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D6A22BFC-63D2-431D-8969-C52250BC4F3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0" name="3 CuadroTexto">
          <a:extLst>
            <a:ext uri="{FF2B5EF4-FFF2-40B4-BE49-F238E27FC236}">
              <a16:creationId xmlns:a16="http://schemas.microsoft.com/office/drawing/2014/main" id="{759D4723-9193-4675-A063-A2E5CE12B3D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1" name="4 CuadroTexto">
          <a:extLst>
            <a:ext uri="{FF2B5EF4-FFF2-40B4-BE49-F238E27FC236}">
              <a16:creationId xmlns:a16="http://schemas.microsoft.com/office/drawing/2014/main" id="{99A79F81-7C38-419C-9243-64150F5086F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2" name="6 CuadroTexto">
          <a:extLst>
            <a:ext uri="{FF2B5EF4-FFF2-40B4-BE49-F238E27FC236}">
              <a16:creationId xmlns:a16="http://schemas.microsoft.com/office/drawing/2014/main" id="{09EA9FC0-61A8-43C8-BBA5-0175B736D9B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503" name="8 CuadroTexto">
          <a:extLst>
            <a:ext uri="{FF2B5EF4-FFF2-40B4-BE49-F238E27FC236}">
              <a16:creationId xmlns:a16="http://schemas.microsoft.com/office/drawing/2014/main" id="{9E869886-DD2D-4875-89CC-745F447DAB5F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4" name="1 CuadroTexto">
          <a:extLst>
            <a:ext uri="{FF2B5EF4-FFF2-40B4-BE49-F238E27FC236}">
              <a16:creationId xmlns:a16="http://schemas.microsoft.com/office/drawing/2014/main" id="{A0F95D03-D1C9-4558-8363-A2869BAE7E6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8ACE657F-87B0-47EC-B62D-C852D460B18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6" name="3 CuadroTexto">
          <a:extLst>
            <a:ext uri="{FF2B5EF4-FFF2-40B4-BE49-F238E27FC236}">
              <a16:creationId xmlns:a16="http://schemas.microsoft.com/office/drawing/2014/main" id="{9A522CB7-90F3-4EAE-8131-3752302CCB1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7" name="4 CuadroTexto">
          <a:extLst>
            <a:ext uri="{FF2B5EF4-FFF2-40B4-BE49-F238E27FC236}">
              <a16:creationId xmlns:a16="http://schemas.microsoft.com/office/drawing/2014/main" id="{82EAE27E-0F53-4842-88D7-96438FB8DE5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8" name="5 CuadroTexto">
          <a:extLst>
            <a:ext uri="{FF2B5EF4-FFF2-40B4-BE49-F238E27FC236}">
              <a16:creationId xmlns:a16="http://schemas.microsoft.com/office/drawing/2014/main" id="{39FF27D6-B0C4-4B33-AD0B-ECA5E473EC1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9" name="6 CuadroTexto">
          <a:extLst>
            <a:ext uri="{FF2B5EF4-FFF2-40B4-BE49-F238E27FC236}">
              <a16:creationId xmlns:a16="http://schemas.microsoft.com/office/drawing/2014/main" id="{B1F98601-B77B-4DCB-AFE5-37262A151BB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0" name="7 CuadroTexto">
          <a:extLst>
            <a:ext uri="{FF2B5EF4-FFF2-40B4-BE49-F238E27FC236}">
              <a16:creationId xmlns:a16="http://schemas.microsoft.com/office/drawing/2014/main" id="{72CFB801-6225-45CD-A2E4-C9FA8ABEF48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1" name="8 CuadroTexto">
          <a:extLst>
            <a:ext uri="{FF2B5EF4-FFF2-40B4-BE49-F238E27FC236}">
              <a16:creationId xmlns:a16="http://schemas.microsoft.com/office/drawing/2014/main" id="{73B128E1-3CEA-4208-B3B3-F2A913E3D87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2" name="1 CuadroTexto">
          <a:extLst>
            <a:ext uri="{FF2B5EF4-FFF2-40B4-BE49-F238E27FC236}">
              <a16:creationId xmlns:a16="http://schemas.microsoft.com/office/drawing/2014/main" id="{0E1A83D0-B855-4199-89A1-194707BBA9E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106A9176-CA3A-4372-A7A1-73CF10D0923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4" name="3 CuadroTexto">
          <a:extLst>
            <a:ext uri="{FF2B5EF4-FFF2-40B4-BE49-F238E27FC236}">
              <a16:creationId xmlns:a16="http://schemas.microsoft.com/office/drawing/2014/main" id="{7FB522E3-8043-4B03-9C15-78901FA1D59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5" name="4 CuadroTexto">
          <a:extLst>
            <a:ext uri="{FF2B5EF4-FFF2-40B4-BE49-F238E27FC236}">
              <a16:creationId xmlns:a16="http://schemas.microsoft.com/office/drawing/2014/main" id="{99CCE977-B0F8-4CD1-8455-F6C1ACB12C0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6" name="6 CuadroTexto">
          <a:extLst>
            <a:ext uri="{FF2B5EF4-FFF2-40B4-BE49-F238E27FC236}">
              <a16:creationId xmlns:a16="http://schemas.microsoft.com/office/drawing/2014/main" id="{6C4E0720-3CB7-42DD-9B02-68C68E0ACF3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517" name="8 CuadroTexto">
          <a:extLst>
            <a:ext uri="{FF2B5EF4-FFF2-40B4-BE49-F238E27FC236}">
              <a16:creationId xmlns:a16="http://schemas.microsoft.com/office/drawing/2014/main" id="{3E4262FE-7774-41FE-8389-F254CF48FCB3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8" name="1 CuadroTexto">
          <a:extLst>
            <a:ext uri="{FF2B5EF4-FFF2-40B4-BE49-F238E27FC236}">
              <a16:creationId xmlns:a16="http://schemas.microsoft.com/office/drawing/2014/main" id="{8D91998A-4121-4BE9-B5BB-9679B7C390E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9" name="2 CuadroTexto">
          <a:extLst>
            <a:ext uri="{FF2B5EF4-FFF2-40B4-BE49-F238E27FC236}">
              <a16:creationId xmlns:a16="http://schemas.microsoft.com/office/drawing/2014/main" id="{3FDEE29D-0A89-4504-BE28-F633AD14C2D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0" name="3 CuadroTexto">
          <a:extLst>
            <a:ext uri="{FF2B5EF4-FFF2-40B4-BE49-F238E27FC236}">
              <a16:creationId xmlns:a16="http://schemas.microsoft.com/office/drawing/2014/main" id="{D8A73F2C-57FA-44C4-85C0-6A8248FE43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1" name="4 CuadroTexto">
          <a:extLst>
            <a:ext uri="{FF2B5EF4-FFF2-40B4-BE49-F238E27FC236}">
              <a16:creationId xmlns:a16="http://schemas.microsoft.com/office/drawing/2014/main" id="{0DCE8871-3CDC-4B74-9AF0-4B8995FFDB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2" name="5 CuadroTexto">
          <a:extLst>
            <a:ext uri="{FF2B5EF4-FFF2-40B4-BE49-F238E27FC236}">
              <a16:creationId xmlns:a16="http://schemas.microsoft.com/office/drawing/2014/main" id="{9726A9A6-89DF-4889-9A00-47852D1D92F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3" name="6 CuadroTexto">
          <a:extLst>
            <a:ext uri="{FF2B5EF4-FFF2-40B4-BE49-F238E27FC236}">
              <a16:creationId xmlns:a16="http://schemas.microsoft.com/office/drawing/2014/main" id="{67D23982-5F7C-4FC9-A1C4-11265EAEE2E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4" name="7 CuadroTexto">
          <a:extLst>
            <a:ext uri="{FF2B5EF4-FFF2-40B4-BE49-F238E27FC236}">
              <a16:creationId xmlns:a16="http://schemas.microsoft.com/office/drawing/2014/main" id="{4FC168E4-D78E-47B0-BEA1-89124E433BA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5" name="8 CuadroTexto">
          <a:extLst>
            <a:ext uri="{FF2B5EF4-FFF2-40B4-BE49-F238E27FC236}">
              <a16:creationId xmlns:a16="http://schemas.microsoft.com/office/drawing/2014/main" id="{9BCB9EA5-B615-419B-AADB-D66DAF7ECA6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6" name="1 CuadroTexto">
          <a:extLst>
            <a:ext uri="{FF2B5EF4-FFF2-40B4-BE49-F238E27FC236}">
              <a16:creationId xmlns:a16="http://schemas.microsoft.com/office/drawing/2014/main" id="{633A8D51-64D3-40E5-B53C-58FAE2C5E0D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7" name="2 CuadroTexto">
          <a:extLst>
            <a:ext uri="{FF2B5EF4-FFF2-40B4-BE49-F238E27FC236}">
              <a16:creationId xmlns:a16="http://schemas.microsoft.com/office/drawing/2014/main" id="{84AE24D7-9441-497C-98D3-33E1D43B6CE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8" name="3 CuadroTexto">
          <a:extLst>
            <a:ext uri="{FF2B5EF4-FFF2-40B4-BE49-F238E27FC236}">
              <a16:creationId xmlns:a16="http://schemas.microsoft.com/office/drawing/2014/main" id="{396E2816-5F97-4B54-A0E3-0B02F34FF0D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9" name="4 CuadroTexto">
          <a:extLst>
            <a:ext uri="{FF2B5EF4-FFF2-40B4-BE49-F238E27FC236}">
              <a16:creationId xmlns:a16="http://schemas.microsoft.com/office/drawing/2014/main" id="{3EBC0D2D-1713-4DC5-B86A-CFCC8B805FA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30" name="5 CuadroTexto">
          <a:extLst>
            <a:ext uri="{FF2B5EF4-FFF2-40B4-BE49-F238E27FC236}">
              <a16:creationId xmlns:a16="http://schemas.microsoft.com/office/drawing/2014/main" id="{09740F19-DFB5-47C9-9ACC-552A740946E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1" name="6 CuadroTexto">
          <a:extLst>
            <a:ext uri="{FF2B5EF4-FFF2-40B4-BE49-F238E27FC236}">
              <a16:creationId xmlns:a16="http://schemas.microsoft.com/office/drawing/2014/main" id="{EA6E7E62-F575-47C5-896F-7FD9AA2A7E8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532" name="8 CuadroTexto">
          <a:extLst>
            <a:ext uri="{FF2B5EF4-FFF2-40B4-BE49-F238E27FC236}">
              <a16:creationId xmlns:a16="http://schemas.microsoft.com/office/drawing/2014/main" id="{E5FC6553-B57D-4683-96D1-1999C5193CD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3" name="1 CuadroTexto">
          <a:extLst>
            <a:ext uri="{FF2B5EF4-FFF2-40B4-BE49-F238E27FC236}">
              <a16:creationId xmlns:a16="http://schemas.microsoft.com/office/drawing/2014/main" id="{BAC3C4CF-BD60-4CAC-A767-AC45606FB45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6F048DAC-BAF2-4960-832A-ED608CD7593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5" name="3 CuadroTexto">
          <a:extLst>
            <a:ext uri="{FF2B5EF4-FFF2-40B4-BE49-F238E27FC236}">
              <a16:creationId xmlns:a16="http://schemas.microsoft.com/office/drawing/2014/main" id="{83368E4E-977C-48DD-845D-C1BF046742C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6" name="4 CuadroTexto">
          <a:extLst>
            <a:ext uri="{FF2B5EF4-FFF2-40B4-BE49-F238E27FC236}">
              <a16:creationId xmlns:a16="http://schemas.microsoft.com/office/drawing/2014/main" id="{A40ECEF3-A719-4415-A1A9-C8B1B9EDECF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7" name="5 CuadroTexto">
          <a:extLst>
            <a:ext uri="{FF2B5EF4-FFF2-40B4-BE49-F238E27FC236}">
              <a16:creationId xmlns:a16="http://schemas.microsoft.com/office/drawing/2014/main" id="{F53D4BA5-DF1F-4A20-BD72-674C57E6D1A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8" name="6 CuadroTexto">
          <a:extLst>
            <a:ext uri="{FF2B5EF4-FFF2-40B4-BE49-F238E27FC236}">
              <a16:creationId xmlns:a16="http://schemas.microsoft.com/office/drawing/2014/main" id="{5CA7F3CB-F62B-4A26-88C3-D48C632B331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9" name="7 CuadroTexto">
          <a:extLst>
            <a:ext uri="{FF2B5EF4-FFF2-40B4-BE49-F238E27FC236}">
              <a16:creationId xmlns:a16="http://schemas.microsoft.com/office/drawing/2014/main" id="{9138067A-2FCC-4610-B122-B7EAA1AF49E4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0" name="8 CuadroTexto">
          <a:extLst>
            <a:ext uri="{FF2B5EF4-FFF2-40B4-BE49-F238E27FC236}">
              <a16:creationId xmlns:a16="http://schemas.microsoft.com/office/drawing/2014/main" id="{7479617A-B3C7-405A-B2BB-F1C355F21A8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1" name="1 CuadroTexto">
          <a:extLst>
            <a:ext uri="{FF2B5EF4-FFF2-40B4-BE49-F238E27FC236}">
              <a16:creationId xmlns:a16="http://schemas.microsoft.com/office/drawing/2014/main" id="{F9D2F49E-1AE8-4E67-B6BD-44AD77D0DB1E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6FE8A144-9C07-43CA-BD2F-6FB9FEF8392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3" name="3 CuadroTexto">
          <a:extLst>
            <a:ext uri="{FF2B5EF4-FFF2-40B4-BE49-F238E27FC236}">
              <a16:creationId xmlns:a16="http://schemas.microsoft.com/office/drawing/2014/main" id="{B1CF5E4F-1F8D-4064-A342-CE3430040A6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4" name="4 CuadroTexto">
          <a:extLst>
            <a:ext uri="{FF2B5EF4-FFF2-40B4-BE49-F238E27FC236}">
              <a16:creationId xmlns:a16="http://schemas.microsoft.com/office/drawing/2014/main" id="{1813B90F-FC66-472A-A421-F9C42720E6E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5" name="6 CuadroTexto">
          <a:extLst>
            <a:ext uri="{FF2B5EF4-FFF2-40B4-BE49-F238E27FC236}">
              <a16:creationId xmlns:a16="http://schemas.microsoft.com/office/drawing/2014/main" id="{4DD82DAE-EA19-4C27-81F6-F93A83BB5F53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546" name="8 CuadroTexto">
          <a:extLst>
            <a:ext uri="{FF2B5EF4-FFF2-40B4-BE49-F238E27FC236}">
              <a16:creationId xmlns:a16="http://schemas.microsoft.com/office/drawing/2014/main" id="{336F139A-2B80-454D-A598-68C14E04A8AA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7" name="1 CuadroTexto">
          <a:extLst>
            <a:ext uri="{FF2B5EF4-FFF2-40B4-BE49-F238E27FC236}">
              <a16:creationId xmlns:a16="http://schemas.microsoft.com/office/drawing/2014/main" id="{F03CD27F-5C90-4BF1-B1EF-1E0AFF792EB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780DB3D1-2BB8-4F54-A67B-FD338B349B9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9" name="3 CuadroTexto">
          <a:extLst>
            <a:ext uri="{FF2B5EF4-FFF2-40B4-BE49-F238E27FC236}">
              <a16:creationId xmlns:a16="http://schemas.microsoft.com/office/drawing/2014/main" id="{4C5DCCAA-F5B7-4188-A6DD-661127C119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0" name="4 CuadroTexto">
          <a:extLst>
            <a:ext uri="{FF2B5EF4-FFF2-40B4-BE49-F238E27FC236}">
              <a16:creationId xmlns:a16="http://schemas.microsoft.com/office/drawing/2014/main" id="{423DAB17-F246-41E0-B457-A40504C009A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1" name="5 CuadroTexto">
          <a:extLst>
            <a:ext uri="{FF2B5EF4-FFF2-40B4-BE49-F238E27FC236}">
              <a16:creationId xmlns:a16="http://schemas.microsoft.com/office/drawing/2014/main" id="{EA9FA0A2-A8C6-4688-8072-EED408B680B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2" name="6 CuadroTexto">
          <a:extLst>
            <a:ext uri="{FF2B5EF4-FFF2-40B4-BE49-F238E27FC236}">
              <a16:creationId xmlns:a16="http://schemas.microsoft.com/office/drawing/2014/main" id="{2BAFC95A-BF02-4E24-AD45-F391C66FE5D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3" name="7 CuadroTexto">
          <a:extLst>
            <a:ext uri="{FF2B5EF4-FFF2-40B4-BE49-F238E27FC236}">
              <a16:creationId xmlns:a16="http://schemas.microsoft.com/office/drawing/2014/main" id="{57C7A03B-70C2-4D2D-BC82-371BF4DB88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4" name="8 CuadroTexto">
          <a:extLst>
            <a:ext uri="{FF2B5EF4-FFF2-40B4-BE49-F238E27FC236}">
              <a16:creationId xmlns:a16="http://schemas.microsoft.com/office/drawing/2014/main" id="{CD75B331-3673-4E55-84BF-95A4A091F57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5" name="1 CuadroTexto">
          <a:extLst>
            <a:ext uri="{FF2B5EF4-FFF2-40B4-BE49-F238E27FC236}">
              <a16:creationId xmlns:a16="http://schemas.microsoft.com/office/drawing/2014/main" id="{8D1CC56C-A7AA-48C9-9116-8CEAD4523C1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7E53DE11-4CA8-4FA2-9462-79A550D84F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7" name="3 CuadroTexto">
          <a:extLst>
            <a:ext uri="{FF2B5EF4-FFF2-40B4-BE49-F238E27FC236}">
              <a16:creationId xmlns:a16="http://schemas.microsoft.com/office/drawing/2014/main" id="{8872EE90-4AB6-446E-A0AA-3B2AA4A5355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8" name="4 CuadroTexto">
          <a:extLst>
            <a:ext uri="{FF2B5EF4-FFF2-40B4-BE49-F238E27FC236}">
              <a16:creationId xmlns:a16="http://schemas.microsoft.com/office/drawing/2014/main" id="{83293E08-9034-4311-8CAD-B190872EA0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9" name="5 CuadroTexto">
          <a:extLst>
            <a:ext uri="{FF2B5EF4-FFF2-40B4-BE49-F238E27FC236}">
              <a16:creationId xmlns:a16="http://schemas.microsoft.com/office/drawing/2014/main" id="{29CA0DF4-5744-4D53-B114-81F75C956C0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0" name="6 CuadroTexto">
          <a:extLst>
            <a:ext uri="{FF2B5EF4-FFF2-40B4-BE49-F238E27FC236}">
              <a16:creationId xmlns:a16="http://schemas.microsoft.com/office/drawing/2014/main" id="{C53AFA4D-1C3E-46A2-AE6D-D9053470DD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1" name="1 CuadroTexto">
          <a:extLst>
            <a:ext uri="{FF2B5EF4-FFF2-40B4-BE49-F238E27FC236}">
              <a16:creationId xmlns:a16="http://schemas.microsoft.com/office/drawing/2014/main" id="{FE151568-98F3-4FDA-8E30-A6E97087439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27B27BAD-2696-4958-9B8C-4AE86D626AC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3" name="3 CuadroTexto">
          <a:extLst>
            <a:ext uri="{FF2B5EF4-FFF2-40B4-BE49-F238E27FC236}">
              <a16:creationId xmlns:a16="http://schemas.microsoft.com/office/drawing/2014/main" id="{36695007-8BE5-46F7-9E34-274B861F612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4" name="4 CuadroTexto">
          <a:extLst>
            <a:ext uri="{FF2B5EF4-FFF2-40B4-BE49-F238E27FC236}">
              <a16:creationId xmlns:a16="http://schemas.microsoft.com/office/drawing/2014/main" id="{36D6E11B-E4D7-4D47-A1C1-97E9C7D7B33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5" name="5 CuadroTexto">
          <a:extLst>
            <a:ext uri="{FF2B5EF4-FFF2-40B4-BE49-F238E27FC236}">
              <a16:creationId xmlns:a16="http://schemas.microsoft.com/office/drawing/2014/main" id="{EEF9F122-DA7C-4547-81E5-3BB6BF1DCB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6" name="6 CuadroTexto">
          <a:extLst>
            <a:ext uri="{FF2B5EF4-FFF2-40B4-BE49-F238E27FC236}">
              <a16:creationId xmlns:a16="http://schemas.microsoft.com/office/drawing/2014/main" id="{E2DF96A5-451D-497C-8330-EA2AB91C482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7" name="7 CuadroTexto">
          <a:extLst>
            <a:ext uri="{FF2B5EF4-FFF2-40B4-BE49-F238E27FC236}">
              <a16:creationId xmlns:a16="http://schemas.microsoft.com/office/drawing/2014/main" id="{89D3C5CE-3C87-4C4B-BBDF-DD74027F57E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8" name="8 CuadroTexto">
          <a:extLst>
            <a:ext uri="{FF2B5EF4-FFF2-40B4-BE49-F238E27FC236}">
              <a16:creationId xmlns:a16="http://schemas.microsoft.com/office/drawing/2014/main" id="{90F19C2A-5CFF-4C7E-B5BF-046EEBBC0F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9" name="1 CuadroTexto">
          <a:extLst>
            <a:ext uri="{FF2B5EF4-FFF2-40B4-BE49-F238E27FC236}">
              <a16:creationId xmlns:a16="http://schemas.microsoft.com/office/drawing/2014/main" id="{FD9C7E7F-E9CB-4C5F-860E-A5086D57384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6F20CD90-F4F1-4B5A-9BC5-A17D2D7C72D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1" name="3 CuadroTexto">
          <a:extLst>
            <a:ext uri="{FF2B5EF4-FFF2-40B4-BE49-F238E27FC236}">
              <a16:creationId xmlns:a16="http://schemas.microsoft.com/office/drawing/2014/main" id="{01A45924-122C-4661-9D36-47E6DF9958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2" name="4 CuadroTexto">
          <a:extLst>
            <a:ext uri="{FF2B5EF4-FFF2-40B4-BE49-F238E27FC236}">
              <a16:creationId xmlns:a16="http://schemas.microsoft.com/office/drawing/2014/main" id="{DB18EF80-85CF-4D23-9776-ECC0865A612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3" name="6 CuadroTexto">
          <a:extLst>
            <a:ext uri="{FF2B5EF4-FFF2-40B4-BE49-F238E27FC236}">
              <a16:creationId xmlns:a16="http://schemas.microsoft.com/office/drawing/2014/main" id="{315715D0-A57C-467B-B8BA-6C20DB310A7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574" name="8 CuadroTexto">
          <a:extLst>
            <a:ext uri="{FF2B5EF4-FFF2-40B4-BE49-F238E27FC236}">
              <a16:creationId xmlns:a16="http://schemas.microsoft.com/office/drawing/2014/main" id="{0DD7DBEE-0172-49D4-90AC-0CAC0C7DE688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5" name="1 CuadroTexto">
          <a:extLst>
            <a:ext uri="{FF2B5EF4-FFF2-40B4-BE49-F238E27FC236}">
              <a16:creationId xmlns:a16="http://schemas.microsoft.com/office/drawing/2014/main" id="{15EDBECE-94DC-437E-B246-1303F111FBC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7BC2BE24-0135-4B9C-9C4D-81E53F04E57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7" name="3 CuadroTexto">
          <a:extLst>
            <a:ext uri="{FF2B5EF4-FFF2-40B4-BE49-F238E27FC236}">
              <a16:creationId xmlns:a16="http://schemas.microsoft.com/office/drawing/2014/main" id="{E2217A32-6C61-4D1F-9CE9-F9C2296A460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8" name="4 CuadroTexto">
          <a:extLst>
            <a:ext uri="{FF2B5EF4-FFF2-40B4-BE49-F238E27FC236}">
              <a16:creationId xmlns:a16="http://schemas.microsoft.com/office/drawing/2014/main" id="{3EFAA528-FE2D-4AB0-AD9D-DA5BFCE48BF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9" name="5 CuadroTexto">
          <a:extLst>
            <a:ext uri="{FF2B5EF4-FFF2-40B4-BE49-F238E27FC236}">
              <a16:creationId xmlns:a16="http://schemas.microsoft.com/office/drawing/2014/main" id="{D86F45D7-DD0B-4174-9858-800CA90332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0" name="6 CuadroTexto">
          <a:extLst>
            <a:ext uri="{FF2B5EF4-FFF2-40B4-BE49-F238E27FC236}">
              <a16:creationId xmlns:a16="http://schemas.microsoft.com/office/drawing/2014/main" id="{771CF6AA-2F71-4AD3-9B89-4EE4F9EB150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1" name="7 CuadroTexto">
          <a:extLst>
            <a:ext uri="{FF2B5EF4-FFF2-40B4-BE49-F238E27FC236}">
              <a16:creationId xmlns:a16="http://schemas.microsoft.com/office/drawing/2014/main" id="{1DEBEC4B-1AE7-4524-BFAF-64A75C04088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2" name="8 CuadroTexto">
          <a:extLst>
            <a:ext uri="{FF2B5EF4-FFF2-40B4-BE49-F238E27FC236}">
              <a16:creationId xmlns:a16="http://schemas.microsoft.com/office/drawing/2014/main" id="{2DA30F39-5B91-495C-AD27-0C34A0310A0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3" name="1 CuadroTexto">
          <a:extLst>
            <a:ext uri="{FF2B5EF4-FFF2-40B4-BE49-F238E27FC236}">
              <a16:creationId xmlns:a16="http://schemas.microsoft.com/office/drawing/2014/main" id="{888DADFE-E7BE-4F2A-A809-B87FB542A27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CB44819D-EAF5-40EF-AFAA-B1C6BA0E1ED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5" name="3 CuadroTexto">
          <a:extLst>
            <a:ext uri="{FF2B5EF4-FFF2-40B4-BE49-F238E27FC236}">
              <a16:creationId xmlns:a16="http://schemas.microsoft.com/office/drawing/2014/main" id="{14C02695-52FE-44B2-A5C6-506A3903C94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6" name="4 CuadroTexto">
          <a:extLst>
            <a:ext uri="{FF2B5EF4-FFF2-40B4-BE49-F238E27FC236}">
              <a16:creationId xmlns:a16="http://schemas.microsoft.com/office/drawing/2014/main" id="{319BDD7E-0057-4991-A9D1-2439750CD1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7" name="5 CuadroTexto">
          <a:extLst>
            <a:ext uri="{FF2B5EF4-FFF2-40B4-BE49-F238E27FC236}">
              <a16:creationId xmlns:a16="http://schemas.microsoft.com/office/drawing/2014/main" id="{0178625B-2F1E-48A9-A8EA-6445DA7F56F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8" name="6 CuadroTexto">
          <a:extLst>
            <a:ext uri="{FF2B5EF4-FFF2-40B4-BE49-F238E27FC236}">
              <a16:creationId xmlns:a16="http://schemas.microsoft.com/office/drawing/2014/main" id="{FA09A317-B0D4-4AA9-A9E2-10A072E6628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589" name="8 CuadroTexto">
          <a:extLst>
            <a:ext uri="{FF2B5EF4-FFF2-40B4-BE49-F238E27FC236}">
              <a16:creationId xmlns:a16="http://schemas.microsoft.com/office/drawing/2014/main" id="{4DD64CAE-7F64-4A24-A4D1-B9597141026D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0" name="1 CuadroTexto">
          <a:extLst>
            <a:ext uri="{FF2B5EF4-FFF2-40B4-BE49-F238E27FC236}">
              <a16:creationId xmlns:a16="http://schemas.microsoft.com/office/drawing/2014/main" id="{647453EE-B0BC-44E4-8356-7CE351EA82C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4A98309A-CF76-444E-A6CA-399262D4DD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2" name="3 CuadroTexto">
          <a:extLst>
            <a:ext uri="{FF2B5EF4-FFF2-40B4-BE49-F238E27FC236}">
              <a16:creationId xmlns:a16="http://schemas.microsoft.com/office/drawing/2014/main" id="{CC35DEF7-C226-4AFB-8327-4E624B840B6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3" name="4 CuadroTexto">
          <a:extLst>
            <a:ext uri="{FF2B5EF4-FFF2-40B4-BE49-F238E27FC236}">
              <a16:creationId xmlns:a16="http://schemas.microsoft.com/office/drawing/2014/main" id="{59AE8329-B990-46A0-B6F1-4BC508FC218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4" name="5 CuadroTexto">
          <a:extLst>
            <a:ext uri="{FF2B5EF4-FFF2-40B4-BE49-F238E27FC236}">
              <a16:creationId xmlns:a16="http://schemas.microsoft.com/office/drawing/2014/main" id="{F4BA9529-8798-47C0-B89A-2EC8DD3AD5F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5" name="6 CuadroTexto">
          <a:extLst>
            <a:ext uri="{FF2B5EF4-FFF2-40B4-BE49-F238E27FC236}">
              <a16:creationId xmlns:a16="http://schemas.microsoft.com/office/drawing/2014/main" id="{57C43ACE-1AF9-499F-A2CF-74744BE227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6" name="7 CuadroTexto">
          <a:extLst>
            <a:ext uri="{FF2B5EF4-FFF2-40B4-BE49-F238E27FC236}">
              <a16:creationId xmlns:a16="http://schemas.microsoft.com/office/drawing/2014/main" id="{43D9ADDE-7376-4332-8874-D31A9B9599D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7" name="8 CuadroTexto">
          <a:extLst>
            <a:ext uri="{FF2B5EF4-FFF2-40B4-BE49-F238E27FC236}">
              <a16:creationId xmlns:a16="http://schemas.microsoft.com/office/drawing/2014/main" id="{95DA4520-6E2C-4336-9A50-7453217B8F9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8" name="1 CuadroTexto">
          <a:extLst>
            <a:ext uri="{FF2B5EF4-FFF2-40B4-BE49-F238E27FC236}">
              <a16:creationId xmlns:a16="http://schemas.microsoft.com/office/drawing/2014/main" id="{008B7CE3-01E7-4CE5-954B-35120EED98A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F1CD1AEF-40FF-446E-8D2A-C6748BA9AB4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0" name="3 CuadroTexto">
          <a:extLst>
            <a:ext uri="{FF2B5EF4-FFF2-40B4-BE49-F238E27FC236}">
              <a16:creationId xmlns:a16="http://schemas.microsoft.com/office/drawing/2014/main" id="{431F1749-0C20-4A0C-A639-6A419C1207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1" name="4 CuadroTexto">
          <a:extLst>
            <a:ext uri="{FF2B5EF4-FFF2-40B4-BE49-F238E27FC236}">
              <a16:creationId xmlns:a16="http://schemas.microsoft.com/office/drawing/2014/main" id="{FDEAF2F2-B027-4FC9-9FB0-F05F98BA09E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2" name="6 CuadroTexto">
          <a:extLst>
            <a:ext uri="{FF2B5EF4-FFF2-40B4-BE49-F238E27FC236}">
              <a16:creationId xmlns:a16="http://schemas.microsoft.com/office/drawing/2014/main" id="{F3B6880A-47D7-4010-92E1-D79E05D5468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03" name="8 CuadroTexto">
          <a:extLst>
            <a:ext uri="{FF2B5EF4-FFF2-40B4-BE49-F238E27FC236}">
              <a16:creationId xmlns:a16="http://schemas.microsoft.com/office/drawing/2014/main" id="{CE0CA0E8-B9FF-4AF8-80A0-570EA4AAFD5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4" name="1 CuadroTexto">
          <a:extLst>
            <a:ext uri="{FF2B5EF4-FFF2-40B4-BE49-F238E27FC236}">
              <a16:creationId xmlns:a16="http://schemas.microsoft.com/office/drawing/2014/main" id="{64340013-8E8E-4838-8A22-CB5148938B2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042A3076-5F0E-46FD-BEC4-571A8E88D49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6" name="3 CuadroTexto">
          <a:extLst>
            <a:ext uri="{FF2B5EF4-FFF2-40B4-BE49-F238E27FC236}">
              <a16:creationId xmlns:a16="http://schemas.microsoft.com/office/drawing/2014/main" id="{FF1F7A85-51F5-4A0C-8B3D-ABE52FEAF36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7" name="4 CuadroTexto">
          <a:extLst>
            <a:ext uri="{FF2B5EF4-FFF2-40B4-BE49-F238E27FC236}">
              <a16:creationId xmlns:a16="http://schemas.microsoft.com/office/drawing/2014/main" id="{B87D356F-BD52-4175-94A5-0CBF7F57CE4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8" name="5 CuadroTexto">
          <a:extLst>
            <a:ext uri="{FF2B5EF4-FFF2-40B4-BE49-F238E27FC236}">
              <a16:creationId xmlns:a16="http://schemas.microsoft.com/office/drawing/2014/main" id="{E1B5F8DB-61E1-44C7-8895-9B7B6850396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9" name="6 CuadroTexto">
          <a:extLst>
            <a:ext uri="{FF2B5EF4-FFF2-40B4-BE49-F238E27FC236}">
              <a16:creationId xmlns:a16="http://schemas.microsoft.com/office/drawing/2014/main" id="{18E9AB4C-C0E3-4B8E-B15B-21FC9589030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0" name="7 CuadroTexto">
          <a:extLst>
            <a:ext uri="{FF2B5EF4-FFF2-40B4-BE49-F238E27FC236}">
              <a16:creationId xmlns:a16="http://schemas.microsoft.com/office/drawing/2014/main" id="{1470F8AC-1D0C-4188-BB20-6970EE1B11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1" name="8 CuadroTexto">
          <a:extLst>
            <a:ext uri="{FF2B5EF4-FFF2-40B4-BE49-F238E27FC236}">
              <a16:creationId xmlns:a16="http://schemas.microsoft.com/office/drawing/2014/main" id="{76323154-73E2-45C3-A139-5C101FF450E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2" name="1 CuadroTexto">
          <a:extLst>
            <a:ext uri="{FF2B5EF4-FFF2-40B4-BE49-F238E27FC236}">
              <a16:creationId xmlns:a16="http://schemas.microsoft.com/office/drawing/2014/main" id="{1F14C2A1-390A-4729-BA5E-E9B4A7458FE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3476970A-7604-4040-B5F3-6D6FE5EFD2D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4" name="3 CuadroTexto">
          <a:extLst>
            <a:ext uri="{FF2B5EF4-FFF2-40B4-BE49-F238E27FC236}">
              <a16:creationId xmlns:a16="http://schemas.microsoft.com/office/drawing/2014/main" id="{492258D4-C972-4B9D-A29A-BD07A3053C9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5" name="4 CuadroTexto">
          <a:extLst>
            <a:ext uri="{FF2B5EF4-FFF2-40B4-BE49-F238E27FC236}">
              <a16:creationId xmlns:a16="http://schemas.microsoft.com/office/drawing/2014/main" id="{3DCD3E70-5368-496C-B99D-8283E100D19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6" name="6 CuadroTexto">
          <a:extLst>
            <a:ext uri="{FF2B5EF4-FFF2-40B4-BE49-F238E27FC236}">
              <a16:creationId xmlns:a16="http://schemas.microsoft.com/office/drawing/2014/main" id="{FBEFD095-D432-41E7-8BA7-839E241D0A4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17" name="8 CuadroTexto">
          <a:extLst>
            <a:ext uri="{FF2B5EF4-FFF2-40B4-BE49-F238E27FC236}">
              <a16:creationId xmlns:a16="http://schemas.microsoft.com/office/drawing/2014/main" id="{B9D6B527-089E-4C1D-B93E-EAFB17B7AD0B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8" name="1 CuadroTexto">
          <a:extLst>
            <a:ext uri="{FF2B5EF4-FFF2-40B4-BE49-F238E27FC236}">
              <a16:creationId xmlns:a16="http://schemas.microsoft.com/office/drawing/2014/main" id="{206CFC46-E3AF-4F98-83EA-A1C875F7303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E5E88E4F-E6FE-41AC-9D85-B300B6CDA4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0" name="3 CuadroTexto">
          <a:extLst>
            <a:ext uri="{FF2B5EF4-FFF2-40B4-BE49-F238E27FC236}">
              <a16:creationId xmlns:a16="http://schemas.microsoft.com/office/drawing/2014/main" id="{30971401-76BC-4C50-BCAF-AABB15A9069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1" name="4 CuadroTexto">
          <a:extLst>
            <a:ext uri="{FF2B5EF4-FFF2-40B4-BE49-F238E27FC236}">
              <a16:creationId xmlns:a16="http://schemas.microsoft.com/office/drawing/2014/main" id="{AA80C5F4-EA7F-4B45-B0A3-6E2EEC3A5DE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2" name="5 CuadroTexto">
          <a:extLst>
            <a:ext uri="{FF2B5EF4-FFF2-40B4-BE49-F238E27FC236}">
              <a16:creationId xmlns:a16="http://schemas.microsoft.com/office/drawing/2014/main" id="{424DFB86-0FB9-434F-B511-58873ECA63C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3" name="6 CuadroTexto">
          <a:extLst>
            <a:ext uri="{FF2B5EF4-FFF2-40B4-BE49-F238E27FC236}">
              <a16:creationId xmlns:a16="http://schemas.microsoft.com/office/drawing/2014/main" id="{29BDE2DC-696A-44D2-A1F4-A148E2FFCE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4" name="7 CuadroTexto">
          <a:extLst>
            <a:ext uri="{FF2B5EF4-FFF2-40B4-BE49-F238E27FC236}">
              <a16:creationId xmlns:a16="http://schemas.microsoft.com/office/drawing/2014/main" id="{03128470-F703-49E7-868D-3CBF957456F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5" name="8 CuadroTexto">
          <a:extLst>
            <a:ext uri="{FF2B5EF4-FFF2-40B4-BE49-F238E27FC236}">
              <a16:creationId xmlns:a16="http://schemas.microsoft.com/office/drawing/2014/main" id="{DA25C8F1-DA37-415C-B1A7-AEA8974418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6" name="1 CuadroTexto">
          <a:extLst>
            <a:ext uri="{FF2B5EF4-FFF2-40B4-BE49-F238E27FC236}">
              <a16:creationId xmlns:a16="http://schemas.microsoft.com/office/drawing/2014/main" id="{14F07458-BAD6-4ECD-89B3-65E33ACEAA2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0A0855D8-9C1E-4DC3-BD2E-CA40D258BB9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8" name="3 CuadroTexto">
          <a:extLst>
            <a:ext uri="{FF2B5EF4-FFF2-40B4-BE49-F238E27FC236}">
              <a16:creationId xmlns:a16="http://schemas.microsoft.com/office/drawing/2014/main" id="{F261D75B-DACE-4377-B507-9CFFBC672A4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9" name="4 CuadroTexto">
          <a:extLst>
            <a:ext uri="{FF2B5EF4-FFF2-40B4-BE49-F238E27FC236}">
              <a16:creationId xmlns:a16="http://schemas.microsoft.com/office/drawing/2014/main" id="{D0262E83-289B-472D-BC38-192E0E7A284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30" name="6 CuadroTexto">
          <a:extLst>
            <a:ext uri="{FF2B5EF4-FFF2-40B4-BE49-F238E27FC236}">
              <a16:creationId xmlns:a16="http://schemas.microsoft.com/office/drawing/2014/main" id="{5253BC54-92B3-45B8-9618-621F9535EFF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31" name="8 CuadroTexto">
          <a:extLst>
            <a:ext uri="{FF2B5EF4-FFF2-40B4-BE49-F238E27FC236}">
              <a16:creationId xmlns:a16="http://schemas.microsoft.com/office/drawing/2014/main" id="{2CD2538A-8753-4876-9075-52E7AF3F57B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2" name="1 CuadroTexto">
          <a:extLst>
            <a:ext uri="{FF2B5EF4-FFF2-40B4-BE49-F238E27FC236}">
              <a16:creationId xmlns:a16="http://schemas.microsoft.com/office/drawing/2014/main" id="{AB39D7C5-025E-4FCC-A3EA-34D7E9DEBA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35E704CF-2FA4-414D-84A5-923263A5D6FF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4" name="3 CuadroTexto">
          <a:extLst>
            <a:ext uri="{FF2B5EF4-FFF2-40B4-BE49-F238E27FC236}">
              <a16:creationId xmlns:a16="http://schemas.microsoft.com/office/drawing/2014/main" id="{D0D5250F-04C5-43E3-A19A-B3131C69CA7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5" name="4 CuadroTexto">
          <a:extLst>
            <a:ext uri="{FF2B5EF4-FFF2-40B4-BE49-F238E27FC236}">
              <a16:creationId xmlns:a16="http://schemas.microsoft.com/office/drawing/2014/main" id="{BA109E2E-0C4E-4D0D-842E-FDC6DAB347A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6" name="5 CuadroTexto">
          <a:extLst>
            <a:ext uri="{FF2B5EF4-FFF2-40B4-BE49-F238E27FC236}">
              <a16:creationId xmlns:a16="http://schemas.microsoft.com/office/drawing/2014/main" id="{8D75711D-206C-4675-B821-CF031270C88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7" name="6 CuadroTexto">
          <a:extLst>
            <a:ext uri="{FF2B5EF4-FFF2-40B4-BE49-F238E27FC236}">
              <a16:creationId xmlns:a16="http://schemas.microsoft.com/office/drawing/2014/main" id="{41964388-1C02-468F-8331-5AC381DB2D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8" name="7 CuadroTexto">
          <a:extLst>
            <a:ext uri="{FF2B5EF4-FFF2-40B4-BE49-F238E27FC236}">
              <a16:creationId xmlns:a16="http://schemas.microsoft.com/office/drawing/2014/main" id="{D27F7638-F53D-4F43-AAFA-E2F8F459BA7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9" name="8 CuadroTexto">
          <a:extLst>
            <a:ext uri="{FF2B5EF4-FFF2-40B4-BE49-F238E27FC236}">
              <a16:creationId xmlns:a16="http://schemas.microsoft.com/office/drawing/2014/main" id="{0458276A-4920-471E-8B39-FE540E6E4DA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0" name="1 CuadroTexto">
          <a:extLst>
            <a:ext uri="{FF2B5EF4-FFF2-40B4-BE49-F238E27FC236}">
              <a16:creationId xmlns:a16="http://schemas.microsoft.com/office/drawing/2014/main" id="{93FE9761-5971-4A6C-A064-1EA50A4CB24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DF685003-A1FB-42AF-B286-604942EC833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2" name="3 CuadroTexto">
          <a:extLst>
            <a:ext uri="{FF2B5EF4-FFF2-40B4-BE49-F238E27FC236}">
              <a16:creationId xmlns:a16="http://schemas.microsoft.com/office/drawing/2014/main" id="{2E82C09E-155E-4736-82F9-6CF545EA8E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3" name="4 CuadroTexto">
          <a:extLst>
            <a:ext uri="{FF2B5EF4-FFF2-40B4-BE49-F238E27FC236}">
              <a16:creationId xmlns:a16="http://schemas.microsoft.com/office/drawing/2014/main" id="{A7472AF9-B266-4867-8CB8-1675794B177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4" name="5 CuadroTexto">
          <a:extLst>
            <a:ext uri="{FF2B5EF4-FFF2-40B4-BE49-F238E27FC236}">
              <a16:creationId xmlns:a16="http://schemas.microsoft.com/office/drawing/2014/main" id="{64F03668-F324-4867-A146-2D7BED327B0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5" name="6 CuadroTexto">
          <a:extLst>
            <a:ext uri="{FF2B5EF4-FFF2-40B4-BE49-F238E27FC236}">
              <a16:creationId xmlns:a16="http://schemas.microsoft.com/office/drawing/2014/main" id="{D08ACBFB-80D4-4715-AEAF-583F1F71E7D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46" name="8 CuadroTexto">
          <a:extLst>
            <a:ext uri="{FF2B5EF4-FFF2-40B4-BE49-F238E27FC236}">
              <a16:creationId xmlns:a16="http://schemas.microsoft.com/office/drawing/2014/main" id="{BF73DBA3-B2DF-4BD7-8F25-CCB6BB257D75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7" name="1 CuadroTexto">
          <a:extLst>
            <a:ext uri="{FF2B5EF4-FFF2-40B4-BE49-F238E27FC236}">
              <a16:creationId xmlns:a16="http://schemas.microsoft.com/office/drawing/2014/main" id="{0DC5EA4F-9A19-489C-BB31-A2C9DAD1C11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893500AD-B7B0-43D8-8C68-B4E93683827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9" name="3 CuadroTexto">
          <a:extLst>
            <a:ext uri="{FF2B5EF4-FFF2-40B4-BE49-F238E27FC236}">
              <a16:creationId xmlns:a16="http://schemas.microsoft.com/office/drawing/2014/main" id="{5321B8FC-6453-4B08-8311-5D623C618D5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0" name="4 CuadroTexto">
          <a:extLst>
            <a:ext uri="{FF2B5EF4-FFF2-40B4-BE49-F238E27FC236}">
              <a16:creationId xmlns:a16="http://schemas.microsoft.com/office/drawing/2014/main" id="{85BDF7D8-568D-4B81-A8CA-2AC7B3032C2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1" name="5 CuadroTexto">
          <a:extLst>
            <a:ext uri="{FF2B5EF4-FFF2-40B4-BE49-F238E27FC236}">
              <a16:creationId xmlns:a16="http://schemas.microsoft.com/office/drawing/2014/main" id="{8E1A23A9-7CE8-4DE7-A2FB-3222A2559DD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2" name="6 CuadroTexto">
          <a:extLst>
            <a:ext uri="{FF2B5EF4-FFF2-40B4-BE49-F238E27FC236}">
              <a16:creationId xmlns:a16="http://schemas.microsoft.com/office/drawing/2014/main" id="{7E057B31-570F-46EF-804C-FCB32207E6F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3" name="7 CuadroTexto">
          <a:extLst>
            <a:ext uri="{FF2B5EF4-FFF2-40B4-BE49-F238E27FC236}">
              <a16:creationId xmlns:a16="http://schemas.microsoft.com/office/drawing/2014/main" id="{3B961541-9155-43FD-BDE3-91661D6BF1C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4" name="8 CuadroTexto">
          <a:extLst>
            <a:ext uri="{FF2B5EF4-FFF2-40B4-BE49-F238E27FC236}">
              <a16:creationId xmlns:a16="http://schemas.microsoft.com/office/drawing/2014/main" id="{0924B77B-BFB6-458F-8161-45EFB463DEC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5" name="1 CuadroTexto">
          <a:extLst>
            <a:ext uri="{FF2B5EF4-FFF2-40B4-BE49-F238E27FC236}">
              <a16:creationId xmlns:a16="http://schemas.microsoft.com/office/drawing/2014/main" id="{A1D9A461-3A45-4D77-BE2A-DFFB539C9A8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517E00FF-3AC8-417E-8796-F3626E8F718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7" name="3 CuadroTexto">
          <a:extLst>
            <a:ext uri="{FF2B5EF4-FFF2-40B4-BE49-F238E27FC236}">
              <a16:creationId xmlns:a16="http://schemas.microsoft.com/office/drawing/2014/main" id="{04EE6EF8-2759-4694-AA7B-1D541198DD1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8" name="4 CuadroTexto">
          <a:extLst>
            <a:ext uri="{FF2B5EF4-FFF2-40B4-BE49-F238E27FC236}">
              <a16:creationId xmlns:a16="http://schemas.microsoft.com/office/drawing/2014/main" id="{3552F678-0D7D-4B18-A1D9-A62CACDB491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9" name="6 CuadroTexto">
          <a:extLst>
            <a:ext uri="{FF2B5EF4-FFF2-40B4-BE49-F238E27FC236}">
              <a16:creationId xmlns:a16="http://schemas.microsoft.com/office/drawing/2014/main" id="{45820243-03AC-4789-82A6-13D8AC7BAD8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60" name="8 CuadroTexto">
          <a:extLst>
            <a:ext uri="{FF2B5EF4-FFF2-40B4-BE49-F238E27FC236}">
              <a16:creationId xmlns:a16="http://schemas.microsoft.com/office/drawing/2014/main" id="{69BE1989-9102-4F06-A889-7D4672BD5B62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1" name="1 CuadroTexto">
          <a:extLst>
            <a:ext uri="{FF2B5EF4-FFF2-40B4-BE49-F238E27FC236}">
              <a16:creationId xmlns:a16="http://schemas.microsoft.com/office/drawing/2014/main" id="{CA1E0633-BA8E-481C-9415-A2B34414AB6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2F982375-103F-4CE9-A60B-1D2FC54ACD0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3" name="3 CuadroTexto">
          <a:extLst>
            <a:ext uri="{FF2B5EF4-FFF2-40B4-BE49-F238E27FC236}">
              <a16:creationId xmlns:a16="http://schemas.microsoft.com/office/drawing/2014/main" id="{FC3AECB0-EC99-4F0E-9863-F90C674B351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4" name="4 CuadroTexto">
          <a:extLst>
            <a:ext uri="{FF2B5EF4-FFF2-40B4-BE49-F238E27FC236}">
              <a16:creationId xmlns:a16="http://schemas.microsoft.com/office/drawing/2014/main" id="{623CE99B-2E9E-4E91-833B-B361E7E8C47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5" name="5 CuadroTexto">
          <a:extLst>
            <a:ext uri="{FF2B5EF4-FFF2-40B4-BE49-F238E27FC236}">
              <a16:creationId xmlns:a16="http://schemas.microsoft.com/office/drawing/2014/main" id="{DCA7B7F0-4904-4169-B9C8-B7A91900C36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6" name="6 CuadroTexto">
          <a:extLst>
            <a:ext uri="{FF2B5EF4-FFF2-40B4-BE49-F238E27FC236}">
              <a16:creationId xmlns:a16="http://schemas.microsoft.com/office/drawing/2014/main" id="{B1AF9465-980C-4FBD-86CE-DD44C841A9A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7" name="7 CuadroTexto">
          <a:extLst>
            <a:ext uri="{FF2B5EF4-FFF2-40B4-BE49-F238E27FC236}">
              <a16:creationId xmlns:a16="http://schemas.microsoft.com/office/drawing/2014/main" id="{2D3385E6-D232-480F-A65C-3A8FF14FA93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8" name="8 CuadroTexto">
          <a:extLst>
            <a:ext uri="{FF2B5EF4-FFF2-40B4-BE49-F238E27FC236}">
              <a16:creationId xmlns:a16="http://schemas.microsoft.com/office/drawing/2014/main" id="{3FB8F676-585B-45F4-B837-DD9DF6E40719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9" name="1 CuadroTexto">
          <a:extLst>
            <a:ext uri="{FF2B5EF4-FFF2-40B4-BE49-F238E27FC236}">
              <a16:creationId xmlns:a16="http://schemas.microsoft.com/office/drawing/2014/main" id="{8128693D-194A-4442-BE53-13D107BD8AF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26F193C4-E6A0-4AB6-BAF8-3FCA71717B3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1" name="3 CuadroTexto">
          <a:extLst>
            <a:ext uri="{FF2B5EF4-FFF2-40B4-BE49-F238E27FC236}">
              <a16:creationId xmlns:a16="http://schemas.microsoft.com/office/drawing/2014/main" id="{FA3D6078-16FD-4D9D-933F-B176E7BA0E1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2" name="4 CuadroTexto">
          <a:extLst>
            <a:ext uri="{FF2B5EF4-FFF2-40B4-BE49-F238E27FC236}">
              <a16:creationId xmlns:a16="http://schemas.microsoft.com/office/drawing/2014/main" id="{1F98353C-05B1-49CE-B6EC-52B8DD7FBF4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3" name="5 CuadroTexto">
          <a:extLst>
            <a:ext uri="{FF2B5EF4-FFF2-40B4-BE49-F238E27FC236}">
              <a16:creationId xmlns:a16="http://schemas.microsoft.com/office/drawing/2014/main" id="{35A4110E-D27F-4DFA-A778-43B6868424F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4" name="6 CuadroTexto">
          <a:extLst>
            <a:ext uri="{FF2B5EF4-FFF2-40B4-BE49-F238E27FC236}">
              <a16:creationId xmlns:a16="http://schemas.microsoft.com/office/drawing/2014/main" id="{DD6E6F7C-AEC3-4509-9CFD-FCFA417800A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5" name="1 CuadroTexto">
          <a:extLst>
            <a:ext uri="{FF2B5EF4-FFF2-40B4-BE49-F238E27FC236}">
              <a16:creationId xmlns:a16="http://schemas.microsoft.com/office/drawing/2014/main" id="{6D846E8B-741A-4337-9265-EDC18AB620F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737AF352-E1D5-439E-8C15-BFAD421F7CC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7" name="3 CuadroTexto">
          <a:extLst>
            <a:ext uri="{FF2B5EF4-FFF2-40B4-BE49-F238E27FC236}">
              <a16:creationId xmlns:a16="http://schemas.microsoft.com/office/drawing/2014/main" id="{E819C198-99FF-4A09-8812-DC658CFEB38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8" name="4 CuadroTexto">
          <a:extLst>
            <a:ext uri="{FF2B5EF4-FFF2-40B4-BE49-F238E27FC236}">
              <a16:creationId xmlns:a16="http://schemas.microsoft.com/office/drawing/2014/main" id="{65A1A9E8-530F-4B9C-B07E-F35F607DF6C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9" name="5 CuadroTexto">
          <a:extLst>
            <a:ext uri="{FF2B5EF4-FFF2-40B4-BE49-F238E27FC236}">
              <a16:creationId xmlns:a16="http://schemas.microsoft.com/office/drawing/2014/main" id="{351D5DDC-283D-44DD-B1F0-2F859768C2B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0" name="6 CuadroTexto">
          <a:extLst>
            <a:ext uri="{FF2B5EF4-FFF2-40B4-BE49-F238E27FC236}">
              <a16:creationId xmlns:a16="http://schemas.microsoft.com/office/drawing/2014/main" id="{D9D3C319-BFBB-4482-B29E-4FD0C7F096A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1" name="7 CuadroTexto">
          <a:extLst>
            <a:ext uri="{FF2B5EF4-FFF2-40B4-BE49-F238E27FC236}">
              <a16:creationId xmlns:a16="http://schemas.microsoft.com/office/drawing/2014/main" id="{BABFE8D8-82BF-498C-93FA-D5CD74DEF4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2" name="8 CuadroTexto">
          <a:extLst>
            <a:ext uri="{FF2B5EF4-FFF2-40B4-BE49-F238E27FC236}">
              <a16:creationId xmlns:a16="http://schemas.microsoft.com/office/drawing/2014/main" id="{BEFC57B4-6C64-4D6E-AE14-F04BCCB6ACA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3" name="1 CuadroTexto">
          <a:extLst>
            <a:ext uri="{FF2B5EF4-FFF2-40B4-BE49-F238E27FC236}">
              <a16:creationId xmlns:a16="http://schemas.microsoft.com/office/drawing/2014/main" id="{41E74B8D-2D8C-4ACE-B5F3-961C4FB0497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093EAE87-4E6C-4DEF-B036-732ADB91771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5" name="3 CuadroTexto">
          <a:extLst>
            <a:ext uri="{FF2B5EF4-FFF2-40B4-BE49-F238E27FC236}">
              <a16:creationId xmlns:a16="http://schemas.microsoft.com/office/drawing/2014/main" id="{FEBB27CB-E4C2-4C1E-B941-24423ACB401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6" name="4 CuadroTexto">
          <a:extLst>
            <a:ext uri="{FF2B5EF4-FFF2-40B4-BE49-F238E27FC236}">
              <a16:creationId xmlns:a16="http://schemas.microsoft.com/office/drawing/2014/main" id="{A66FE0E3-08DA-4CBB-A767-8089599EEB9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7" name="6 CuadroTexto">
          <a:extLst>
            <a:ext uri="{FF2B5EF4-FFF2-40B4-BE49-F238E27FC236}">
              <a16:creationId xmlns:a16="http://schemas.microsoft.com/office/drawing/2014/main" id="{D7089E06-0EDA-4281-AE2C-F9CC54BBA03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688" name="8 CuadroTexto">
          <a:extLst>
            <a:ext uri="{FF2B5EF4-FFF2-40B4-BE49-F238E27FC236}">
              <a16:creationId xmlns:a16="http://schemas.microsoft.com/office/drawing/2014/main" id="{07B61038-22EE-4CDD-B64F-D3833E6594E7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9" name="1 CuadroTexto">
          <a:extLst>
            <a:ext uri="{FF2B5EF4-FFF2-40B4-BE49-F238E27FC236}">
              <a16:creationId xmlns:a16="http://schemas.microsoft.com/office/drawing/2014/main" id="{61DD41DA-39C1-4299-BAC4-E72042A84E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39D56E42-8F84-4E3C-BA22-F39B9932857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1" name="3 CuadroTexto">
          <a:extLst>
            <a:ext uri="{FF2B5EF4-FFF2-40B4-BE49-F238E27FC236}">
              <a16:creationId xmlns:a16="http://schemas.microsoft.com/office/drawing/2014/main" id="{989249A4-0875-428D-BC8F-DBD3A9E2A0C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2" name="4 CuadroTexto">
          <a:extLst>
            <a:ext uri="{FF2B5EF4-FFF2-40B4-BE49-F238E27FC236}">
              <a16:creationId xmlns:a16="http://schemas.microsoft.com/office/drawing/2014/main" id="{071438D2-D1EB-4955-A9DD-92A995E385E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3" name="5 CuadroTexto">
          <a:extLst>
            <a:ext uri="{FF2B5EF4-FFF2-40B4-BE49-F238E27FC236}">
              <a16:creationId xmlns:a16="http://schemas.microsoft.com/office/drawing/2014/main" id="{8AF3CD52-7249-4A3A-8854-94FCF4D26C9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4" name="6 CuadroTexto">
          <a:extLst>
            <a:ext uri="{FF2B5EF4-FFF2-40B4-BE49-F238E27FC236}">
              <a16:creationId xmlns:a16="http://schemas.microsoft.com/office/drawing/2014/main" id="{6EE296C8-9D53-4496-A06C-9144EF7CACC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5" name="7 CuadroTexto">
          <a:extLst>
            <a:ext uri="{FF2B5EF4-FFF2-40B4-BE49-F238E27FC236}">
              <a16:creationId xmlns:a16="http://schemas.microsoft.com/office/drawing/2014/main" id="{0B4E33D8-81C7-4051-97C2-F50EB79D14A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6" name="8 CuadroTexto">
          <a:extLst>
            <a:ext uri="{FF2B5EF4-FFF2-40B4-BE49-F238E27FC236}">
              <a16:creationId xmlns:a16="http://schemas.microsoft.com/office/drawing/2014/main" id="{8D39D6D3-1E8B-4C43-B1EE-BE697B2393E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7" name="1 CuadroTexto">
          <a:extLst>
            <a:ext uri="{FF2B5EF4-FFF2-40B4-BE49-F238E27FC236}">
              <a16:creationId xmlns:a16="http://schemas.microsoft.com/office/drawing/2014/main" id="{C14E8C7C-9C63-4EBA-8355-5F15878B5BE9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CD72D7AA-A4DD-4259-BB75-DE70A240C23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9" name="3 CuadroTexto">
          <a:extLst>
            <a:ext uri="{FF2B5EF4-FFF2-40B4-BE49-F238E27FC236}">
              <a16:creationId xmlns:a16="http://schemas.microsoft.com/office/drawing/2014/main" id="{8BF44D1A-5396-4AB4-AC21-0DEE4842DC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0" name="4 CuadroTexto">
          <a:extLst>
            <a:ext uri="{FF2B5EF4-FFF2-40B4-BE49-F238E27FC236}">
              <a16:creationId xmlns:a16="http://schemas.microsoft.com/office/drawing/2014/main" id="{06D312DC-3A2A-4294-84F1-6B537F4718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01" name="5 CuadroTexto">
          <a:extLst>
            <a:ext uri="{FF2B5EF4-FFF2-40B4-BE49-F238E27FC236}">
              <a16:creationId xmlns:a16="http://schemas.microsoft.com/office/drawing/2014/main" id="{F8290F69-C36A-4824-857A-7235FADBD89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2" name="6 CuadroTexto">
          <a:extLst>
            <a:ext uri="{FF2B5EF4-FFF2-40B4-BE49-F238E27FC236}">
              <a16:creationId xmlns:a16="http://schemas.microsoft.com/office/drawing/2014/main" id="{AEC3B6A0-8EB1-4474-8982-999DB9B7759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03" name="8 CuadroTexto">
          <a:extLst>
            <a:ext uri="{FF2B5EF4-FFF2-40B4-BE49-F238E27FC236}">
              <a16:creationId xmlns:a16="http://schemas.microsoft.com/office/drawing/2014/main" id="{74A14994-EE36-4A87-9F0B-38BFE794763C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4" name="1 CuadroTexto">
          <a:extLst>
            <a:ext uri="{FF2B5EF4-FFF2-40B4-BE49-F238E27FC236}">
              <a16:creationId xmlns:a16="http://schemas.microsoft.com/office/drawing/2014/main" id="{43DC613C-284D-42F1-986D-6A6660C3DD6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A746070F-33F7-4A5F-A926-D59D8F1D52F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6" name="3 CuadroTexto">
          <a:extLst>
            <a:ext uri="{FF2B5EF4-FFF2-40B4-BE49-F238E27FC236}">
              <a16:creationId xmlns:a16="http://schemas.microsoft.com/office/drawing/2014/main" id="{11BC09F3-1400-4371-8C4B-C8E52D1A135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7" name="4 CuadroTexto">
          <a:extLst>
            <a:ext uri="{FF2B5EF4-FFF2-40B4-BE49-F238E27FC236}">
              <a16:creationId xmlns:a16="http://schemas.microsoft.com/office/drawing/2014/main" id="{6D46C083-A9A2-4276-83A8-B150A6F0FD2A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8" name="5 CuadroTexto">
          <a:extLst>
            <a:ext uri="{FF2B5EF4-FFF2-40B4-BE49-F238E27FC236}">
              <a16:creationId xmlns:a16="http://schemas.microsoft.com/office/drawing/2014/main" id="{A69D87B0-A649-4E79-9BEC-D077CB715DA2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9" name="6 CuadroTexto">
          <a:extLst>
            <a:ext uri="{FF2B5EF4-FFF2-40B4-BE49-F238E27FC236}">
              <a16:creationId xmlns:a16="http://schemas.microsoft.com/office/drawing/2014/main" id="{AB946EF9-B8A4-4B96-B9FA-060AB11032E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0" name="7 CuadroTexto">
          <a:extLst>
            <a:ext uri="{FF2B5EF4-FFF2-40B4-BE49-F238E27FC236}">
              <a16:creationId xmlns:a16="http://schemas.microsoft.com/office/drawing/2014/main" id="{66CEBFD8-BA80-4DBE-87DB-63CA2B99301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1" name="8 CuadroTexto">
          <a:extLst>
            <a:ext uri="{FF2B5EF4-FFF2-40B4-BE49-F238E27FC236}">
              <a16:creationId xmlns:a16="http://schemas.microsoft.com/office/drawing/2014/main" id="{6FA46C7F-69FE-451F-A063-05C319B7EE86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2" name="1 CuadroTexto">
          <a:extLst>
            <a:ext uri="{FF2B5EF4-FFF2-40B4-BE49-F238E27FC236}">
              <a16:creationId xmlns:a16="http://schemas.microsoft.com/office/drawing/2014/main" id="{ABC8BF1F-0552-4B1B-B653-667542EC27B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8FE53E53-B69F-4562-A89C-7EBBFB5A191F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4" name="3 CuadroTexto">
          <a:extLst>
            <a:ext uri="{FF2B5EF4-FFF2-40B4-BE49-F238E27FC236}">
              <a16:creationId xmlns:a16="http://schemas.microsoft.com/office/drawing/2014/main" id="{B87001EA-24CB-4FAD-B41C-2B5D0867DADF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5" name="4 CuadroTexto">
          <a:extLst>
            <a:ext uri="{FF2B5EF4-FFF2-40B4-BE49-F238E27FC236}">
              <a16:creationId xmlns:a16="http://schemas.microsoft.com/office/drawing/2014/main" id="{4E0370D7-252B-4E36-8992-F846632BDD7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6" name="6 CuadroTexto">
          <a:extLst>
            <a:ext uri="{FF2B5EF4-FFF2-40B4-BE49-F238E27FC236}">
              <a16:creationId xmlns:a16="http://schemas.microsoft.com/office/drawing/2014/main" id="{DA323EF2-AB5C-4F4D-AD86-D8FD745A30FE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17" name="8 CuadroTexto">
          <a:extLst>
            <a:ext uri="{FF2B5EF4-FFF2-40B4-BE49-F238E27FC236}">
              <a16:creationId xmlns:a16="http://schemas.microsoft.com/office/drawing/2014/main" id="{61A0939C-F1F6-4D92-AC0E-0B641FCA4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18" name="1 CuadroTexto">
          <a:extLst>
            <a:ext uri="{FF2B5EF4-FFF2-40B4-BE49-F238E27FC236}">
              <a16:creationId xmlns:a16="http://schemas.microsoft.com/office/drawing/2014/main" id="{D464982C-FEA1-44D4-96E5-F96C44AE8B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19" name="2 CuadroTexto">
          <a:extLst>
            <a:ext uri="{FF2B5EF4-FFF2-40B4-BE49-F238E27FC236}">
              <a16:creationId xmlns:a16="http://schemas.microsoft.com/office/drawing/2014/main" id="{18DEA82A-9519-4BDA-933F-7B49366E5ED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0" name="3 CuadroTexto">
          <a:extLst>
            <a:ext uri="{FF2B5EF4-FFF2-40B4-BE49-F238E27FC236}">
              <a16:creationId xmlns:a16="http://schemas.microsoft.com/office/drawing/2014/main" id="{60C8EAEF-5ED7-419E-B867-82E8C68273A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1" name="4 CuadroTexto">
          <a:extLst>
            <a:ext uri="{FF2B5EF4-FFF2-40B4-BE49-F238E27FC236}">
              <a16:creationId xmlns:a16="http://schemas.microsoft.com/office/drawing/2014/main" id="{02A5F465-15B7-454A-AAC2-A4EED795F52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2" name="5 CuadroTexto">
          <a:extLst>
            <a:ext uri="{FF2B5EF4-FFF2-40B4-BE49-F238E27FC236}">
              <a16:creationId xmlns:a16="http://schemas.microsoft.com/office/drawing/2014/main" id="{797425AD-FA34-462C-B185-F2FF2D2C318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22D2888A-B44C-4550-88CC-9B4E5BDAF76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4" name="7 CuadroTexto">
          <a:extLst>
            <a:ext uri="{FF2B5EF4-FFF2-40B4-BE49-F238E27FC236}">
              <a16:creationId xmlns:a16="http://schemas.microsoft.com/office/drawing/2014/main" id="{E1F1343E-D401-4BA4-BB78-692D241440D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5" name="8 CuadroTexto">
          <a:extLst>
            <a:ext uri="{FF2B5EF4-FFF2-40B4-BE49-F238E27FC236}">
              <a16:creationId xmlns:a16="http://schemas.microsoft.com/office/drawing/2014/main" id="{EEE6E9BB-E6C7-4BB0-82AE-167FDC12D4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6" name="1 CuadroTexto">
          <a:extLst>
            <a:ext uri="{FF2B5EF4-FFF2-40B4-BE49-F238E27FC236}">
              <a16:creationId xmlns:a16="http://schemas.microsoft.com/office/drawing/2014/main" id="{CA43308D-8604-4DE3-BFE7-B836E65091E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7" name="2 CuadroTexto">
          <a:extLst>
            <a:ext uri="{FF2B5EF4-FFF2-40B4-BE49-F238E27FC236}">
              <a16:creationId xmlns:a16="http://schemas.microsoft.com/office/drawing/2014/main" id="{7E0EBF3C-7625-43A2-9B36-5EDE981141A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8" name="3 CuadroTexto">
          <a:extLst>
            <a:ext uri="{FF2B5EF4-FFF2-40B4-BE49-F238E27FC236}">
              <a16:creationId xmlns:a16="http://schemas.microsoft.com/office/drawing/2014/main" id="{43227583-67FB-4758-A6FB-D239F1F7192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9" name="4 CuadroTexto">
          <a:extLst>
            <a:ext uri="{FF2B5EF4-FFF2-40B4-BE49-F238E27FC236}">
              <a16:creationId xmlns:a16="http://schemas.microsoft.com/office/drawing/2014/main" id="{5E3E9266-84F5-43A1-B13D-475A480B4F6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30" name="6 CuadroTexto">
          <a:extLst>
            <a:ext uri="{FF2B5EF4-FFF2-40B4-BE49-F238E27FC236}">
              <a16:creationId xmlns:a16="http://schemas.microsoft.com/office/drawing/2014/main" id="{DC6BFA15-F3E5-46E1-BD25-2E312556C5C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31" name="8 CuadroTexto">
          <a:extLst>
            <a:ext uri="{FF2B5EF4-FFF2-40B4-BE49-F238E27FC236}">
              <a16:creationId xmlns:a16="http://schemas.microsoft.com/office/drawing/2014/main" id="{4C580D2A-A0B5-405F-9AD7-4FF2667F9D4B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2" name="1 CuadroTexto">
          <a:extLst>
            <a:ext uri="{FF2B5EF4-FFF2-40B4-BE49-F238E27FC236}">
              <a16:creationId xmlns:a16="http://schemas.microsoft.com/office/drawing/2014/main" id="{C1B254C8-9385-4493-95C5-7B0A8AD7053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8824F5EB-DE49-46F4-A2F1-04842B1E435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4" name="3 CuadroTexto">
          <a:extLst>
            <a:ext uri="{FF2B5EF4-FFF2-40B4-BE49-F238E27FC236}">
              <a16:creationId xmlns:a16="http://schemas.microsoft.com/office/drawing/2014/main" id="{D483255C-2516-4728-8F4D-70FDDE7490C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5" name="4 CuadroTexto">
          <a:extLst>
            <a:ext uri="{FF2B5EF4-FFF2-40B4-BE49-F238E27FC236}">
              <a16:creationId xmlns:a16="http://schemas.microsoft.com/office/drawing/2014/main" id="{438D7EB3-4C86-4876-98F9-AC2207A514F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6" name="5 CuadroTexto">
          <a:extLst>
            <a:ext uri="{FF2B5EF4-FFF2-40B4-BE49-F238E27FC236}">
              <a16:creationId xmlns:a16="http://schemas.microsoft.com/office/drawing/2014/main" id="{765116E3-CADF-45A3-A06B-DD3EE135786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7" name="6 CuadroTexto">
          <a:extLst>
            <a:ext uri="{FF2B5EF4-FFF2-40B4-BE49-F238E27FC236}">
              <a16:creationId xmlns:a16="http://schemas.microsoft.com/office/drawing/2014/main" id="{01047226-51CE-4730-AA0C-9563FCA5AA43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8" name="7 CuadroTexto">
          <a:extLst>
            <a:ext uri="{FF2B5EF4-FFF2-40B4-BE49-F238E27FC236}">
              <a16:creationId xmlns:a16="http://schemas.microsoft.com/office/drawing/2014/main" id="{32B1C46B-EF0F-44AC-A2BB-33C5EF11D1C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9" name="8 CuadroTexto">
          <a:extLst>
            <a:ext uri="{FF2B5EF4-FFF2-40B4-BE49-F238E27FC236}">
              <a16:creationId xmlns:a16="http://schemas.microsoft.com/office/drawing/2014/main" id="{80E16592-A9B6-477C-9957-1F3D085A1C4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0" name="1 CuadroTexto">
          <a:extLst>
            <a:ext uri="{FF2B5EF4-FFF2-40B4-BE49-F238E27FC236}">
              <a16:creationId xmlns:a16="http://schemas.microsoft.com/office/drawing/2014/main" id="{09DE8914-7D9A-467C-893B-B55FF67292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8CC6C938-DFCA-456F-9FDC-11E8F907A8C7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2" name="3 CuadroTexto">
          <a:extLst>
            <a:ext uri="{FF2B5EF4-FFF2-40B4-BE49-F238E27FC236}">
              <a16:creationId xmlns:a16="http://schemas.microsoft.com/office/drawing/2014/main" id="{9470A4E6-C83A-471C-BD27-27FDB4DAC5F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3" name="4 CuadroTexto">
          <a:extLst>
            <a:ext uri="{FF2B5EF4-FFF2-40B4-BE49-F238E27FC236}">
              <a16:creationId xmlns:a16="http://schemas.microsoft.com/office/drawing/2014/main" id="{59AA32CB-BCBD-42A9-9580-1FB1FD4E85D4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4" name="6 CuadroTexto">
          <a:extLst>
            <a:ext uri="{FF2B5EF4-FFF2-40B4-BE49-F238E27FC236}">
              <a16:creationId xmlns:a16="http://schemas.microsoft.com/office/drawing/2014/main" id="{F80A4F23-302D-484D-BC1A-804731ED2E5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745" name="8 CuadroTexto">
          <a:extLst>
            <a:ext uri="{FF2B5EF4-FFF2-40B4-BE49-F238E27FC236}">
              <a16:creationId xmlns:a16="http://schemas.microsoft.com/office/drawing/2014/main" id="{359D8582-EC5A-41ED-8914-E375F8170EB8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6" name="1 CuadroTexto">
          <a:extLst>
            <a:ext uri="{FF2B5EF4-FFF2-40B4-BE49-F238E27FC236}">
              <a16:creationId xmlns:a16="http://schemas.microsoft.com/office/drawing/2014/main" id="{3F396A6B-96B9-4544-BBC0-AE15E589A9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7" name="2 CuadroTexto">
          <a:extLst>
            <a:ext uri="{FF2B5EF4-FFF2-40B4-BE49-F238E27FC236}">
              <a16:creationId xmlns:a16="http://schemas.microsoft.com/office/drawing/2014/main" id="{6C15A2E9-B819-4C20-9AB8-AFE847D78C5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8" name="3 CuadroTexto">
          <a:extLst>
            <a:ext uri="{FF2B5EF4-FFF2-40B4-BE49-F238E27FC236}">
              <a16:creationId xmlns:a16="http://schemas.microsoft.com/office/drawing/2014/main" id="{0550EB79-DE1B-4DD9-8CDF-7A05FFEEC47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9" name="4 CuadroTexto">
          <a:extLst>
            <a:ext uri="{FF2B5EF4-FFF2-40B4-BE49-F238E27FC236}">
              <a16:creationId xmlns:a16="http://schemas.microsoft.com/office/drawing/2014/main" id="{CE82B95E-55A7-49E5-90BD-18043E7E16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0" name="5 CuadroTexto">
          <a:extLst>
            <a:ext uri="{FF2B5EF4-FFF2-40B4-BE49-F238E27FC236}">
              <a16:creationId xmlns:a16="http://schemas.microsoft.com/office/drawing/2014/main" id="{DF644C56-8339-4867-BDC2-4A092A363CC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97CF17DA-5C3D-42CC-857E-CEAC93BC3F2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2" name="7 CuadroTexto">
          <a:extLst>
            <a:ext uri="{FF2B5EF4-FFF2-40B4-BE49-F238E27FC236}">
              <a16:creationId xmlns:a16="http://schemas.microsoft.com/office/drawing/2014/main" id="{1955B1B6-AB0F-4718-83FA-0253EFB41D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3" name="8 CuadroTexto">
          <a:extLst>
            <a:ext uri="{FF2B5EF4-FFF2-40B4-BE49-F238E27FC236}">
              <a16:creationId xmlns:a16="http://schemas.microsoft.com/office/drawing/2014/main" id="{1BB11C5D-BAB3-42A2-B128-936BD0B62231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4" name="1 CuadroTexto">
          <a:extLst>
            <a:ext uri="{FF2B5EF4-FFF2-40B4-BE49-F238E27FC236}">
              <a16:creationId xmlns:a16="http://schemas.microsoft.com/office/drawing/2014/main" id="{B91D973D-88B4-4D34-9721-7406A073CDA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26F410F5-6722-41E3-A3FE-38D9A0A989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6" name="3 CuadroTexto">
          <a:extLst>
            <a:ext uri="{FF2B5EF4-FFF2-40B4-BE49-F238E27FC236}">
              <a16:creationId xmlns:a16="http://schemas.microsoft.com/office/drawing/2014/main" id="{6CFAEB5B-DD13-44D8-9096-BF3D79A37D55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7" name="4 CuadroTexto">
          <a:extLst>
            <a:ext uri="{FF2B5EF4-FFF2-40B4-BE49-F238E27FC236}">
              <a16:creationId xmlns:a16="http://schemas.microsoft.com/office/drawing/2014/main" id="{02D102CC-477F-4259-8F68-A5252DF4E14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8" name="5 CuadroTexto">
          <a:extLst>
            <a:ext uri="{FF2B5EF4-FFF2-40B4-BE49-F238E27FC236}">
              <a16:creationId xmlns:a16="http://schemas.microsoft.com/office/drawing/2014/main" id="{DC38969C-F7BA-4235-87C7-5387DE2800D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9" name="6 CuadroTexto">
          <a:extLst>
            <a:ext uri="{FF2B5EF4-FFF2-40B4-BE49-F238E27FC236}">
              <a16:creationId xmlns:a16="http://schemas.microsoft.com/office/drawing/2014/main" id="{5C0B5B2C-6CBD-4763-B48C-6241011088F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60" name="8 CuadroTexto">
          <a:extLst>
            <a:ext uri="{FF2B5EF4-FFF2-40B4-BE49-F238E27FC236}">
              <a16:creationId xmlns:a16="http://schemas.microsoft.com/office/drawing/2014/main" id="{C34762DB-46D5-4060-A145-8926C2D75B02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1" name="1 CuadroTexto">
          <a:extLst>
            <a:ext uri="{FF2B5EF4-FFF2-40B4-BE49-F238E27FC236}">
              <a16:creationId xmlns:a16="http://schemas.microsoft.com/office/drawing/2014/main" id="{D1D57E9E-2431-4A57-9EBD-9E18E9BFC0F3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B115039E-2292-4197-832A-646E276DF1DB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3" name="3 CuadroTexto">
          <a:extLst>
            <a:ext uri="{FF2B5EF4-FFF2-40B4-BE49-F238E27FC236}">
              <a16:creationId xmlns:a16="http://schemas.microsoft.com/office/drawing/2014/main" id="{2D383F10-3FE8-4511-84CE-849BDF06B24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4" name="4 CuadroTexto">
          <a:extLst>
            <a:ext uri="{FF2B5EF4-FFF2-40B4-BE49-F238E27FC236}">
              <a16:creationId xmlns:a16="http://schemas.microsoft.com/office/drawing/2014/main" id="{2F1026CA-218A-4548-9C4D-711E4D2057B3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5" name="5 CuadroTexto">
          <a:extLst>
            <a:ext uri="{FF2B5EF4-FFF2-40B4-BE49-F238E27FC236}">
              <a16:creationId xmlns:a16="http://schemas.microsoft.com/office/drawing/2014/main" id="{F7571F5F-67DF-4204-8B74-37357167D9FE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6" name="6 CuadroTexto">
          <a:extLst>
            <a:ext uri="{FF2B5EF4-FFF2-40B4-BE49-F238E27FC236}">
              <a16:creationId xmlns:a16="http://schemas.microsoft.com/office/drawing/2014/main" id="{2568A877-9BCA-445E-AB5F-0AA9795D39A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7" name="7 CuadroTexto">
          <a:extLst>
            <a:ext uri="{FF2B5EF4-FFF2-40B4-BE49-F238E27FC236}">
              <a16:creationId xmlns:a16="http://schemas.microsoft.com/office/drawing/2014/main" id="{EEFFEDA5-6987-4A83-A847-BD5061BEE1D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8" name="8 CuadroTexto">
          <a:extLst>
            <a:ext uri="{FF2B5EF4-FFF2-40B4-BE49-F238E27FC236}">
              <a16:creationId xmlns:a16="http://schemas.microsoft.com/office/drawing/2014/main" id="{85AAE7FF-D01E-44A7-8173-3D67F7035BC5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9" name="1 CuadroTexto">
          <a:extLst>
            <a:ext uri="{FF2B5EF4-FFF2-40B4-BE49-F238E27FC236}">
              <a16:creationId xmlns:a16="http://schemas.microsoft.com/office/drawing/2014/main" id="{A6C84FB9-4755-4EB8-B65B-19289DDA167C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C76C9A67-0E13-4945-88CF-3FF20DC12A02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71" name="3 CuadroTexto">
          <a:extLst>
            <a:ext uri="{FF2B5EF4-FFF2-40B4-BE49-F238E27FC236}">
              <a16:creationId xmlns:a16="http://schemas.microsoft.com/office/drawing/2014/main" id="{3AEBAA44-C2E3-4A06-AB24-000A090D1B28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2" name="4 CuadroTexto">
          <a:extLst>
            <a:ext uri="{FF2B5EF4-FFF2-40B4-BE49-F238E27FC236}">
              <a16:creationId xmlns:a16="http://schemas.microsoft.com/office/drawing/2014/main" id="{0303E77A-E0A2-4C17-9052-D7B7776B26B8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3" name="6 CuadroTexto">
          <a:extLst>
            <a:ext uri="{FF2B5EF4-FFF2-40B4-BE49-F238E27FC236}">
              <a16:creationId xmlns:a16="http://schemas.microsoft.com/office/drawing/2014/main" id="{11D9C8B0-6423-42C3-B7CA-64C4F002B6B4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74" name="8 CuadroTexto">
          <a:extLst>
            <a:ext uri="{FF2B5EF4-FFF2-40B4-BE49-F238E27FC236}">
              <a16:creationId xmlns:a16="http://schemas.microsoft.com/office/drawing/2014/main" id="{7DDB9FEE-4D04-4DF4-995A-99C67E3AE806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5" name="1 CuadroTexto">
          <a:extLst>
            <a:ext uri="{FF2B5EF4-FFF2-40B4-BE49-F238E27FC236}">
              <a16:creationId xmlns:a16="http://schemas.microsoft.com/office/drawing/2014/main" id="{2D4C8806-53DC-46CD-8219-F2F2A01026C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B811AB2A-D86F-4486-BE40-5A41A036CC5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7" name="3 CuadroTexto">
          <a:extLst>
            <a:ext uri="{FF2B5EF4-FFF2-40B4-BE49-F238E27FC236}">
              <a16:creationId xmlns:a16="http://schemas.microsoft.com/office/drawing/2014/main" id="{38B32272-5703-469C-AB73-F4AEDB8F8B0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8" name="4 CuadroTexto">
          <a:extLst>
            <a:ext uri="{FF2B5EF4-FFF2-40B4-BE49-F238E27FC236}">
              <a16:creationId xmlns:a16="http://schemas.microsoft.com/office/drawing/2014/main" id="{90641203-9F9C-487B-A3FE-DB7EE3DE63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9" name="5 CuadroTexto">
          <a:extLst>
            <a:ext uri="{FF2B5EF4-FFF2-40B4-BE49-F238E27FC236}">
              <a16:creationId xmlns:a16="http://schemas.microsoft.com/office/drawing/2014/main" id="{3798D732-224E-4FD9-92DA-24C10E94364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0" name="6 CuadroTexto">
          <a:extLst>
            <a:ext uri="{FF2B5EF4-FFF2-40B4-BE49-F238E27FC236}">
              <a16:creationId xmlns:a16="http://schemas.microsoft.com/office/drawing/2014/main" id="{CB724C84-14C8-4F63-AFC4-9F4104C5B8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1" name="7 CuadroTexto">
          <a:extLst>
            <a:ext uri="{FF2B5EF4-FFF2-40B4-BE49-F238E27FC236}">
              <a16:creationId xmlns:a16="http://schemas.microsoft.com/office/drawing/2014/main" id="{26C9F9CF-C9A4-4455-8664-7C58F59DA0B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2" name="8 CuadroTexto">
          <a:extLst>
            <a:ext uri="{FF2B5EF4-FFF2-40B4-BE49-F238E27FC236}">
              <a16:creationId xmlns:a16="http://schemas.microsoft.com/office/drawing/2014/main" id="{8312834B-A57A-4FDD-A041-321B535CCF5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3" name="1 CuadroTexto">
          <a:extLst>
            <a:ext uri="{FF2B5EF4-FFF2-40B4-BE49-F238E27FC236}">
              <a16:creationId xmlns:a16="http://schemas.microsoft.com/office/drawing/2014/main" id="{2593D37D-E62D-4C58-86AE-5DE0DA980CB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F93E58BD-5795-4DAA-9869-435066A1C9E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5" name="3 CuadroTexto">
          <a:extLst>
            <a:ext uri="{FF2B5EF4-FFF2-40B4-BE49-F238E27FC236}">
              <a16:creationId xmlns:a16="http://schemas.microsoft.com/office/drawing/2014/main" id="{FA0AE9CC-9B81-48DD-BEAA-D51829312F3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6" name="4 CuadroTexto">
          <a:extLst>
            <a:ext uri="{FF2B5EF4-FFF2-40B4-BE49-F238E27FC236}">
              <a16:creationId xmlns:a16="http://schemas.microsoft.com/office/drawing/2014/main" id="{C33E352C-92D2-4850-BB9C-D43FA25F3FB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7" name="5 CuadroTexto">
          <a:extLst>
            <a:ext uri="{FF2B5EF4-FFF2-40B4-BE49-F238E27FC236}">
              <a16:creationId xmlns:a16="http://schemas.microsoft.com/office/drawing/2014/main" id="{40904F66-ED93-4EB2-9169-97B76933A9F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8" name="6 CuadroTexto">
          <a:extLst>
            <a:ext uri="{FF2B5EF4-FFF2-40B4-BE49-F238E27FC236}">
              <a16:creationId xmlns:a16="http://schemas.microsoft.com/office/drawing/2014/main" id="{F05FAB4A-848C-494F-AE14-F696DCD5400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89" name="1 CuadroTexto">
          <a:extLst>
            <a:ext uri="{FF2B5EF4-FFF2-40B4-BE49-F238E27FC236}">
              <a16:creationId xmlns:a16="http://schemas.microsoft.com/office/drawing/2014/main" id="{8DF7FDAB-3A70-4350-B090-2952FCE4078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AAA63947-80FE-44C1-92F2-D08017E09A0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1" name="3 CuadroTexto">
          <a:extLst>
            <a:ext uri="{FF2B5EF4-FFF2-40B4-BE49-F238E27FC236}">
              <a16:creationId xmlns:a16="http://schemas.microsoft.com/office/drawing/2014/main" id="{667EA7AA-5F1B-4870-B64B-0A5ED76E668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2" name="4 CuadroTexto">
          <a:extLst>
            <a:ext uri="{FF2B5EF4-FFF2-40B4-BE49-F238E27FC236}">
              <a16:creationId xmlns:a16="http://schemas.microsoft.com/office/drawing/2014/main" id="{97A955AB-FBB2-4A03-914B-7165CE86D5A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3" name="5 CuadroTexto">
          <a:extLst>
            <a:ext uri="{FF2B5EF4-FFF2-40B4-BE49-F238E27FC236}">
              <a16:creationId xmlns:a16="http://schemas.microsoft.com/office/drawing/2014/main" id="{71578B93-CD64-4F4B-A694-84BC8359B48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4" name="6 CuadroTexto">
          <a:extLst>
            <a:ext uri="{FF2B5EF4-FFF2-40B4-BE49-F238E27FC236}">
              <a16:creationId xmlns:a16="http://schemas.microsoft.com/office/drawing/2014/main" id="{152B6E03-CBA0-4B7C-B2E9-67AE6604B38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5" name="7 CuadroTexto">
          <a:extLst>
            <a:ext uri="{FF2B5EF4-FFF2-40B4-BE49-F238E27FC236}">
              <a16:creationId xmlns:a16="http://schemas.microsoft.com/office/drawing/2014/main" id="{12D96495-4600-4086-ADE9-CD50D528DC9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6" name="8 CuadroTexto">
          <a:extLst>
            <a:ext uri="{FF2B5EF4-FFF2-40B4-BE49-F238E27FC236}">
              <a16:creationId xmlns:a16="http://schemas.microsoft.com/office/drawing/2014/main" id="{B3B1A3AC-188F-41E5-BBF4-9BB7293EA24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7" name="1 CuadroTexto">
          <a:extLst>
            <a:ext uri="{FF2B5EF4-FFF2-40B4-BE49-F238E27FC236}">
              <a16:creationId xmlns:a16="http://schemas.microsoft.com/office/drawing/2014/main" id="{CD10377E-2DBD-425E-9FBD-6F51FF85697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1A5F362D-886B-4F28-B104-4AD1A412829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9" name="3 CuadroTexto">
          <a:extLst>
            <a:ext uri="{FF2B5EF4-FFF2-40B4-BE49-F238E27FC236}">
              <a16:creationId xmlns:a16="http://schemas.microsoft.com/office/drawing/2014/main" id="{86CBF16D-825E-4AB6-954F-A8F811C43BD5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0" name="4 CuadroTexto">
          <a:extLst>
            <a:ext uri="{FF2B5EF4-FFF2-40B4-BE49-F238E27FC236}">
              <a16:creationId xmlns:a16="http://schemas.microsoft.com/office/drawing/2014/main" id="{0866CF2C-9684-4461-BAC5-A00A9857C27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1" name="6 CuadroTexto">
          <a:extLst>
            <a:ext uri="{FF2B5EF4-FFF2-40B4-BE49-F238E27FC236}">
              <a16:creationId xmlns:a16="http://schemas.microsoft.com/office/drawing/2014/main" id="{5174ECFB-5218-4381-93E2-D760EF1B3F6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02" name="8 CuadroTexto">
          <a:extLst>
            <a:ext uri="{FF2B5EF4-FFF2-40B4-BE49-F238E27FC236}">
              <a16:creationId xmlns:a16="http://schemas.microsoft.com/office/drawing/2014/main" id="{04E740B9-4466-44F8-B646-FD75C44C2F5A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3" name="1 CuadroTexto">
          <a:extLst>
            <a:ext uri="{FF2B5EF4-FFF2-40B4-BE49-F238E27FC236}">
              <a16:creationId xmlns:a16="http://schemas.microsoft.com/office/drawing/2014/main" id="{EFA059E0-9485-49A3-AFDB-8B224219E056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29750599-87C8-4D2E-BE72-9DF1B7B414F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5" name="3 CuadroTexto">
          <a:extLst>
            <a:ext uri="{FF2B5EF4-FFF2-40B4-BE49-F238E27FC236}">
              <a16:creationId xmlns:a16="http://schemas.microsoft.com/office/drawing/2014/main" id="{A0BBB049-DB83-4847-907E-4A821603A23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6" name="4 CuadroTexto">
          <a:extLst>
            <a:ext uri="{FF2B5EF4-FFF2-40B4-BE49-F238E27FC236}">
              <a16:creationId xmlns:a16="http://schemas.microsoft.com/office/drawing/2014/main" id="{8634ACD7-8DED-4AAC-95FF-7E69F498204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7" name="5 CuadroTexto">
          <a:extLst>
            <a:ext uri="{FF2B5EF4-FFF2-40B4-BE49-F238E27FC236}">
              <a16:creationId xmlns:a16="http://schemas.microsoft.com/office/drawing/2014/main" id="{E7957FFE-D3CD-4318-B518-7245AFD5F4E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8" name="6 CuadroTexto">
          <a:extLst>
            <a:ext uri="{FF2B5EF4-FFF2-40B4-BE49-F238E27FC236}">
              <a16:creationId xmlns:a16="http://schemas.microsoft.com/office/drawing/2014/main" id="{E3829668-F950-4DAF-92C0-5CE945E54F1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9" name="7 CuadroTexto">
          <a:extLst>
            <a:ext uri="{FF2B5EF4-FFF2-40B4-BE49-F238E27FC236}">
              <a16:creationId xmlns:a16="http://schemas.microsoft.com/office/drawing/2014/main" id="{D2315619-63B3-4B4B-8633-ADA26F4D720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0" name="8 CuadroTexto">
          <a:extLst>
            <a:ext uri="{FF2B5EF4-FFF2-40B4-BE49-F238E27FC236}">
              <a16:creationId xmlns:a16="http://schemas.microsoft.com/office/drawing/2014/main" id="{96E7569F-E40F-4251-896B-1D68C15E0A5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1" name="1 CuadroTexto">
          <a:extLst>
            <a:ext uri="{FF2B5EF4-FFF2-40B4-BE49-F238E27FC236}">
              <a16:creationId xmlns:a16="http://schemas.microsoft.com/office/drawing/2014/main" id="{B80ECE73-345E-4E5F-9ADC-DDFADE9EB6D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7DD836B5-F187-4407-8C5F-EB31E1162CF1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3" name="3 CuadroTexto">
          <a:extLst>
            <a:ext uri="{FF2B5EF4-FFF2-40B4-BE49-F238E27FC236}">
              <a16:creationId xmlns:a16="http://schemas.microsoft.com/office/drawing/2014/main" id="{1B67C86E-4AA5-43F3-9DD6-C34D5E26E371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4" name="4 CuadroTexto">
          <a:extLst>
            <a:ext uri="{FF2B5EF4-FFF2-40B4-BE49-F238E27FC236}">
              <a16:creationId xmlns:a16="http://schemas.microsoft.com/office/drawing/2014/main" id="{0C932F19-C910-4A5A-8F77-BEB986D590F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5" name="5 CuadroTexto">
          <a:extLst>
            <a:ext uri="{FF2B5EF4-FFF2-40B4-BE49-F238E27FC236}">
              <a16:creationId xmlns:a16="http://schemas.microsoft.com/office/drawing/2014/main" id="{45109F1B-9A54-4E60-8BFB-1F86F2AD62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6" name="6 CuadroTexto">
          <a:extLst>
            <a:ext uri="{FF2B5EF4-FFF2-40B4-BE49-F238E27FC236}">
              <a16:creationId xmlns:a16="http://schemas.microsoft.com/office/drawing/2014/main" id="{20D78AF7-62E9-4645-8999-524891004B8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17" name="8 CuadroTexto">
          <a:extLst>
            <a:ext uri="{FF2B5EF4-FFF2-40B4-BE49-F238E27FC236}">
              <a16:creationId xmlns:a16="http://schemas.microsoft.com/office/drawing/2014/main" id="{8DDCAA35-C6C9-4829-B57E-FC56774D0A8A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8" name="1 CuadroTexto">
          <a:extLst>
            <a:ext uri="{FF2B5EF4-FFF2-40B4-BE49-F238E27FC236}">
              <a16:creationId xmlns:a16="http://schemas.microsoft.com/office/drawing/2014/main" id="{455DFB76-715B-4814-A1BF-D7E2ABCB8642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27541DF7-C0A9-4262-B8D3-74C78D72111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0" name="3 CuadroTexto">
          <a:extLst>
            <a:ext uri="{FF2B5EF4-FFF2-40B4-BE49-F238E27FC236}">
              <a16:creationId xmlns:a16="http://schemas.microsoft.com/office/drawing/2014/main" id="{C545D252-004D-4E61-8362-D93191AC36ED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1" name="4 CuadroTexto">
          <a:extLst>
            <a:ext uri="{FF2B5EF4-FFF2-40B4-BE49-F238E27FC236}">
              <a16:creationId xmlns:a16="http://schemas.microsoft.com/office/drawing/2014/main" id="{6574DD5A-32FF-4F74-8958-46CBBD308B02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2" name="5 CuadroTexto">
          <a:extLst>
            <a:ext uri="{FF2B5EF4-FFF2-40B4-BE49-F238E27FC236}">
              <a16:creationId xmlns:a16="http://schemas.microsoft.com/office/drawing/2014/main" id="{9035FD59-A875-4F9D-98C2-E285447CDFF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3" name="6 CuadroTexto">
          <a:extLst>
            <a:ext uri="{FF2B5EF4-FFF2-40B4-BE49-F238E27FC236}">
              <a16:creationId xmlns:a16="http://schemas.microsoft.com/office/drawing/2014/main" id="{B22468A5-CB22-4F88-9A1C-83FCF965EFFB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4" name="7 CuadroTexto">
          <a:extLst>
            <a:ext uri="{FF2B5EF4-FFF2-40B4-BE49-F238E27FC236}">
              <a16:creationId xmlns:a16="http://schemas.microsoft.com/office/drawing/2014/main" id="{C7449B63-DC51-4C38-B832-4216EA2D699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5" name="8 CuadroTexto">
          <a:extLst>
            <a:ext uri="{FF2B5EF4-FFF2-40B4-BE49-F238E27FC236}">
              <a16:creationId xmlns:a16="http://schemas.microsoft.com/office/drawing/2014/main" id="{2B2D25A2-E480-4CC3-A5D5-5660B246D361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6" name="1 CuadroTexto">
          <a:extLst>
            <a:ext uri="{FF2B5EF4-FFF2-40B4-BE49-F238E27FC236}">
              <a16:creationId xmlns:a16="http://schemas.microsoft.com/office/drawing/2014/main" id="{0313971D-CD6A-4CEC-B3FF-30CFAB178306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7F331D24-3843-46D2-9DD4-DC0540B9E31C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8" name="3 CuadroTexto">
          <a:extLst>
            <a:ext uri="{FF2B5EF4-FFF2-40B4-BE49-F238E27FC236}">
              <a16:creationId xmlns:a16="http://schemas.microsoft.com/office/drawing/2014/main" id="{8A709390-42C4-405B-8057-D30F2B5B765F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9" name="4 CuadroTexto">
          <a:extLst>
            <a:ext uri="{FF2B5EF4-FFF2-40B4-BE49-F238E27FC236}">
              <a16:creationId xmlns:a16="http://schemas.microsoft.com/office/drawing/2014/main" id="{DAD19A35-FB2C-4BD7-8AD7-BD4765FE22F6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30" name="6 CuadroTexto">
          <a:extLst>
            <a:ext uri="{FF2B5EF4-FFF2-40B4-BE49-F238E27FC236}">
              <a16:creationId xmlns:a16="http://schemas.microsoft.com/office/drawing/2014/main" id="{EF1E45D6-298E-4BAC-AA15-4BF1A9CB07F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31" name="8 CuadroTexto">
          <a:extLst>
            <a:ext uri="{FF2B5EF4-FFF2-40B4-BE49-F238E27FC236}">
              <a16:creationId xmlns:a16="http://schemas.microsoft.com/office/drawing/2014/main" id="{3AD33C96-96AE-4CF3-B2FF-A7E7C7143D91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2" name="1 CuadroTexto">
          <a:extLst>
            <a:ext uri="{FF2B5EF4-FFF2-40B4-BE49-F238E27FC236}">
              <a16:creationId xmlns:a16="http://schemas.microsoft.com/office/drawing/2014/main" id="{03B1B43B-75DC-49CC-A3D2-4C6F9B92402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1E714410-DFCB-49B2-97D1-0F66E88AE00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4" name="3 CuadroTexto">
          <a:extLst>
            <a:ext uri="{FF2B5EF4-FFF2-40B4-BE49-F238E27FC236}">
              <a16:creationId xmlns:a16="http://schemas.microsoft.com/office/drawing/2014/main" id="{1A489A46-04FA-4E99-AE69-C1ABAA24C59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5" name="4 CuadroTexto">
          <a:extLst>
            <a:ext uri="{FF2B5EF4-FFF2-40B4-BE49-F238E27FC236}">
              <a16:creationId xmlns:a16="http://schemas.microsoft.com/office/drawing/2014/main" id="{3B29A93C-4AD1-4E68-B199-89C2AA21344D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6" name="5 CuadroTexto">
          <a:extLst>
            <a:ext uri="{FF2B5EF4-FFF2-40B4-BE49-F238E27FC236}">
              <a16:creationId xmlns:a16="http://schemas.microsoft.com/office/drawing/2014/main" id="{AF6E231E-2858-4779-BD70-3DA77DDD7A0F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7" name="6 CuadroTexto">
          <a:extLst>
            <a:ext uri="{FF2B5EF4-FFF2-40B4-BE49-F238E27FC236}">
              <a16:creationId xmlns:a16="http://schemas.microsoft.com/office/drawing/2014/main" id="{02F002D9-63BA-453D-A057-DF45B82FBE5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8" name="7 CuadroTexto">
          <a:extLst>
            <a:ext uri="{FF2B5EF4-FFF2-40B4-BE49-F238E27FC236}">
              <a16:creationId xmlns:a16="http://schemas.microsoft.com/office/drawing/2014/main" id="{CBD49882-44F0-4D41-AB8E-D0E82C413AF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9" name="8 CuadroTexto">
          <a:extLst>
            <a:ext uri="{FF2B5EF4-FFF2-40B4-BE49-F238E27FC236}">
              <a16:creationId xmlns:a16="http://schemas.microsoft.com/office/drawing/2014/main" id="{81C8F0FE-BCFE-4AAD-92BE-09A982E036B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0" name="1 CuadroTexto">
          <a:extLst>
            <a:ext uri="{FF2B5EF4-FFF2-40B4-BE49-F238E27FC236}">
              <a16:creationId xmlns:a16="http://schemas.microsoft.com/office/drawing/2014/main" id="{41F1FCE4-7E29-463C-AC37-64F0BF74BACB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502744BA-6BA0-4B08-A2EA-12EC65868C35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2" name="3 CuadroTexto">
          <a:extLst>
            <a:ext uri="{FF2B5EF4-FFF2-40B4-BE49-F238E27FC236}">
              <a16:creationId xmlns:a16="http://schemas.microsoft.com/office/drawing/2014/main" id="{9F22125C-1464-4CDB-AD46-5899CCCD9EE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3" name="4 CuadroTexto">
          <a:extLst>
            <a:ext uri="{FF2B5EF4-FFF2-40B4-BE49-F238E27FC236}">
              <a16:creationId xmlns:a16="http://schemas.microsoft.com/office/drawing/2014/main" id="{6E81C74E-864E-4FDB-A251-010C2CAEE722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4" name="6 CuadroTexto">
          <a:extLst>
            <a:ext uri="{FF2B5EF4-FFF2-40B4-BE49-F238E27FC236}">
              <a16:creationId xmlns:a16="http://schemas.microsoft.com/office/drawing/2014/main" id="{5161E75B-E624-4423-8948-84CE90E2FBF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845" name="8 CuadroTexto">
          <a:extLst>
            <a:ext uri="{FF2B5EF4-FFF2-40B4-BE49-F238E27FC236}">
              <a16:creationId xmlns:a16="http://schemas.microsoft.com/office/drawing/2014/main" id="{B582C543-3246-470B-B3EB-6A58B2E9DB11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6" name="1 CuadroTexto">
          <a:extLst>
            <a:ext uri="{FF2B5EF4-FFF2-40B4-BE49-F238E27FC236}">
              <a16:creationId xmlns:a16="http://schemas.microsoft.com/office/drawing/2014/main" id="{93E25AB9-709E-4C6B-B9E0-45E72586D53C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88D9601E-2E96-4A7A-8704-EC7EFE5F13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8" name="3 CuadroTexto">
          <a:extLst>
            <a:ext uri="{FF2B5EF4-FFF2-40B4-BE49-F238E27FC236}">
              <a16:creationId xmlns:a16="http://schemas.microsoft.com/office/drawing/2014/main" id="{12983D0A-D748-4F0F-B339-02619D1655A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9" name="4 CuadroTexto">
          <a:extLst>
            <a:ext uri="{FF2B5EF4-FFF2-40B4-BE49-F238E27FC236}">
              <a16:creationId xmlns:a16="http://schemas.microsoft.com/office/drawing/2014/main" id="{C3DDAFDA-17FB-464D-841A-65CB7EAE4CF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0" name="5 CuadroTexto">
          <a:extLst>
            <a:ext uri="{FF2B5EF4-FFF2-40B4-BE49-F238E27FC236}">
              <a16:creationId xmlns:a16="http://schemas.microsoft.com/office/drawing/2014/main" id="{C8EDCEEF-A379-4436-BA2A-86008CB65A38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1" name="6 CuadroTexto">
          <a:extLst>
            <a:ext uri="{FF2B5EF4-FFF2-40B4-BE49-F238E27FC236}">
              <a16:creationId xmlns:a16="http://schemas.microsoft.com/office/drawing/2014/main" id="{446CA4F0-8978-44E9-8D12-218562754AAA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2" name="7 CuadroTexto">
          <a:extLst>
            <a:ext uri="{FF2B5EF4-FFF2-40B4-BE49-F238E27FC236}">
              <a16:creationId xmlns:a16="http://schemas.microsoft.com/office/drawing/2014/main" id="{9FE07551-90AC-4AC6-A9C1-5B907D7AA97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3" name="8 CuadroTexto">
          <a:extLst>
            <a:ext uri="{FF2B5EF4-FFF2-40B4-BE49-F238E27FC236}">
              <a16:creationId xmlns:a16="http://schemas.microsoft.com/office/drawing/2014/main" id="{DE2D6165-13A2-41E2-A05E-3341AC96EAB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4" name="1 CuadroTexto">
          <a:extLst>
            <a:ext uri="{FF2B5EF4-FFF2-40B4-BE49-F238E27FC236}">
              <a16:creationId xmlns:a16="http://schemas.microsoft.com/office/drawing/2014/main" id="{9F08CF7A-2A8D-44FF-B0F8-2D821609A6D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576A2475-4EE5-4950-B38C-6B8876D36B9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6" name="3 CuadroTexto">
          <a:extLst>
            <a:ext uri="{FF2B5EF4-FFF2-40B4-BE49-F238E27FC236}">
              <a16:creationId xmlns:a16="http://schemas.microsoft.com/office/drawing/2014/main" id="{2C1A33C8-EA12-449C-B64E-1A18CBE4917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7" name="4 CuadroTexto">
          <a:extLst>
            <a:ext uri="{FF2B5EF4-FFF2-40B4-BE49-F238E27FC236}">
              <a16:creationId xmlns:a16="http://schemas.microsoft.com/office/drawing/2014/main" id="{71254535-2A19-4D3D-AE74-A9D27ADA01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8" name="6 CuadroTexto">
          <a:extLst>
            <a:ext uri="{FF2B5EF4-FFF2-40B4-BE49-F238E27FC236}">
              <a16:creationId xmlns:a16="http://schemas.microsoft.com/office/drawing/2014/main" id="{4A1CD018-B81E-42E7-A8EB-164C6691547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59" name="8 CuadroTexto">
          <a:extLst>
            <a:ext uri="{FF2B5EF4-FFF2-40B4-BE49-F238E27FC236}">
              <a16:creationId xmlns:a16="http://schemas.microsoft.com/office/drawing/2014/main" id="{D7B41DD6-430F-41F5-AE21-093D70BAD9C9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0" name="1 CuadroTexto">
          <a:extLst>
            <a:ext uri="{FF2B5EF4-FFF2-40B4-BE49-F238E27FC236}">
              <a16:creationId xmlns:a16="http://schemas.microsoft.com/office/drawing/2014/main" id="{A785E2A3-6EA3-4B08-923B-7AFACC2F560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FBC181E3-FB5D-473B-8194-99264E5A1BA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2" name="3 CuadroTexto">
          <a:extLst>
            <a:ext uri="{FF2B5EF4-FFF2-40B4-BE49-F238E27FC236}">
              <a16:creationId xmlns:a16="http://schemas.microsoft.com/office/drawing/2014/main" id="{6D8FE740-ED0A-4CB1-9782-284A13EB093A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3" name="4 CuadroTexto">
          <a:extLst>
            <a:ext uri="{FF2B5EF4-FFF2-40B4-BE49-F238E27FC236}">
              <a16:creationId xmlns:a16="http://schemas.microsoft.com/office/drawing/2014/main" id="{49157200-567B-49FB-807D-6A5F09B8E757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4" name="5 CuadroTexto">
          <a:extLst>
            <a:ext uri="{FF2B5EF4-FFF2-40B4-BE49-F238E27FC236}">
              <a16:creationId xmlns:a16="http://schemas.microsoft.com/office/drawing/2014/main" id="{CC2DB396-1FF4-4436-8231-B2DB22AB132E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5" name="6 CuadroTexto">
          <a:extLst>
            <a:ext uri="{FF2B5EF4-FFF2-40B4-BE49-F238E27FC236}">
              <a16:creationId xmlns:a16="http://schemas.microsoft.com/office/drawing/2014/main" id="{DA950993-9A10-43C8-9DC6-986AE83109F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6" name="7 CuadroTexto">
          <a:extLst>
            <a:ext uri="{FF2B5EF4-FFF2-40B4-BE49-F238E27FC236}">
              <a16:creationId xmlns:a16="http://schemas.microsoft.com/office/drawing/2014/main" id="{53DB7111-9B87-4208-81FA-378B91ECBBE9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7" name="8 CuadroTexto">
          <a:extLst>
            <a:ext uri="{FF2B5EF4-FFF2-40B4-BE49-F238E27FC236}">
              <a16:creationId xmlns:a16="http://schemas.microsoft.com/office/drawing/2014/main" id="{66EE5371-EE57-445D-82CF-C09486E1568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8" name="1 CuadroTexto">
          <a:extLst>
            <a:ext uri="{FF2B5EF4-FFF2-40B4-BE49-F238E27FC236}">
              <a16:creationId xmlns:a16="http://schemas.microsoft.com/office/drawing/2014/main" id="{C11F53CF-ADA8-4360-87E6-55763B3078E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372A890B-2E34-4582-AB5C-EDA24D174B7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0" name="3 CuadroTexto">
          <a:extLst>
            <a:ext uri="{FF2B5EF4-FFF2-40B4-BE49-F238E27FC236}">
              <a16:creationId xmlns:a16="http://schemas.microsoft.com/office/drawing/2014/main" id="{7EBBA373-51F9-487F-AB63-C35B696D34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1" name="4 CuadroTexto">
          <a:extLst>
            <a:ext uri="{FF2B5EF4-FFF2-40B4-BE49-F238E27FC236}">
              <a16:creationId xmlns:a16="http://schemas.microsoft.com/office/drawing/2014/main" id="{96BACCBC-F461-4549-A8CA-052527085CD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2" name="5 CuadroTexto">
          <a:extLst>
            <a:ext uri="{FF2B5EF4-FFF2-40B4-BE49-F238E27FC236}">
              <a16:creationId xmlns:a16="http://schemas.microsoft.com/office/drawing/2014/main" id="{BC56DBFD-A7A2-49C0-B079-0801F80615E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3" name="6 CuadroTexto">
          <a:extLst>
            <a:ext uri="{FF2B5EF4-FFF2-40B4-BE49-F238E27FC236}">
              <a16:creationId xmlns:a16="http://schemas.microsoft.com/office/drawing/2014/main" id="{C60881C1-5C73-4376-8244-B7C33B0E14F6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74" name="8 CuadroTexto">
          <a:extLst>
            <a:ext uri="{FF2B5EF4-FFF2-40B4-BE49-F238E27FC236}">
              <a16:creationId xmlns:a16="http://schemas.microsoft.com/office/drawing/2014/main" id="{EF8265C2-35B7-40D7-91EB-E6DF1B7618E2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5" name="1 CuadroTexto">
          <a:extLst>
            <a:ext uri="{FF2B5EF4-FFF2-40B4-BE49-F238E27FC236}">
              <a16:creationId xmlns:a16="http://schemas.microsoft.com/office/drawing/2014/main" id="{82724D00-3A55-48BA-8DB8-1C9CF3172EE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9C4125B0-A6A0-429B-BBCB-3F6AC8B1F543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7" name="3 CuadroTexto">
          <a:extLst>
            <a:ext uri="{FF2B5EF4-FFF2-40B4-BE49-F238E27FC236}">
              <a16:creationId xmlns:a16="http://schemas.microsoft.com/office/drawing/2014/main" id="{3269A05D-8F82-4706-B530-5C3DA7344E99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8" name="4 CuadroTexto">
          <a:extLst>
            <a:ext uri="{FF2B5EF4-FFF2-40B4-BE49-F238E27FC236}">
              <a16:creationId xmlns:a16="http://schemas.microsoft.com/office/drawing/2014/main" id="{DE61C234-B69C-4AFC-923E-DAC98F2723F5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9" name="5 CuadroTexto">
          <a:extLst>
            <a:ext uri="{FF2B5EF4-FFF2-40B4-BE49-F238E27FC236}">
              <a16:creationId xmlns:a16="http://schemas.microsoft.com/office/drawing/2014/main" id="{9E8CA75F-6215-42E3-AAAA-8C1F91996F63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0" name="6 CuadroTexto">
          <a:extLst>
            <a:ext uri="{FF2B5EF4-FFF2-40B4-BE49-F238E27FC236}">
              <a16:creationId xmlns:a16="http://schemas.microsoft.com/office/drawing/2014/main" id="{BF117E25-EDEB-4C4A-B5C1-F908A2334318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1" name="7 CuadroTexto">
          <a:extLst>
            <a:ext uri="{FF2B5EF4-FFF2-40B4-BE49-F238E27FC236}">
              <a16:creationId xmlns:a16="http://schemas.microsoft.com/office/drawing/2014/main" id="{C3E62D8D-8184-4BF7-BDEC-B8B0F0455BE8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2" name="8 CuadroTexto">
          <a:extLst>
            <a:ext uri="{FF2B5EF4-FFF2-40B4-BE49-F238E27FC236}">
              <a16:creationId xmlns:a16="http://schemas.microsoft.com/office/drawing/2014/main" id="{E0264A1B-F808-4979-84D4-418A10E4554D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3" name="1 CuadroTexto">
          <a:extLst>
            <a:ext uri="{FF2B5EF4-FFF2-40B4-BE49-F238E27FC236}">
              <a16:creationId xmlns:a16="http://schemas.microsoft.com/office/drawing/2014/main" id="{3B9A6B1B-A9B8-4F5B-8A3B-03D26A346A8B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0B93ED9F-4AD3-4D5D-BC90-2158667C60C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5" name="3 CuadroTexto">
          <a:extLst>
            <a:ext uri="{FF2B5EF4-FFF2-40B4-BE49-F238E27FC236}">
              <a16:creationId xmlns:a16="http://schemas.microsoft.com/office/drawing/2014/main" id="{EAAD30A0-6518-4FF6-AB42-F6268BBF4B55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6" name="4 CuadroTexto">
          <a:extLst>
            <a:ext uri="{FF2B5EF4-FFF2-40B4-BE49-F238E27FC236}">
              <a16:creationId xmlns:a16="http://schemas.microsoft.com/office/drawing/2014/main" id="{715350CF-78D3-44E8-B923-B12BC50DB24E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7" name="6 CuadroTexto">
          <a:extLst>
            <a:ext uri="{FF2B5EF4-FFF2-40B4-BE49-F238E27FC236}">
              <a16:creationId xmlns:a16="http://schemas.microsoft.com/office/drawing/2014/main" id="{2D98A0F3-DA20-48EE-A0C2-99DADF444CD7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88" name="8 CuadroTexto">
          <a:extLst>
            <a:ext uri="{FF2B5EF4-FFF2-40B4-BE49-F238E27FC236}">
              <a16:creationId xmlns:a16="http://schemas.microsoft.com/office/drawing/2014/main" id="{A7FB78F0-0E01-41AF-95F5-7D864073FBC4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9" name="1 CuadroTexto">
          <a:extLst>
            <a:ext uri="{FF2B5EF4-FFF2-40B4-BE49-F238E27FC236}">
              <a16:creationId xmlns:a16="http://schemas.microsoft.com/office/drawing/2014/main" id="{2B026489-3057-453B-BBAB-0607C16CC463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50C48895-F962-4E36-BD5C-434240D9AE34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1" name="3 CuadroTexto">
          <a:extLst>
            <a:ext uri="{FF2B5EF4-FFF2-40B4-BE49-F238E27FC236}">
              <a16:creationId xmlns:a16="http://schemas.microsoft.com/office/drawing/2014/main" id="{766B9EC7-7EDC-4A3A-A99D-00ACA6560A4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2" name="4 CuadroTexto">
          <a:extLst>
            <a:ext uri="{FF2B5EF4-FFF2-40B4-BE49-F238E27FC236}">
              <a16:creationId xmlns:a16="http://schemas.microsoft.com/office/drawing/2014/main" id="{1F9C7A41-90F6-46C4-983A-F4CEE4CBB3DC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3" name="5 CuadroTexto">
          <a:extLst>
            <a:ext uri="{FF2B5EF4-FFF2-40B4-BE49-F238E27FC236}">
              <a16:creationId xmlns:a16="http://schemas.microsoft.com/office/drawing/2014/main" id="{6D3BEC1D-AE7F-4D30-A480-47DF9F2AEA9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4" name="6 CuadroTexto">
          <a:extLst>
            <a:ext uri="{FF2B5EF4-FFF2-40B4-BE49-F238E27FC236}">
              <a16:creationId xmlns:a16="http://schemas.microsoft.com/office/drawing/2014/main" id="{BFA5C7C8-195B-4072-8AED-DBC222F90A53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5" name="7 CuadroTexto">
          <a:extLst>
            <a:ext uri="{FF2B5EF4-FFF2-40B4-BE49-F238E27FC236}">
              <a16:creationId xmlns:a16="http://schemas.microsoft.com/office/drawing/2014/main" id="{AA7CDA68-BE40-4F2D-A2D1-DEFE08D0BADD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6" name="8 CuadroTexto">
          <a:extLst>
            <a:ext uri="{FF2B5EF4-FFF2-40B4-BE49-F238E27FC236}">
              <a16:creationId xmlns:a16="http://schemas.microsoft.com/office/drawing/2014/main" id="{F6C9228C-9F5B-4E5B-9E8A-3EC5FCDDDC7A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7" name="1 CuadroTexto">
          <a:extLst>
            <a:ext uri="{FF2B5EF4-FFF2-40B4-BE49-F238E27FC236}">
              <a16:creationId xmlns:a16="http://schemas.microsoft.com/office/drawing/2014/main" id="{8C057A87-65F0-4F92-8A03-A88CBAB8BC04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C0D84B10-ECF2-4C98-8332-34139677E568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9" name="3 CuadroTexto">
          <a:extLst>
            <a:ext uri="{FF2B5EF4-FFF2-40B4-BE49-F238E27FC236}">
              <a16:creationId xmlns:a16="http://schemas.microsoft.com/office/drawing/2014/main" id="{23D96185-38C9-4F98-B1D3-9A4F25DFAD52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0" name="4 CuadroTexto">
          <a:extLst>
            <a:ext uri="{FF2B5EF4-FFF2-40B4-BE49-F238E27FC236}">
              <a16:creationId xmlns:a16="http://schemas.microsoft.com/office/drawing/2014/main" id="{2B7122F2-59FA-45B6-B672-8098DBCCDF1E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01" name="5 CuadroTexto">
          <a:extLst>
            <a:ext uri="{FF2B5EF4-FFF2-40B4-BE49-F238E27FC236}">
              <a16:creationId xmlns:a16="http://schemas.microsoft.com/office/drawing/2014/main" id="{B5CE247A-8F02-4DBE-A0DB-E7487A613D17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2" name="6 CuadroTexto">
          <a:extLst>
            <a:ext uri="{FF2B5EF4-FFF2-40B4-BE49-F238E27FC236}">
              <a16:creationId xmlns:a16="http://schemas.microsoft.com/office/drawing/2014/main" id="{29824BDA-0C27-476D-8446-A02EFDB6140B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3" name="1 CuadroTexto">
          <a:extLst>
            <a:ext uri="{FF2B5EF4-FFF2-40B4-BE49-F238E27FC236}">
              <a16:creationId xmlns:a16="http://schemas.microsoft.com/office/drawing/2014/main" id="{3606CE61-C2FF-4570-B328-9E23C3679EC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BC444EB1-A036-4C23-AE80-4E32FF3EE29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5" name="3 CuadroTexto">
          <a:extLst>
            <a:ext uri="{FF2B5EF4-FFF2-40B4-BE49-F238E27FC236}">
              <a16:creationId xmlns:a16="http://schemas.microsoft.com/office/drawing/2014/main" id="{448B64F2-2829-404F-B0A2-33CC1E86FA2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6" name="4 CuadroTexto">
          <a:extLst>
            <a:ext uri="{FF2B5EF4-FFF2-40B4-BE49-F238E27FC236}">
              <a16:creationId xmlns:a16="http://schemas.microsoft.com/office/drawing/2014/main" id="{6FEB2B0A-3EBC-41CD-A487-61A400915475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7" name="5 CuadroTexto">
          <a:extLst>
            <a:ext uri="{FF2B5EF4-FFF2-40B4-BE49-F238E27FC236}">
              <a16:creationId xmlns:a16="http://schemas.microsoft.com/office/drawing/2014/main" id="{1C723265-047B-4FC1-BACC-7F77B86A9E1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8" name="6 CuadroTexto">
          <a:extLst>
            <a:ext uri="{FF2B5EF4-FFF2-40B4-BE49-F238E27FC236}">
              <a16:creationId xmlns:a16="http://schemas.microsoft.com/office/drawing/2014/main" id="{A6410679-CEC3-4C66-AB69-F5A3CAA8C73D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9" name="7 CuadroTexto">
          <a:extLst>
            <a:ext uri="{FF2B5EF4-FFF2-40B4-BE49-F238E27FC236}">
              <a16:creationId xmlns:a16="http://schemas.microsoft.com/office/drawing/2014/main" id="{09642003-2A36-426C-BCF6-E24877E4BB4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0" name="8 CuadroTexto">
          <a:extLst>
            <a:ext uri="{FF2B5EF4-FFF2-40B4-BE49-F238E27FC236}">
              <a16:creationId xmlns:a16="http://schemas.microsoft.com/office/drawing/2014/main" id="{B592A12B-35A6-4944-8DBF-B57878703B0C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1" name="1 CuadroTexto">
          <a:extLst>
            <a:ext uri="{FF2B5EF4-FFF2-40B4-BE49-F238E27FC236}">
              <a16:creationId xmlns:a16="http://schemas.microsoft.com/office/drawing/2014/main" id="{D21918F9-FA67-49BC-9AC2-93BD749407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819523D2-9FA5-4C31-A427-1BFD5B592082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3" name="3 CuadroTexto">
          <a:extLst>
            <a:ext uri="{FF2B5EF4-FFF2-40B4-BE49-F238E27FC236}">
              <a16:creationId xmlns:a16="http://schemas.microsoft.com/office/drawing/2014/main" id="{3DB1232B-DF67-4DE5-842B-ECCD540C3BB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4" name="4 CuadroTexto">
          <a:extLst>
            <a:ext uri="{FF2B5EF4-FFF2-40B4-BE49-F238E27FC236}">
              <a16:creationId xmlns:a16="http://schemas.microsoft.com/office/drawing/2014/main" id="{7B2FE2E9-21B1-4A58-911B-3127EFAF195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9EB31F56-C274-4324-80B7-276895EB931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16" name="8 CuadroTexto">
          <a:extLst>
            <a:ext uri="{FF2B5EF4-FFF2-40B4-BE49-F238E27FC236}">
              <a16:creationId xmlns:a16="http://schemas.microsoft.com/office/drawing/2014/main" id="{0E033427-0E2B-43F6-8A41-263953BEBF32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7" name="1 CuadroTexto">
          <a:extLst>
            <a:ext uri="{FF2B5EF4-FFF2-40B4-BE49-F238E27FC236}">
              <a16:creationId xmlns:a16="http://schemas.microsoft.com/office/drawing/2014/main" id="{2D8C344A-A26A-44E7-8E9E-EAB67348830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91B6A273-EF6A-45F5-A321-16F1B05C827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9" name="3 CuadroTexto">
          <a:extLst>
            <a:ext uri="{FF2B5EF4-FFF2-40B4-BE49-F238E27FC236}">
              <a16:creationId xmlns:a16="http://schemas.microsoft.com/office/drawing/2014/main" id="{1EE00F8D-875F-4215-B070-7187A5575BF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0" name="4 CuadroTexto">
          <a:extLst>
            <a:ext uri="{FF2B5EF4-FFF2-40B4-BE49-F238E27FC236}">
              <a16:creationId xmlns:a16="http://schemas.microsoft.com/office/drawing/2014/main" id="{02F14E72-3A2C-4521-A7A8-42ED1F1696D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1" name="5 CuadroTexto">
          <a:extLst>
            <a:ext uri="{FF2B5EF4-FFF2-40B4-BE49-F238E27FC236}">
              <a16:creationId xmlns:a16="http://schemas.microsoft.com/office/drawing/2014/main" id="{49A291B3-9238-4646-A823-62D433ED151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2" name="6 CuadroTexto">
          <a:extLst>
            <a:ext uri="{FF2B5EF4-FFF2-40B4-BE49-F238E27FC236}">
              <a16:creationId xmlns:a16="http://schemas.microsoft.com/office/drawing/2014/main" id="{066566C6-67B9-4052-9953-9D3E50FB1B9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3" name="7 CuadroTexto">
          <a:extLst>
            <a:ext uri="{FF2B5EF4-FFF2-40B4-BE49-F238E27FC236}">
              <a16:creationId xmlns:a16="http://schemas.microsoft.com/office/drawing/2014/main" id="{8683D035-E06B-4E9D-B5FA-E2C1A972198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4" name="8 CuadroTexto">
          <a:extLst>
            <a:ext uri="{FF2B5EF4-FFF2-40B4-BE49-F238E27FC236}">
              <a16:creationId xmlns:a16="http://schemas.microsoft.com/office/drawing/2014/main" id="{741C7FB4-B648-41E0-8E0B-AE72C21ED58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5" name="1 CuadroTexto">
          <a:extLst>
            <a:ext uri="{FF2B5EF4-FFF2-40B4-BE49-F238E27FC236}">
              <a16:creationId xmlns:a16="http://schemas.microsoft.com/office/drawing/2014/main" id="{043793F7-DCCC-4AD0-96EE-78086809C906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2726F934-857B-4F90-9373-6D63A8B6C46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7" name="3 CuadroTexto">
          <a:extLst>
            <a:ext uri="{FF2B5EF4-FFF2-40B4-BE49-F238E27FC236}">
              <a16:creationId xmlns:a16="http://schemas.microsoft.com/office/drawing/2014/main" id="{43CC1999-D4A8-42BB-BC09-0E0B03313D1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8" name="4 CuadroTexto">
          <a:extLst>
            <a:ext uri="{FF2B5EF4-FFF2-40B4-BE49-F238E27FC236}">
              <a16:creationId xmlns:a16="http://schemas.microsoft.com/office/drawing/2014/main" id="{4872B765-7E55-42CD-AC05-D70A6558CA2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9" name="5 CuadroTexto">
          <a:extLst>
            <a:ext uri="{FF2B5EF4-FFF2-40B4-BE49-F238E27FC236}">
              <a16:creationId xmlns:a16="http://schemas.microsoft.com/office/drawing/2014/main" id="{862B6AEF-433D-473B-8FAD-D6D93743780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30" name="6 CuadroTexto">
          <a:extLst>
            <a:ext uri="{FF2B5EF4-FFF2-40B4-BE49-F238E27FC236}">
              <a16:creationId xmlns:a16="http://schemas.microsoft.com/office/drawing/2014/main" id="{2D839EA3-B38C-4BB9-8390-C3450F22223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31" name="8 CuadroTexto">
          <a:extLst>
            <a:ext uri="{FF2B5EF4-FFF2-40B4-BE49-F238E27FC236}">
              <a16:creationId xmlns:a16="http://schemas.microsoft.com/office/drawing/2014/main" id="{79630968-43BE-4FF7-B776-5E1D1AA955A8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2" name="1 CuadroTexto">
          <a:extLst>
            <a:ext uri="{FF2B5EF4-FFF2-40B4-BE49-F238E27FC236}">
              <a16:creationId xmlns:a16="http://schemas.microsoft.com/office/drawing/2014/main" id="{6F6EB671-CCB6-4518-8835-8423E38A3028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748FED56-E73F-4417-AAEA-816DC5613F3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4" name="3 CuadroTexto">
          <a:extLst>
            <a:ext uri="{FF2B5EF4-FFF2-40B4-BE49-F238E27FC236}">
              <a16:creationId xmlns:a16="http://schemas.microsoft.com/office/drawing/2014/main" id="{9EEAE881-2B5A-4A62-B407-56E87D979BE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5" name="4 CuadroTexto">
          <a:extLst>
            <a:ext uri="{FF2B5EF4-FFF2-40B4-BE49-F238E27FC236}">
              <a16:creationId xmlns:a16="http://schemas.microsoft.com/office/drawing/2014/main" id="{2377077F-CF9A-466F-8050-D42C6DFF96B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6" name="5 CuadroTexto">
          <a:extLst>
            <a:ext uri="{FF2B5EF4-FFF2-40B4-BE49-F238E27FC236}">
              <a16:creationId xmlns:a16="http://schemas.microsoft.com/office/drawing/2014/main" id="{6C2DB9E7-5CE3-4131-8392-2765ABEB5025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7" name="6 CuadroTexto">
          <a:extLst>
            <a:ext uri="{FF2B5EF4-FFF2-40B4-BE49-F238E27FC236}">
              <a16:creationId xmlns:a16="http://schemas.microsoft.com/office/drawing/2014/main" id="{45475FA1-7C25-4E6B-810E-8D5972778D9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8" name="7 CuadroTexto">
          <a:extLst>
            <a:ext uri="{FF2B5EF4-FFF2-40B4-BE49-F238E27FC236}">
              <a16:creationId xmlns:a16="http://schemas.microsoft.com/office/drawing/2014/main" id="{D76D36CB-642E-4F7A-87F6-A7EAC3C39407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9" name="8 CuadroTexto">
          <a:extLst>
            <a:ext uri="{FF2B5EF4-FFF2-40B4-BE49-F238E27FC236}">
              <a16:creationId xmlns:a16="http://schemas.microsoft.com/office/drawing/2014/main" id="{6D5F2D75-11FF-4DD5-9ED8-BEC64E4348CD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0" name="1 CuadroTexto">
          <a:extLst>
            <a:ext uri="{FF2B5EF4-FFF2-40B4-BE49-F238E27FC236}">
              <a16:creationId xmlns:a16="http://schemas.microsoft.com/office/drawing/2014/main" id="{B86AD963-5BB6-4126-AB56-60A8F1E96D8B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36AA1174-BCD5-4953-90BD-49701F4C9D1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2" name="3 CuadroTexto">
          <a:extLst>
            <a:ext uri="{FF2B5EF4-FFF2-40B4-BE49-F238E27FC236}">
              <a16:creationId xmlns:a16="http://schemas.microsoft.com/office/drawing/2014/main" id="{8B740AC7-B757-4504-9062-6E2EC7D0F95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3" name="4 CuadroTexto">
          <a:extLst>
            <a:ext uri="{FF2B5EF4-FFF2-40B4-BE49-F238E27FC236}">
              <a16:creationId xmlns:a16="http://schemas.microsoft.com/office/drawing/2014/main" id="{D60264CD-43F5-40E7-8972-E53A75EA8246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4" name="6 CuadroTexto">
          <a:extLst>
            <a:ext uri="{FF2B5EF4-FFF2-40B4-BE49-F238E27FC236}">
              <a16:creationId xmlns:a16="http://schemas.microsoft.com/office/drawing/2014/main" id="{B9E81675-AD76-4825-8227-DB6B046385B1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945" name="8 CuadroTexto">
          <a:extLst>
            <a:ext uri="{FF2B5EF4-FFF2-40B4-BE49-F238E27FC236}">
              <a16:creationId xmlns:a16="http://schemas.microsoft.com/office/drawing/2014/main" id="{B47C32D1-59E1-4BBE-A339-A298E55EED1E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6" name="1 CuadroTexto">
          <a:extLst>
            <a:ext uri="{FF2B5EF4-FFF2-40B4-BE49-F238E27FC236}">
              <a16:creationId xmlns:a16="http://schemas.microsoft.com/office/drawing/2014/main" id="{559962EC-416E-4980-A0CF-0AD2B561FFE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57B99C5B-AD3D-423B-BF51-DF462C90CC0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8" name="3 CuadroTexto">
          <a:extLst>
            <a:ext uri="{FF2B5EF4-FFF2-40B4-BE49-F238E27FC236}">
              <a16:creationId xmlns:a16="http://schemas.microsoft.com/office/drawing/2014/main" id="{9CBF1A24-C831-47F4-8229-4BDDCB1BC72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9" name="4 CuadroTexto">
          <a:extLst>
            <a:ext uri="{FF2B5EF4-FFF2-40B4-BE49-F238E27FC236}">
              <a16:creationId xmlns:a16="http://schemas.microsoft.com/office/drawing/2014/main" id="{A8B5554C-984E-47DA-9DE9-000C9D9C436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0" name="5 CuadroTexto">
          <a:extLst>
            <a:ext uri="{FF2B5EF4-FFF2-40B4-BE49-F238E27FC236}">
              <a16:creationId xmlns:a16="http://schemas.microsoft.com/office/drawing/2014/main" id="{37E0828C-2E09-4B74-B272-ABA70CDD572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1" name="6 CuadroTexto">
          <a:extLst>
            <a:ext uri="{FF2B5EF4-FFF2-40B4-BE49-F238E27FC236}">
              <a16:creationId xmlns:a16="http://schemas.microsoft.com/office/drawing/2014/main" id="{7F753B8F-4EE4-4D29-9C34-307260BC78AD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2" name="7 CuadroTexto">
          <a:extLst>
            <a:ext uri="{FF2B5EF4-FFF2-40B4-BE49-F238E27FC236}">
              <a16:creationId xmlns:a16="http://schemas.microsoft.com/office/drawing/2014/main" id="{A6C8DB9B-94E8-4CB4-B443-BA47B81CDB58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3" name="8 CuadroTexto">
          <a:extLst>
            <a:ext uri="{FF2B5EF4-FFF2-40B4-BE49-F238E27FC236}">
              <a16:creationId xmlns:a16="http://schemas.microsoft.com/office/drawing/2014/main" id="{57217271-D402-4853-87F8-77E8BC1EDD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4" name="1 CuadroTexto">
          <a:extLst>
            <a:ext uri="{FF2B5EF4-FFF2-40B4-BE49-F238E27FC236}">
              <a16:creationId xmlns:a16="http://schemas.microsoft.com/office/drawing/2014/main" id="{07C7246C-513A-4501-9C88-8A39A8431E8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D33A1BC4-8751-4D0E-8497-1C2FA842B0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6" name="3 CuadroTexto">
          <a:extLst>
            <a:ext uri="{FF2B5EF4-FFF2-40B4-BE49-F238E27FC236}">
              <a16:creationId xmlns:a16="http://schemas.microsoft.com/office/drawing/2014/main" id="{AAB66C76-B57D-4D71-9ABE-859ACAC031BF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7" name="4 CuadroTexto">
          <a:extLst>
            <a:ext uri="{FF2B5EF4-FFF2-40B4-BE49-F238E27FC236}">
              <a16:creationId xmlns:a16="http://schemas.microsoft.com/office/drawing/2014/main" id="{16596B92-0F77-4577-ADAB-5DF06AA7D46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8" name="6 CuadroTexto">
          <a:extLst>
            <a:ext uri="{FF2B5EF4-FFF2-40B4-BE49-F238E27FC236}">
              <a16:creationId xmlns:a16="http://schemas.microsoft.com/office/drawing/2014/main" id="{F3BA86E9-8183-4A69-BDEB-E35AEB7F662F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959" name="8 CuadroTexto">
          <a:extLst>
            <a:ext uri="{FF2B5EF4-FFF2-40B4-BE49-F238E27FC236}">
              <a16:creationId xmlns:a16="http://schemas.microsoft.com/office/drawing/2014/main" id="{3145E833-6444-47AD-AC2C-27EA7C8050F1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0" name="1 CuadroTexto">
          <a:extLst>
            <a:ext uri="{FF2B5EF4-FFF2-40B4-BE49-F238E27FC236}">
              <a16:creationId xmlns:a16="http://schemas.microsoft.com/office/drawing/2014/main" id="{850D307A-E16F-44A3-A213-390FB443639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4351A168-D175-479F-B50A-3D8DB7F0781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2" name="3 CuadroTexto">
          <a:extLst>
            <a:ext uri="{FF2B5EF4-FFF2-40B4-BE49-F238E27FC236}">
              <a16:creationId xmlns:a16="http://schemas.microsoft.com/office/drawing/2014/main" id="{32487BB2-1687-48F0-B197-92D03F54928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3" name="4 CuadroTexto">
          <a:extLst>
            <a:ext uri="{FF2B5EF4-FFF2-40B4-BE49-F238E27FC236}">
              <a16:creationId xmlns:a16="http://schemas.microsoft.com/office/drawing/2014/main" id="{29D8EC86-44F7-4365-900B-01F6DD4E3E9B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4" name="5 CuadroTexto">
          <a:extLst>
            <a:ext uri="{FF2B5EF4-FFF2-40B4-BE49-F238E27FC236}">
              <a16:creationId xmlns:a16="http://schemas.microsoft.com/office/drawing/2014/main" id="{0ADDE526-DE92-46E1-A35C-74D87364DC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5" name="6 CuadroTexto">
          <a:extLst>
            <a:ext uri="{FF2B5EF4-FFF2-40B4-BE49-F238E27FC236}">
              <a16:creationId xmlns:a16="http://schemas.microsoft.com/office/drawing/2014/main" id="{35BD3F45-7053-43C3-89D8-A5BEF558D349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6" name="7 CuadroTexto">
          <a:extLst>
            <a:ext uri="{FF2B5EF4-FFF2-40B4-BE49-F238E27FC236}">
              <a16:creationId xmlns:a16="http://schemas.microsoft.com/office/drawing/2014/main" id="{64148D76-9A64-4287-9069-30B8319E2D8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7" name="8 CuadroTexto">
          <a:extLst>
            <a:ext uri="{FF2B5EF4-FFF2-40B4-BE49-F238E27FC236}">
              <a16:creationId xmlns:a16="http://schemas.microsoft.com/office/drawing/2014/main" id="{600121C1-3DB1-476E-A067-E96139FC076E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8" name="1 CuadroTexto">
          <a:extLst>
            <a:ext uri="{FF2B5EF4-FFF2-40B4-BE49-F238E27FC236}">
              <a16:creationId xmlns:a16="http://schemas.microsoft.com/office/drawing/2014/main" id="{B30C8466-4622-4D00-B0C8-B38B58D4D17E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A97AC095-3174-40A0-84D4-52D02B1B9968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0" name="3 CuadroTexto">
          <a:extLst>
            <a:ext uri="{FF2B5EF4-FFF2-40B4-BE49-F238E27FC236}">
              <a16:creationId xmlns:a16="http://schemas.microsoft.com/office/drawing/2014/main" id="{435B4580-728D-488D-88D4-21D638DE389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1" name="4 CuadroTexto">
          <a:extLst>
            <a:ext uri="{FF2B5EF4-FFF2-40B4-BE49-F238E27FC236}">
              <a16:creationId xmlns:a16="http://schemas.microsoft.com/office/drawing/2014/main" id="{7FB0E0FB-01BF-41C4-A5F4-86B7AB3C7BF6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2" name="6 CuadroTexto">
          <a:extLst>
            <a:ext uri="{FF2B5EF4-FFF2-40B4-BE49-F238E27FC236}">
              <a16:creationId xmlns:a16="http://schemas.microsoft.com/office/drawing/2014/main" id="{6C282432-B9A6-40AA-98CC-8671031CF46F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73" name="8 CuadroTexto">
          <a:extLst>
            <a:ext uri="{FF2B5EF4-FFF2-40B4-BE49-F238E27FC236}">
              <a16:creationId xmlns:a16="http://schemas.microsoft.com/office/drawing/2014/main" id="{AB16B87F-EB83-4043-83CE-1CB474CAA9CC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4" name="1 CuadroTexto">
          <a:extLst>
            <a:ext uri="{FF2B5EF4-FFF2-40B4-BE49-F238E27FC236}">
              <a16:creationId xmlns:a16="http://schemas.microsoft.com/office/drawing/2014/main" id="{884A5E84-BA53-4D39-95D7-C63F7D642D5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A40F4525-476A-4AF0-A976-DEC32C3621D6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6" name="3 CuadroTexto">
          <a:extLst>
            <a:ext uri="{FF2B5EF4-FFF2-40B4-BE49-F238E27FC236}">
              <a16:creationId xmlns:a16="http://schemas.microsoft.com/office/drawing/2014/main" id="{CF4BF9F5-5DDC-463F-8719-2BB5F9FC054C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7" name="4 CuadroTexto">
          <a:extLst>
            <a:ext uri="{FF2B5EF4-FFF2-40B4-BE49-F238E27FC236}">
              <a16:creationId xmlns:a16="http://schemas.microsoft.com/office/drawing/2014/main" id="{4A3387BD-EDB4-485C-9DF8-CBC52316D61B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8" name="5 CuadroTexto">
          <a:extLst>
            <a:ext uri="{FF2B5EF4-FFF2-40B4-BE49-F238E27FC236}">
              <a16:creationId xmlns:a16="http://schemas.microsoft.com/office/drawing/2014/main" id="{38858E78-AB40-4FFF-B3B8-A268886C8273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9" name="6 CuadroTexto">
          <a:extLst>
            <a:ext uri="{FF2B5EF4-FFF2-40B4-BE49-F238E27FC236}">
              <a16:creationId xmlns:a16="http://schemas.microsoft.com/office/drawing/2014/main" id="{0BCBE0A4-7CD2-4C15-9088-5A2AAB0DCE9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0" name="7 CuadroTexto">
          <a:extLst>
            <a:ext uri="{FF2B5EF4-FFF2-40B4-BE49-F238E27FC236}">
              <a16:creationId xmlns:a16="http://schemas.microsoft.com/office/drawing/2014/main" id="{D15D1CD8-8F43-4A47-98C6-893EA7C498EA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1" name="8 CuadroTexto">
          <a:extLst>
            <a:ext uri="{FF2B5EF4-FFF2-40B4-BE49-F238E27FC236}">
              <a16:creationId xmlns:a16="http://schemas.microsoft.com/office/drawing/2014/main" id="{95B9BAC4-C922-4060-9D99-B4E1EEC619A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2" name="1 CuadroTexto">
          <a:extLst>
            <a:ext uri="{FF2B5EF4-FFF2-40B4-BE49-F238E27FC236}">
              <a16:creationId xmlns:a16="http://schemas.microsoft.com/office/drawing/2014/main" id="{790EF118-2BFA-48B1-969E-E907E1B2B4E4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DDCCB88C-5730-46C8-A495-F50D8E5DE135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4" name="3 CuadroTexto">
          <a:extLst>
            <a:ext uri="{FF2B5EF4-FFF2-40B4-BE49-F238E27FC236}">
              <a16:creationId xmlns:a16="http://schemas.microsoft.com/office/drawing/2014/main" id="{486DEC66-6141-4632-995A-A91F15DEE42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5" name="4 CuadroTexto">
          <a:extLst>
            <a:ext uri="{FF2B5EF4-FFF2-40B4-BE49-F238E27FC236}">
              <a16:creationId xmlns:a16="http://schemas.microsoft.com/office/drawing/2014/main" id="{9182201A-3388-42A0-BD65-DA6EBB2E60C2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6" name="5 CuadroTexto">
          <a:extLst>
            <a:ext uri="{FF2B5EF4-FFF2-40B4-BE49-F238E27FC236}">
              <a16:creationId xmlns:a16="http://schemas.microsoft.com/office/drawing/2014/main" id="{69752933-BF3B-4275-890C-C5D3ADCAD5A7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7" name="6 CuadroTexto">
          <a:extLst>
            <a:ext uri="{FF2B5EF4-FFF2-40B4-BE49-F238E27FC236}">
              <a16:creationId xmlns:a16="http://schemas.microsoft.com/office/drawing/2014/main" id="{E80FF247-EB35-4FEB-8424-E9B94054590C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88" name="8 CuadroTexto">
          <a:extLst>
            <a:ext uri="{FF2B5EF4-FFF2-40B4-BE49-F238E27FC236}">
              <a16:creationId xmlns:a16="http://schemas.microsoft.com/office/drawing/2014/main" id="{4BF2B413-1818-43D2-B4A1-2D11281F1D13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89" name="1 CuadroTexto">
          <a:extLst>
            <a:ext uri="{FF2B5EF4-FFF2-40B4-BE49-F238E27FC236}">
              <a16:creationId xmlns:a16="http://schemas.microsoft.com/office/drawing/2014/main" id="{18ECDF6F-6F80-4598-AE99-86DD4E25BA21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F73B4EC3-65CF-4B18-BBA9-1ED6B1D641A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1" name="3 CuadroTexto">
          <a:extLst>
            <a:ext uri="{FF2B5EF4-FFF2-40B4-BE49-F238E27FC236}">
              <a16:creationId xmlns:a16="http://schemas.microsoft.com/office/drawing/2014/main" id="{73B47B20-867C-49CE-93B0-A7F1149DF002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2" name="4 CuadroTexto">
          <a:extLst>
            <a:ext uri="{FF2B5EF4-FFF2-40B4-BE49-F238E27FC236}">
              <a16:creationId xmlns:a16="http://schemas.microsoft.com/office/drawing/2014/main" id="{5C1A6D3C-4F1E-4C70-A346-E48B0DE7FCAB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3" name="5 CuadroTexto">
          <a:extLst>
            <a:ext uri="{FF2B5EF4-FFF2-40B4-BE49-F238E27FC236}">
              <a16:creationId xmlns:a16="http://schemas.microsoft.com/office/drawing/2014/main" id="{DC962ED0-6C76-4EBF-9B4A-D88F73334F6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4" name="6 CuadroTexto">
          <a:extLst>
            <a:ext uri="{FF2B5EF4-FFF2-40B4-BE49-F238E27FC236}">
              <a16:creationId xmlns:a16="http://schemas.microsoft.com/office/drawing/2014/main" id="{F3F33E91-4E4E-40B8-AC98-416AE077D9F7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5" name="7 CuadroTexto">
          <a:extLst>
            <a:ext uri="{FF2B5EF4-FFF2-40B4-BE49-F238E27FC236}">
              <a16:creationId xmlns:a16="http://schemas.microsoft.com/office/drawing/2014/main" id="{BD6867F4-C146-4A7B-A75B-3CDE146B4106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6" name="8 CuadroTexto">
          <a:extLst>
            <a:ext uri="{FF2B5EF4-FFF2-40B4-BE49-F238E27FC236}">
              <a16:creationId xmlns:a16="http://schemas.microsoft.com/office/drawing/2014/main" id="{6652BF7C-3E60-4CE4-9CA5-E92FF0534F8E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7" name="1 CuadroTexto">
          <a:extLst>
            <a:ext uri="{FF2B5EF4-FFF2-40B4-BE49-F238E27FC236}">
              <a16:creationId xmlns:a16="http://schemas.microsoft.com/office/drawing/2014/main" id="{4E5228DD-7E2B-4066-AA81-515AF5B09593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F4C5C0B7-FC33-47BB-906B-31A44C5D4639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9" name="4 CuadroTexto">
          <a:extLst>
            <a:ext uri="{FF2B5EF4-FFF2-40B4-BE49-F238E27FC236}">
              <a16:creationId xmlns:a16="http://schemas.microsoft.com/office/drawing/2014/main" id="{7BE5C0FE-B444-4447-B246-84B1DE3F3274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5000" name="6 CuadroTexto">
          <a:extLst>
            <a:ext uri="{FF2B5EF4-FFF2-40B4-BE49-F238E27FC236}">
              <a16:creationId xmlns:a16="http://schemas.microsoft.com/office/drawing/2014/main" id="{F0B5A9D9-D199-4857-8B1B-8D6AA6F1DBBA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5001" name="8 CuadroTexto">
          <a:extLst>
            <a:ext uri="{FF2B5EF4-FFF2-40B4-BE49-F238E27FC236}">
              <a16:creationId xmlns:a16="http://schemas.microsoft.com/office/drawing/2014/main" id="{96FBC718-2ACF-4392-BF28-6A9B5430C799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2" name="1 CuadroTexto">
          <a:extLst>
            <a:ext uri="{FF2B5EF4-FFF2-40B4-BE49-F238E27FC236}">
              <a16:creationId xmlns:a16="http://schemas.microsoft.com/office/drawing/2014/main" id="{85F0D983-722A-4D76-B576-3050F5222A8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48EC403E-81DC-4B75-B26B-733568D878C3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4" name="3 CuadroTexto">
          <a:extLst>
            <a:ext uri="{FF2B5EF4-FFF2-40B4-BE49-F238E27FC236}">
              <a16:creationId xmlns:a16="http://schemas.microsoft.com/office/drawing/2014/main" id="{FE61B6CF-584A-4079-A6C1-B42C3EAEE13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5" name="4 CuadroTexto">
          <a:extLst>
            <a:ext uri="{FF2B5EF4-FFF2-40B4-BE49-F238E27FC236}">
              <a16:creationId xmlns:a16="http://schemas.microsoft.com/office/drawing/2014/main" id="{D7E9FB26-CBB0-4619-A71D-3D24E41E36D7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6" name="5 CuadroTexto">
          <a:extLst>
            <a:ext uri="{FF2B5EF4-FFF2-40B4-BE49-F238E27FC236}">
              <a16:creationId xmlns:a16="http://schemas.microsoft.com/office/drawing/2014/main" id="{8E35234E-DA18-4BA0-AE07-752C4351358B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7" name="6 CuadroTexto">
          <a:extLst>
            <a:ext uri="{FF2B5EF4-FFF2-40B4-BE49-F238E27FC236}">
              <a16:creationId xmlns:a16="http://schemas.microsoft.com/office/drawing/2014/main" id="{C157A693-DB3D-4D37-992D-907D0BBBA7D8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8" name="7 CuadroTexto">
          <a:extLst>
            <a:ext uri="{FF2B5EF4-FFF2-40B4-BE49-F238E27FC236}">
              <a16:creationId xmlns:a16="http://schemas.microsoft.com/office/drawing/2014/main" id="{3B004181-0819-4556-8C35-F9BBD439D071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9" name="8 CuadroTexto">
          <a:extLst>
            <a:ext uri="{FF2B5EF4-FFF2-40B4-BE49-F238E27FC236}">
              <a16:creationId xmlns:a16="http://schemas.microsoft.com/office/drawing/2014/main" id="{4B46C2E6-543E-45FD-8A33-233AA62FF819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0" name="1 CuadroTexto">
          <a:extLst>
            <a:ext uri="{FF2B5EF4-FFF2-40B4-BE49-F238E27FC236}">
              <a16:creationId xmlns:a16="http://schemas.microsoft.com/office/drawing/2014/main" id="{5D85849B-01E5-4380-8A50-876D92D31E1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CBA0A38E-CB2E-440E-99FB-04ABB6EAD6E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2" name="3 CuadroTexto">
          <a:extLst>
            <a:ext uri="{FF2B5EF4-FFF2-40B4-BE49-F238E27FC236}">
              <a16:creationId xmlns:a16="http://schemas.microsoft.com/office/drawing/2014/main" id="{8EA970B2-7228-465F-8470-5A723F01F122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3" name="4 CuadroTexto">
          <a:extLst>
            <a:ext uri="{FF2B5EF4-FFF2-40B4-BE49-F238E27FC236}">
              <a16:creationId xmlns:a16="http://schemas.microsoft.com/office/drawing/2014/main" id="{42327EAA-5FAD-4D5D-B44C-C75D0AAB56F4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4" name="5 CuadroTexto">
          <a:extLst>
            <a:ext uri="{FF2B5EF4-FFF2-40B4-BE49-F238E27FC236}">
              <a16:creationId xmlns:a16="http://schemas.microsoft.com/office/drawing/2014/main" id="{0FF5607C-059B-4AD7-9584-F07F9C0876DD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5" name="6 CuadroTexto">
          <a:extLst>
            <a:ext uri="{FF2B5EF4-FFF2-40B4-BE49-F238E27FC236}">
              <a16:creationId xmlns:a16="http://schemas.microsoft.com/office/drawing/2014/main" id="{648F354B-DF0B-482D-A9ED-5939D745B11E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6" name="1 CuadroTexto">
          <a:extLst>
            <a:ext uri="{FF2B5EF4-FFF2-40B4-BE49-F238E27FC236}">
              <a16:creationId xmlns:a16="http://schemas.microsoft.com/office/drawing/2014/main" id="{07D6F6A7-FC5C-4BEA-892F-7635DAB5469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E557B00D-BE74-4765-AED5-AED5A098901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8" name="3 CuadroTexto">
          <a:extLst>
            <a:ext uri="{FF2B5EF4-FFF2-40B4-BE49-F238E27FC236}">
              <a16:creationId xmlns:a16="http://schemas.microsoft.com/office/drawing/2014/main" id="{E5C9F07D-3979-4B08-84E9-6DDC534CC3E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9" name="4 CuadroTexto">
          <a:extLst>
            <a:ext uri="{FF2B5EF4-FFF2-40B4-BE49-F238E27FC236}">
              <a16:creationId xmlns:a16="http://schemas.microsoft.com/office/drawing/2014/main" id="{46530BBC-8303-41AC-8E24-C58402F729E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0" name="5 CuadroTexto">
          <a:extLst>
            <a:ext uri="{FF2B5EF4-FFF2-40B4-BE49-F238E27FC236}">
              <a16:creationId xmlns:a16="http://schemas.microsoft.com/office/drawing/2014/main" id="{DF32837F-4E0D-443B-9785-85BD486CE3E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1" name="6 CuadroTexto">
          <a:extLst>
            <a:ext uri="{FF2B5EF4-FFF2-40B4-BE49-F238E27FC236}">
              <a16:creationId xmlns:a16="http://schemas.microsoft.com/office/drawing/2014/main" id="{432CCEA9-D071-4F0A-AA6D-4DC19D8F16B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2" name="7 CuadroTexto">
          <a:extLst>
            <a:ext uri="{FF2B5EF4-FFF2-40B4-BE49-F238E27FC236}">
              <a16:creationId xmlns:a16="http://schemas.microsoft.com/office/drawing/2014/main" id="{8D7A1657-99F4-4531-A668-340AB15E823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3" name="8 CuadroTexto">
          <a:extLst>
            <a:ext uri="{FF2B5EF4-FFF2-40B4-BE49-F238E27FC236}">
              <a16:creationId xmlns:a16="http://schemas.microsoft.com/office/drawing/2014/main" id="{A4BC2EBC-E3E1-4222-8E8C-C134DDBCD6A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4" name="1 CuadroTexto">
          <a:extLst>
            <a:ext uri="{FF2B5EF4-FFF2-40B4-BE49-F238E27FC236}">
              <a16:creationId xmlns:a16="http://schemas.microsoft.com/office/drawing/2014/main" id="{E43D9843-FA5B-4C7C-8DA1-BF5692E2C1B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366A84BB-632F-421A-9EEB-83E7A912C74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6" name="3 CuadroTexto">
          <a:extLst>
            <a:ext uri="{FF2B5EF4-FFF2-40B4-BE49-F238E27FC236}">
              <a16:creationId xmlns:a16="http://schemas.microsoft.com/office/drawing/2014/main" id="{58DEFC44-33EE-4100-ADBD-7FE056A405F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7" name="4 CuadroTexto">
          <a:extLst>
            <a:ext uri="{FF2B5EF4-FFF2-40B4-BE49-F238E27FC236}">
              <a16:creationId xmlns:a16="http://schemas.microsoft.com/office/drawing/2014/main" id="{EA1EE086-946A-4F7F-A7D8-9BE40E139FA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8" name="6 CuadroTexto">
          <a:extLst>
            <a:ext uri="{FF2B5EF4-FFF2-40B4-BE49-F238E27FC236}">
              <a16:creationId xmlns:a16="http://schemas.microsoft.com/office/drawing/2014/main" id="{C4A1EF9A-E5C5-46CF-842E-4BFF287DF7D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29" name="8 CuadroTexto">
          <a:extLst>
            <a:ext uri="{FF2B5EF4-FFF2-40B4-BE49-F238E27FC236}">
              <a16:creationId xmlns:a16="http://schemas.microsoft.com/office/drawing/2014/main" id="{F9B41556-4640-4BD2-BCF2-BEFB7A638F80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0" name="1 CuadroTexto">
          <a:extLst>
            <a:ext uri="{FF2B5EF4-FFF2-40B4-BE49-F238E27FC236}">
              <a16:creationId xmlns:a16="http://schemas.microsoft.com/office/drawing/2014/main" id="{598A573D-307E-45DC-9545-68A43B12E95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8F251972-216B-477B-86A5-7DAF0CF2112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2" name="3 CuadroTexto">
          <a:extLst>
            <a:ext uri="{FF2B5EF4-FFF2-40B4-BE49-F238E27FC236}">
              <a16:creationId xmlns:a16="http://schemas.microsoft.com/office/drawing/2014/main" id="{0F7BECE6-593C-45BA-A587-CE2860B41DD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3" name="4 CuadroTexto">
          <a:extLst>
            <a:ext uri="{FF2B5EF4-FFF2-40B4-BE49-F238E27FC236}">
              <a16:creationId xmlns:a16="http://schemas.microsoft.com/office/drawing/2014/main" id="{06E744EC-CE77-4D2F-82EE-3F56EE3CB06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4" name="5 CuadroTexto">
          <a:extLst>
            <a:ext uri="{FF2B5EF4-FFF2-40B4-BE49-F238E27FC236}">
              <a16:creationId xmlns:a16="http://schemas.microsoft.com/office/drawing/2014/main" id="{236B9767-E02A-4CAB-BF33-7006E84F298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5" name="6 CuadroTexto">
          <a:extLst>
            <a:ext uri="{FF2B5EF4-FFF2-40B4-BE49-F238E27FC236}">
              <a16:creationId xmlns:a16="http://schemas.microsoft.com/office/drawing/2014/main" id="{7C150658-87FD-4C88-AF60-B7DD10BB5067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6" name="7 CuadroTexto">
          <a:extLst>
            <a:ext uri="{FF2B5EF4-FFF2-40B4-BE49-F238E27FC236}">
              <a16:creationId xmlns:a16="http://schemas.microsoft.com/office/drawing/2014/main" id="{B353680D-3EA4-44CE-AB59-9E475AB4944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7" name="8 CuadroTexto">
          <a:extLst>
            <a:ext uri="{FF2B5EF4-FFF2-40B4-BE49-F238E27FC236}">
              <a16:creationId xmlns:a16="http://schemas.microsoft.com/office/drawing/2014/main" id="{EF37721D-1C94-4B5B-B7FE-227135E814C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8" name="1 CuadroTexto">
          <a:extLst>
            <a:ext uri="{FF2B5EF4-FFF2-40B4-BE49-F238E27FC236}">
              <a16:creationId xmlns:a16="http://schemas.microsoft.com/office/drawing/2014/main" id="{1CD697DD-AA6E-453A-A114-70D7DAB0A27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3497C799-970F-4190-B766-24F49C6F30E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0" name="3 CuadroTexto">
          <a:extLst>
            <a:ext uri="{FF2B5EF4-FFF2-40B4-BE49-F238E27FC236}">
              <a16:creationId xmlns:a16="http://schemas.microsoft.com/office/drawing/2014/main" id="{611E901C-96D5-49C7-AF26-02BA543BDA3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1" name="4 CuadroTexto">
          <a:extLst>
            <a:ext uri="{FF2B5EF4-FFF2-40B4-BE49-F238E27FC236}">
              <a16:creationId xmlns:a16="http://schemas.microsoft.com/office/drawing/2014/main" id="{0323256A-B7C4-4F8C-B2F1-F87EEC1E8EA5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2" name="5 CuadroTexto">
          <a:extLst>
            <a:ext uri="{FF2B5EF4-FFF2-40B4-BE49-F238E27FC236}">
              <a16:creationId xmlns:a16="http://schemas.microsoft.com/office/drawing/2014/main" id="{A6FEB9E0-E60C-45AD-8657-DAC80A950F7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3" name="6 CuadroTexto">
          <a:extLst>
            <a:ext uri="{FF2B5EF4-FFF2-40B4-BE49-F238E27FC236}">
              <a16:creationId xmlns:a16="http://schemas.microsoft.com/office/drawing/2014/main" id="{F2F3C893-F9AB-4FB1-BF0F-CB60A362B04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44" name="8 CuadroTexto">
          <a:extLst>
            <a:ext uri="{FF2B5EF4-FFF2-40B4-BE49-F238E27FC236}">
              <a16:creationId xmlns:a16="http://schemas.microsoft.com/office/drawing/2014/main" id="{2455FA84-A944-4258-9CF8-3FF9EB11A549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5" name="1 CuadroTexto">
          <a:extLst>
            <a:ext uri="{FF2B5EF4-FFF2-40B4-BE49-F238E27FC236}">
              <a16:creationId xmlns:a16="http://schemas.microsoft.com/office/drawing/2014/main" id="{3B92734D-3242-4DB6-9B54-8F97E4A5036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9E7B34F9-D3F0-450C-AAFE-5F6E0031369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7" name="3 CuadroTexto">
          <a:extLst>
            <a:ext uri="{FF2B5EF4-FFF2-40B4-BE49-F238E27FC236}">
              <a16:creationId xmlns:a16="http://schemas.microsoft.com/office/drawing/2014/main" id="{61C392D1-4329-4AB2-B171-D96940DD9FA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8" name="4 CuadroTexto">
          <a:extLst>
            <a:ext uri="{FF2B5EF4-FFF2-40B4-BE49-F238E27FC236}">
              <a16:creationId xmlns:a16="http://schemas.microsoft.com/office/drawing/2014/main" id="{95309211-24FB-4500-80FD-D9FBAFE9153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9" name="5 CuadroTexto">
          <a:extLst>
            <a:ext uri="{FF2B5EF4-FFF2-40B4-BE49-F238E27FC236}">
              <a16:creationId xmlns:a16="http://schemas.microsoft.com/office/drawing/2014/main" id="{06DD91FD-6C10-426D-A7CF-B2ECC482A11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0" name="6 CuadroTexto">
          <a:extLst>
            <a:ext uri="{FF2B5EF4-FFF2-40B4-BE49-F238E27FC236}">
              <a16:creationId xmlns:a16="http://schemas.microsoft.com/office/drawing/2014/main" id="{34845D33-C738-4D5E-9795-463A9E95E1E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1" name="7 CuadroTexto">
          <a:extLst>
            <a:ext uri="{FF2B5EF4-FFF2-40B4-BE49-F238E27FC236}">
              <a16:creationId xmlns:a16="http://schemas.microsoft.com/office/drawing/2014/main" id="{87725F25-0508-46A0-92E2-DF63E31BCB0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2" name="8 CuadroTexto">
          <a:extLst>
            <a:ext uri="{FF2B5EF4-FFF2-40B4-BE49-F238E27FC236}">
              <a16:creationId xmlns:a16="http://schemas.microsoft.com/office/drawing/2014/main" id="{B672BC21-9177-4F99-8E09-F9610F64AFD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3" name="1 CuadroTexto">
          <a:extLst>
            <a:ext uri="{FF2B5EF4-FFF2-40B4-BE49-F238E27FC236}">
              <a16:creationId xmlns:a16="http://schemas.microsoft.com/office/drawing/2014/main" id="{2F62D0B5-D789-4436-B3F1-A8362ED5C39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12734578-5111-4F7C-9413-4AC70D6CB1C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5" name="3 CuadroTexto">
          <a:extLst>
            <a:ext uri="{FF2B5EF4-FFF2-40B4-BE49-F238E27FC236}">
              <a16:creationId xmlns:a16="http://schemas.microsoft.com/office/drawing/2014/main" id="{FDF1A615-6992-4A4F-AD00-2792AF42A5A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6" name="4 CuadroTexto">
          <a:extLst>
            <a:ext uri="{FF2B5EF4-FFF2-40B4-BE49-F238E27FC236}">
              <a16:creationId xmlns:a16="http://schemas.microsoft.com/office/drawing/2014/main" id="{77BC3ADD-E803-4F93-8454-48718CC50E9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7" name="6 CuadroTexto">
          <a:extLst>
            <a:ext uri="{FF2B5EF4-FFF2-40B4-BE49-F238E27FC236}">
              <a16:creationId xmlns:a16="http://schemas.microsoft.com/office/drawing/2014/main" id="{33B0AA28-2F6A-4B0D-B279-7AFC48CCC51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58" name="8 CuadroTexto">
          <a:extLst>
            <a:ext uri="{FF2B5EF4-FFF2-40B4-BE49-F238E27FC236}">
              <a16:creationId xmlns:a16="http://schemas.microsoft.com/office/drawing/2014/main" id="{42F9DD0D-21CE-4184-97CA-B8D984631817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9" name="1 CuadroTexto">
          <a:extLst>
            <a:ext uri="{FF2B5EF4-FFF2-40B4-BE49-F238E27FC236}">
              <a16:creationId xmlns:a16="http://schemas.microsoft.com/office/drawing/2014/main" id="{C6AB4D13-32EB-4F51-87AC-C3B82DC450E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4D3D8A6E-6453-46EE-AD54-DBD220BB7DE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1" name="3 CuadroTexto">
          <a:extLst>
            <a:ext uri="{FF2B5EF4-FFF2-40B4-BE49-F238E27FC236}">
              <a16:creationId xmlns:a16="http://schemas.microsoft.com/office/drawing/2014/main" id="{FB2D508E-EF60-438A-B61F-55D0873FEE5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2" name="4 CuadroTexto">
          <a:extLst>
            <a:ext uri="{FF2B5EF4-FFF2-40B4-BE49-F238E27FC236}">
              <a16:creationId xmlns:a16="http://schemas.microsoft.com/office/drawing/2014/main" id="{3664DE24-7DDA-468C-8F7D-961240267A3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3" name="5 CuadroTexto">
          <a:extLst>
            <a:ext uri="{FF2B5EF4-FFF2-40B4-BE49-F238E27FC236}">
              <a16:creationId xmlns:a16="http://schemas.microsoft.com/office/drawing/2014/main" id="{852602C1-207D-44BC-93B3-42EA95D780E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4" name="6 CuadroTexto">
          <a:extLst>
            <a:ext uri="{FF2B5EF4-FFF2-40B4-BE49-F238E27FC236}">
              <a16:creationId xmlns:a16="http://schemas.microsoft.com/office/drawing/2014/main" id="{F3FAC66F-2852-462F-B0DA-BCB9F99A17F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5" name="7 CuadroTexto">
          <a:extLst>
            <a:ext uri="{FF2B5EF4-FFF2-40B4-BE49-F238E27FC236}">
              <a16:creationId xmlns:a16="http://schemas.microsoft.com/office/drawing/2014/main" id="{162E801B-5A63-4ED0-AC3E-856EBDAAD50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6" name="8 CuadroTexto">
          <a:extLst>
            <a:ext uri="{FF2B5EF4-FFF2-40B4-BE49-F238E27FC236}">
              <a16:creationId xmlns:a16="http://schemas.microsoft.com/office/drawing/2014/main" id="{512AC7D6-874D-48EF-B42C-DF920939F0D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7" name="1 CuadroTexto">
          <a:extLst>
            <a:ext uri="{FF2B5EF4-FFF2-40B4-BE49-F238E27FC236}">
              <a16:creationId xmlns:a16="http://schemas.microsoft.com/office/drawing/2014/main" id="{9758F9EB-B8A9-411D-9BED-AC2F4063D1A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DCFD3C4A-1723-462B-AB73-FC390A2617B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9" name="3 CuadroTexto">
          <a:extLst>
            <a:ext uri="{FF2B5EF4-FFF2-40B4-BE49-F238E27FC236}">
              <a16:creationId xmlns:a16="http://schemas.microsoft.com/office/drawing/2014/main" id="{6C4E959B-1FA3-4F45-92EF-E1E764E55DF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0" name="4 CuadroTexto">
          <a:extLst>
            <a:ext uri="{FF2B5EF4-FFF2-40B4-BE49-F238E27FC236}">
              <a16:creationId xmlns:a16="http://schemas.microsoft.com/office/drawing/2014/main" id="{01A89957-2C8B-402A-AFA5-424805E5181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1" name="6 CuadroTexto">
          <a:extLst>
            <a:ext uri="{FF2B5EF4-FFF2-40B4-BE49-F238E27FC236}">
              <a16:creationId xmlns:a16="http://schemas.microsoft.com/office/drawing/2014/main" id="{64D4156C-147E-4F4E-82F9-CFA1255EE2E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72" name="8 CuadroTexto">
          <a:extLst>
            <a:ext uri="{FF2B5EF4-FFF2-40B4-BE49-F238E27FC236}">
              <a16:creationId xmlns:a16="http://schemas.microsoft.com/office/drawing/2014/main" id="{FEFC5767-3266-408F-9109-8269E4195236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3" name="1 CuadroTexto">
          <a:extLst>
            <a:ext uri="{FF2B5EF4-FFF2-40B4-BE49-F238E27FC236}">
              <a16:creationId xmlns:a16="http://schemas.microsoft.com/office/drawing/2014/main" id="{AE49569A-8983-42FD-97FF-E78AAF85D4A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7CD8479F-F4CA-4D2E-B720-EB636E47BB2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5" name="3 CuadroTexto">
          <a:extLst>
            <a:ext uri="{FF2B5EF4-FFF2-40B4-BE49-F238E27FC236}">
              <a16:creationId xmlns:a16="http://schemas.microsoft.com/office/drawing/2014/main" id="{B5B8602A-7C3C-40D7-A6AD-C93D37BEA64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6" name="4 CuadroTexto">
          <a:extLst>
            <a:ext uri="{FF2B5EF4-FFF2-40B4-BE49-F238E27FC236}">
              <a16:creationId xmlns:a16="http://schemas.microsoft.com/office/drawing/2014/main" id="{D3FF6213-C8FB-42C1-ABA0-3D446DC11A3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7" name="5 CuadroTexto">
          <a:extLst>
            <a:ext uri="{FF2B5EF4-FFF2-40B4-BE49-F238E27FC236}">
              <a16:creationId xmlns:a16="http://schemas.microsoft.com/office/drawing/2014/main" id="{33CA1B5C-00F8-404B-B051-50CDAD46FCA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8" name="6 CuadroTexto">
          <a:extLst>
            <a:ext uri="{FF2B5EF4-FFF2-40B4-BE49-F238E27FC236}">
              <a16:creationId xmlns:a16="http://schemas.microsoft.com/office/drawing/2014/main" id="{FBE9BDD7-9AC1-4803-B38C-6105605559A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9" name="7 CuadroTexto">
          <a:extLst>
            <a:ext uri="{FF2B5EF4-FFF2-40B4-BE49-F238E27FC236}">
              <a16:creationId xmlns:a16="http://schemas.microsoft.com/office/drawing/2014/main" id="{81E30779-936F-4843-B07E-9F244DAB9F0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0" name="8 CuadroTexto">
          <a:extLst>
            <a:ext uri="{FF2B5EF4-FFF2-40B4-BE49-F238E27FC236}">
              <a16:creationId xmlns:a16="http://schemas.microsoft.com/office/drawing/2014/main" id="{880DC803-9D7D-4CFB-B9C6-B3240DF2E88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1" name="1 CuadroTexto">
          <a:extLst>
            <a:ext uri="{FF2B5EF4-FFF2-40B4-BE49-F238E27FC236}">
              <a16:creationId xmlns:a16="http://schemas.microsoft.com/office/drawing/2014/main" id="{73EA83B3-74B6-4AF1-9B3E-E46C834C7A6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91F73737-46AF-4542-97BA-1ADD7AA85DD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3" name="3 CuadroTexto">
          <a:extLst>
            <a:ext uri="{FF2B5EF4-FFF2-40B4-BE49-F238E27FC236}">
              <a16:creationId xmlns:a16="http://schemas.microsoft.com/office/drawing/2014/main" id="{2E0EEF3F-D988-4751-84C1-844A215C20B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4" name="4 CuadroTexto">
          <a:extLst>
            <a:ext uri="{FF2B5EF4-FFF2-40B4-BE49-F238E27FC236}">
              <a16:creationId xmlns:a16="http://schemas.microsoft.com/office/drawing/2014/main" id="{357AA371-0C0A-4B69-A58B-96FCC9C81BC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5" name="6 CuadroTexto">
          <a:extLst>
            <a:ext uri="{FF2B5EF4-FFF2-40B4-BE49-F238E27FC236}">
              <a16:creationId xmlns:a16="http://schemas.microsoft.com/office/drawing/2014/main" id="{9D2E51DA-7C5C-47D1-9F81-66C2CE59912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86" name="8 CuadroTexto">
          <a:extLst>
            <a:ext uri="{FF2B5EF4-FFF2-40B4-BE49-F238E27FC236}">
              <a16:creationId xmlns:a16="http://schemas.microsoft.com/office/drawing/2014/main" id="{237DB669-CB54-4CF4-B8C6-4A4B004017A2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7" name="1 CuadroTexto">
          <a:extLst>
            <a:ext uri="{FF2B5EF4-FFF2-40B4-BE49-F238E27FC236}">
              <a16:creationId xmlns:a16="http://schemas.microsoft.com/office/drawing/2014/main" id="{BA74C0B2-CFA5-4121-9F67-DA8503EF9EE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2624E9EB-A7D7-468D-B7A9-321D97AD782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9" name="3 CuadroTexto">
          <a:extLst>
            <a:ext uri="{FF2B5EF4-FFF2-40B4-BE49-F238E27FC236}">
              <a16:creationId xmlns:a16="http://schemas.microsoft.com/office/drawing/2014/main" id="{AC13B32C-B4A9-40C6-B014-D8B4AB5AAEC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0" name="4 CuadroTexto">
          <a:extLst>
            <a:ext uri="{FF2B5EF4-FFF2-40B4-BE49-F238E27FC236}">
              <a16:creationId xmlns:a16="http://schemas.microsoft.com/office/drawing/2014/main" id="{5B078BA7-1808-441E-AAD7-A5AABD8B781B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1" name="5 CuadroTexto">
          <a:extLst>
            <a:ext uri="{FF2B5EF4-FFF2-40B4-BE49-F238E27FC236}">
              <a16:creationId xmlns:a16="http://schemas.microsoft.com/office/drawing/2014/main" id="{BE673635-6F8A-4567-9526-B346F93D4BD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2" name="6 CuadroTexto">
          <a:extLst>
            <a:ext uri="{FF2B5EF4-FFF2-40B4-BE49-F238E27FC236}">
              <a16:creationId xmlns:a16="http://schemas.microsoft.com/office/drawing/2014/main" id="{CBA3F688-E4E8-4992-B646-FFE539136BA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3" name="7 CuadroTexto">
          <a:extLst>
            <a:ext uri="{FF2B5EF4-FFF2-40B4-BE49-F238E27FC236}">
              <a16:creationId xmlns:a16="http://schemas.microsoft.com/office/drawing/2014/main" id="{D7A024B6-BDDD-4302-A1D5-04F447D5839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4" name="8 CuadroTexto">
          <a:extLst>
            <a:ext uri="{FF2B5EF4-FFF2-40B4-BE49-F238E27FC236}">
              <a16:creationId xmlns:a16="http://schemas.microsoft.com/office/drawing/2014/main" id="{9E154FF6-E245-46AC-AAFC-7F19EC3C2C2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5" name="1 CuadroTexto">
          <a:extLst>
            <a:ext uri="{FF2B5EF4-FFF2-40B4-BE49-F238E27FC236}">
              <a16:creationId xmlns:a16="http://schemas.microsoft.com/office/drawing/2014/main" id="{1B7212AF-5D09-462F-BDDF-3E14530E6CB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E9584206-6DE0-44EF-8867-8E87DFD8973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7" name="3 CuadroTexto">
          <a:extLst>
            <a:ext uri="{FF2B5EF4-FFF2-40B4-BE49-F238E27FC236}">
              <a16:creationId xmlns:a16="http://schemas.microsoft.com/office/drawing/2014/main" id="{08A34F1D-3A81-48E5-BF5B-34AC979B357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8" name="4 CuadroTexto">
          <a:extLst>
            <a:ext uri="{FF2B5EF4-FFF2-40B4-BE49-F238E27FC236}">
              <a16:creationId xmlns:a16="http://schemas.microsoft.com/office/drawing/2014/main" id="{E99E43D4-43D3-482F-B18D-FB8CAF6BBAE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9" name="5 CuadroTexto">
          <a:extLst>
            <a:ext uri="{FF2B5EF4-FFF2-40B4-BE49-F238E27FC236}">
              <a16:creationId xmlns:a16="http://schemas.microsoft.com/office/drawing/2014/main" id="{36527716-4E13-418A-95CE-3D453FE9096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00" name="6 CuadroTexto">
          <a:extLst>
            <a:ext uri="{FF2B5EF4-FFF2-40B4-BE49-F238E27FC236}">
              <a16:creationId xmlns:a16="http://schemas.microsoft.com/office/drawing/2014/main" id="{9CACA66D-47C7-4A8C-AB7B-D5EEACB2E0E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101" name="8 CuadroTexto">
          <a:extLst>
            <a:ext uri="{FF2B5EF4-FFF2-40B4-BE49-F238E27FC236}">
              <a16:creationId xmlns:a16="http://schemas.microsoft.com/office/drawing/2014/main" id="{A61E987C-0B8E-4DAA-AF60-D8ECF9855816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2" name="1 CuadroTexto">
          <a:extLst>
            <a:ext uri="{FF2B5EF4-FFF2-40B4-BE49-F238E27FC236}">
              <a16:creationId xmlns:a16="http://schemas.microsoft.com/office/drawing/2014/main" id="{832E931A-776B-4F3F-B75F-13738287C31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3" name="2 CuadroTexto">
          <a:extLst>
            <a:ext uri="{FF2B5EF4-FFF2-40B4-BE49-F238E27FC236}">
              <a16:creationId xmlns:a16="http://schemas.microsoft.com/office/drawing/2014/main" id="{81DAEFC5-0F01-4B02-B442-7E0D6FD5936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4" name="3 CuadroTexto">
          <a:extLst>
            <a:ext uri="{FF2B5EF4-FFF2-40B4-BE49-F238E27FC236}">
              <a16:creationId xmlns:a16="http://schemas.microsoft.com/office/drawing/2014/main" id="{B69F0867-C519-487A-845C-4BA8E519099E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5" name="4 CuadroTexto">
          <a:extLst>
            <a:ext uri="{FF2B5EF4-FFF2-40B4-BE49-F238E27FC236}">
              <a16:creationId xmlns:a16="http://schemas.microsoft.com/office/drawing/2014/main" id="{11A98A5E-552E-4CA1-A828-FCFF09068E3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6" name="5 CuadroTexto">
          <a:extLst>
            <a:ext uri="{FF2B5EF4-FFF2-40B4-BE49-F238E27FC236}">
              <a16:creationId xmlns:a16="http://schemas.microsoft.com/office/drawing/2014/main" id="{658D1FD8-6F56-416E-8A33-7E4B16D757B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E91AD7C1-6A0B-441D-B831-35231B11C8B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8" name="7 CuadroTexto">
          <a:extLst>
            <a:ext uri="{FF2B5EF4-FFF2-40B4-BE49-F238E27FC236}">
              <a16:creationId xmlns:a16="http://schemas.microsoft.com/office/drawing/2014/main" id="{90C05DA6-597E-4BE8-A1A1-03EA330D1C0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9" name="8 CuadroTexto">
          <a:extLst>
            <a:ext uri="{FF2B5EF4-FFF2-40B4-BE49-F238E27FC236}">
              <a16:creationId xmlns:a16="http://schemas.microsoft.com/office/drawing/2014/main" id="{3147D3A0-B624-43A8-93EB-5361BCCA37C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0" name="1 CuadroTexto">
          <a:extLst>
            <a:ext uri="{FF2B5EF4-FFF2-40B4-BE49-F238E27FC236}">
              <a16:creationId xmlns:a16="http://schemas.microsoft.com/office/drawing/2014/main" id="{BF29CC6E-AC7B-4270-AA4E-8CEF22B091D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1" name="2 CuadroTexto">
          <a:extLst>
            <a:ext uri="{FF2B5EF4-FFF2-40B4-BE49-F238E27FC236}">
              <a16:creationId xmlns:a16="http://schemas.microsoft.com/office/drawing/2014/main" id="{C1466D4E-9131-45BE-9953-A6CCC45296D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2" name="3 CuadroTexto">
          <a:extLst>
            <a:ext uri="{FF2B5EF4-FFF2-40B4-BE49-F238E27FC236}">
              <a16:creationId xmlns:a16="http://schemas.microsoft.com/office/drawing/2014/main" id="{62EF89CF-8934-4EC7-8A3B-F17E3F9469B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3" name="4 CuadroTexto">
          <a:extLst>
            <a:ext uri="{FF2B5EF4-FFF2-40B4-BE49-F238E27FC236}">
              <a16:creationId xmlns:a16="http://schemas.microsoft.com/office/drawing/2014/main" id="{B5465E7C-94EA-4D13-8624-810EC5853A6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4" name="6 CuadroTexto">
          <a:extLst>
            <a:ext uri="{FF2B5EF4-FFF2-40B4-BE49-F238E27FC236}">
              <a16:creationId xmlns:a16="http://schemas.microsoft.com/office/drawing/2014/main" id="{A385EBF4-AC84-4CE2-8533-69B1958145F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115" name="8 CuadroTexto">
          <a:extLst>
            <a:ext uri="{FF2B5EF4-FFF2-40B4-BE49-F238E27FC236}">
              <a16:creationId xmlns:a16="http://schemas.microsoft.com/office/drawing/2014/main" id="{F05842FE-35FF-4646-9AD9-9C50E4DCE5E0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6" name="1 CuadroTexto">
          <a:extLst>
            <a:ext uri="{FF2B5EF4-FFF2-40B4-BE49-F238E27FC236}">
              <a16:creationId xmlns:a16="http://schemas.microsoft.com/office/drawing/2014/main" id="{1C8DDCD3-2F3F-422A-8F7B-9506CC6ABB4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B1716E49-DF85-48C6-9C46-161638E5103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8" name="3 CuadroTexto">
          <a:extLst>
            <a:ext uri="{FF2B5EF4-FFF2-40B4-BE49-F238E27FC236}">
              <a16:creationId xmlns:a16="http://schemas.microsoft.com/office/drawing/2014/main" id="{C1D545B2-F5CE-4B6C-AAD2-1B273DAE363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9" name="4 CuadroTexto">
          <a:extLst>
            <a:ext uri="{FF2B5EF4-FFF2-40B4-BE49-F238E27FC236}">
              <a16:creationId xmlns:a16="http://schemas.microsoft.com/office/drawing/2014/main" id="{8630BA5B-9D57-4BB3-9B27-02761ECE89B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0" name="5 CuadroTexto">
          <a:extLst>
            <a:ext uri="{FF2B5EF4-FFF2-40B4-BE49-F238E27FC236}">
              <a16:creationId xmlns:a16="http://schemas.microsoft.com/office/drawing/2014/main" id="{F8783EBE-FAA1-4AB2-B523-3597483055A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1" name="6 CuadroTexto">
          <a:extLst>
            <a:ext uri="{FF2B5EF4-FFF2-40B4-BE49-F238E27FC236}">
              <a16:creationId xmlns:a16="http://schemas.microsoft.com/office/drawing/2014/main" id="{50366C6E-D5F2-4803-A735-00EDD916178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2" name="7 CuadroTexto">
          <a:extLst>
            <a:ext uri="{FF2B5EF4-FFF2-40B4-BE49-F238E27FC236}">
              <a16:creationId xmlns:a16="http://schemas.microsoft.com/office/drawing/2014/main" id="{5DB9638C-C962-48FC-BA87-F952DB3F8B0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3" name="8 CuadroTexto">
          <a:extLst>
            <a:ext uri="{FF2B5EF4-FFF2-40B4-BE49-F238E27FC236}">
              <a16:creationId xmlns:a16="http://schemas.microsoft.com/office/drawing/2014/main" id="{B7445000-B6C2-4D68-9FA1-D9379A3B983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4" name="1 CuadroTexto">
          <a:extLst>
            <a:ext uri="{FF2B5EF4-FFF2-40B4-BE49-F238E27FC236}">
              <a16:creationId xmlns:a16="http://schemas.microsoft.com/office/drawing/2014/main" id="{60CA8868-D67F-4044-B909-43F8BD90020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45928862-EEC4-47CC-A24F-B468F942C19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6" name="3 CuadroTexto">
          <a:extLst>
            <a:ext uri="{FF2B5EF4-FFF2-40B4-BE49-F238E27FC236}">
              <a16:creationId xmlns:a16="http://schemas.microsoft.com/office/drawing/2014/main" id="{BE121B66-A571-4FC5-879E-16BC6081CC5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7" name="4 CuadroTexto">
          <a:extLst>
            <a:ext uri="{FF2B5EF4-FFF2-40B4-BE49-F238E27FC236}">
              <a16:creationId xmlns:a16="http://schemas.microsoft.com/office/drawing/2014/main" id="{22E13DB6-B691-4802-AB7C-6FBC0DA7356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8" name="5 CuadroTexto">
          <a:extLst>
            <a:ext uri="{FF2B5EF4-FFF2-40B4-BE49-F238E27FC236}">
              <a16:creationId xmlns:a16="http://schemas.microsoft.com/office/drawing/2014/main" id="{118A8A3A-7613-4869-8D97-84806BEC74D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9" name="6 CuadroTexto">
          <a:extLst>
            <a:ext uri="{FF2B5EF4-FFF2-40B4-BE49-F238E27FC236}">
              <a16:creationId xmlns:a16="http://schemas.microsoft.com/office/drawing/2014/main" id="{E1FF03A6-DBBB-41DC-8FEC-9ACAA66ED8D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0" name="1 CuadroTexto">
          <a:extLst>
            <a:ext uri="{FF2B5EF4-FFF2-40B4-BE49-F238E27FC236}">
              <a16:creationId xmlns:a16="http://schemas.microsoft.com/office/drawing/2014/main" id="{8B600271-2D22-49F8-954A-50FEC5FF231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1" name="2 CuadroTexto">
          <a:extLst>
            <a:ext uri="{FF2B5EF4-FFF2-40B4-BE49-F238E27FC236}">
              <a16:creationId xmlns:a16="http://schemas.microsoft.com/office/drawing/2014/main" id="{FCA9C30B-368F-4360-9B72-C4847D7E20DA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2" name="3 CuadroTexto">
          <a:extLst>
            <a:ext uri="{FF2B5EF4-FFF2-40B4-BE49-F238E27FC236}">
              <a16:creationId xmlns:a16="http://schemas.microsoft.com/office/drawing/2014/main" id="{FCAB8B9A-DDB3-4E4D-A660-79F05277D1E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3" name="4 CuadroTexto">
          <a:extLst>
            <a:ext uri="{FF2B5EF4-FFF2-40B4-BE49-F238E27FC236}">
              <a16:creationId xmlns:a16="http://schemas.microsoft.com/office/drawing/2014/main" id="{CDCA28D6-7858-40B8-96AB-7857D256E16B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4" name="5 CuadroTexto">
          <a:extLst>
            <a:ext uri="{FF2B5EF4-FFF2-40B4-BE49-F238E27FC236}">
              <a16:creationId xmlns:a16="http://schemas.microsoft.com/office/drawing/2014/main" id="{21B2BE2E-8FC1-40E6-B3E2-F3856886D5D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50BFEDF7-13AB-4168-9667-590398A9853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6" name="7 CuadroTexto">
          <a:extLst>
            <a:ext uri="{FF2B5EF4-FFF2-40B4-BE49-F238E27FC236}">
              <a16:creationId xmlns:a16="http://schemas.microsoft.com/office/drawing/2014/main" id="{87956804-7AA5-49EB-8C3B-6ED2D3FD31B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7" name="8 CuadroTexto">
          <a:extLst>
            <a:ext uri="{FF2B5EF4-FFF2-40B4-BE49-F238E27FC236}">
              <a16:creationId xmlns:a16="http://schemas.microsoft.com/office/drawing/2014/main" id="{CB5C94FB-0A65-453A-9498-8068D3AC368C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8" name="1 CuadroTexto">
          <a:extLst>
            <a:ext uri="{FF2B5EF4-FFF2-40B4-BE49-F238E27FC236}">
              <a16:creationId xmlns:a16="http://schemas.microsoft.com/office/drawing/2014/main" id="{E4A38F85-20A4-445E-B753-464BAE9E22C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07EE8658-7321-4BDC-B184-965AE6DCD3C7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0" name="3 CuadroTexto">
          <a:extLst>
            <a:ext uri="{FF2B5EF4-FFF2-40B4-BE49-F238E27FC236}">
              <a16:creationId xmlns:a16="http://schemas.microsoft.com/office/drawing/2014/main" id="{4F002D6F-E9C5-4682-81D1-CB501778A6A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1" name="4 CuadroTexto">
          <a:extLst>
            <a:ext uri="{FF2B5EF4-FFF2-40B4-BE49-F238E27FC236}">
              <a16:creationId xmlns:a16="http://schemas.microsoft.com/office/drawing/2014/main" id="{BD4A9871-5429-4C3D-9859-AEDC5EA7A23E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2" name="6 CuadroTexto">
          <a:extLst>
            <a:ext uri="{FF2B5EF4-FFF2-40B4-BE49-F238E27FC236}">
              <a16:creationId xmlns:a16="http://schemas.microsoft.com/office/drawing/2014/main" id="{27641F82-7D7A-4D0E-B5F0-AE5CF71B8BE1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143" name="8 CuadroTexto">
          <a:extLst>
            <a:ext uri="{FF2B5EF4-FFF2-40B4-BE49-F238E27FC236}">
              <a16:creationId xmlns:a16="http://schemas.microsoft.com/office/drawing/2014/main" id="{DEDB7C97-4481-4E21-98CF-13EA1729AFE0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4" name="1 CuadroTexto">
          <a:extLst>
            <a:ext uri="{FF2B5EF4-FFF2-40B4-BE49-F238E27FC236}">
              <a16:creationId xmlns:a16="http://schemas.microsoft.com/office/drawing/2014/main" id="{B28F9678-1BF3-4DCE-9CCD-3B312471F49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08458176-B2D1-4BEE-873F-34FC8D8A802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6" name="3 CuadroTexto">
          <a:extLst>
            <a:ext uri="{FF2B5EF4-FFF2-40B4-BE49-F238E27FC236}">
              <a16:creationId xmlns:a16="http://schemas.microsoft.com/office/drawing/2014/main" id="{B3548243-DD8F-4617-891A-07AC1AEAF51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7" name="4 CuadroTexto">
          <a:extLst>
            <a:ext uri="{FF2B5EF4-FFF2-40B4-BE49-F238E27FC236}">
              <a16:creationId xmlns:a16="http://schemas.microsoft.com/office/drawing/2014/main" id="{66E8FE75-E939-4A53-8650-F88F72D23FD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8" name="5 CuadroTexto">
          <a:extLst>
            <a:ext uri="{FF2B5EF4-FFF2-40B4-BE49-F238E27FC236}">
              <a16:creationId xmlns:a16="http://schemas.microsoft.com/office/drawing/2014/main" id="{F82F6E66-7CB5-4AF2-AF1C-BFBD5E9365A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9" name="6 CuadroTexto">
          <a:extLst>
            <a:ext uri="{FF2B5EF4-FFF2-40B4-BE49-F238E27FC236}">
              <a16:creationId xmlns:a16="http://schemas.microsoft.com/office/drawing/2014/main" id="{22C1EA14-C883-474C-8199-061D25D197F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0" name="7 CuadroTexto">
          <a:extLst>
            <a:ext uri="{FF2B5EF4-FFF2-40B4-BE49-F238E27FC236}">
              <a16:creationId xmlns:a16="http://schemas.microsoft.com/office/drawing/2014/main" id="{028B08F4-58BE-42EE-B2A6-3B221D7FB4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1" name="8 CuadroTexto">
          <a:extLst>
            <a:ext uri="{FF2B5EF4-FFF2-40B4-BE49-F238E27FC236}">
              <a16:creationId xmlns:a16="http://schemas.microsoft.com/office/drawing/2014/main" id="{CCC9CFA9-0506-46FC-B5FB-4C1E60FFFE3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2" name="1 CuadroTexto">
          <a:extLst>
            <a:ext uri="{FF2B5EF4-FFF2-40B4-BE49-F238E27FC236}">
              <a16:creationId xmlns:a16="http://schemas.microsoft.com/office/drawing/2014/main" id="{5A0DD62F-5A57-49A3-A927-908B828C696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104499B8-D5EA-4F41-8D8E-2096B5E6C69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4" name="3 CuadroTexto">
          <a:extLst>
            <a:ext uri="{FF2B5EF4-FFF2-40B4-BE49-F238E27FC236}">
              <a16:creationId xmlns:a16="http://schemas.microsoft.com/office/drawing/2014/main" id="{24675435-0E90-4B85-8599-454E52BDB53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5" name="4 CuadroTexto">
          <a:extLst>
            <a:ext uri="{FF2B5EF4-FFF2-40B4-BE49-F238E27FC236}">
              <a16:creationId xmlns:a16="http://schemas.microsoft.com/office/drawing/2014/main" id="{855E36FF-9858-412D-8BB8-9EAF171B7E9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6" name="5 CuadroTexto">
          <a:extLst>
            <a:ext uri="{FF2B5EF4-FFF2-40B4-BE49-F238E27FC236}">
              <a16:creationId xmlns:a16="http://schemas.microsoft.com/office/drawing/2014/main" id="{6EF5490E-EC52-4CBA-BA67-3FE9803C5C0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7" name="6 CuadroTexto">
          <a:extLst>
            <a:ext uri="{FF2B5EF4-FFF2-40B4-BE49-F238E27FC236}">
              <a16:creationId xmlns:a16="http://schemas.microsoft.com/office/drawing/2014/main" id="{E49071B0-D99F-4DE7-A822-3528D3D1E05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58" name="8 CuadroTexto">
          <a:extLst>
            <a:ext uri="{FF2B5EF4-FFF2-40B4-BE49-F238E27FC236}">
              <a16:creationId xmlns:a16="http://schemas.microsoft.com/office/drawing/2014/main" id="{A3FD6949-F570-48A9-9836-2797E148655B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59" name="1 CuadroTexto">
          <a:extLst>
            <a:ext uri="{FF2B5EF4-FFF2-40B4-BE49-F238E27FC236}">
              <a16:creationId xmlns:a16="http://schemas.microsoft.com/office/drawing/2014/main" id="{1F8E84FA-86CA-46DE-A329-51D0E47233F5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B074AAD8-6144-4F29-97FA-78B806123208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1" name="3 CuadroTexto">
          <a:extLst>
            <a:ext uri="{FF2B5EF4-FFF2-40B4-BE49-F238E27FC236}">
              <a16:creationId xmlns:a16="http://schemas.microsoft.com/office/drawing/2014/main" id="{C542592E-720C-41A6-9296-3DFEFB4F8291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2" name="4 CuadroTexto">
          <a:extLst>
            <a:ext uri="{FF2B5EF4-FFF2-40B4-BE49-F238E27FC236}">
              <a16:creationId xmlns:a16="http://schemas.microsoft.com/office/drawing/2014/main" id="{E30434B6-FC9A-4B6B-BB5E-17F0200AE694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3" name="5 CuadroTexto">
          <a:extLst>
            <a:ext uri="{FF2B5EF4-FFF2-40B4-BE49-F238E27FC236}">
              <a16:creationId xmlns:a16="http://schemas.microsoft.com/office/drawing/2014/main" id="{40BB142A-ADDB-46C9-997E-1FD5E6D0DBCA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4" name="6 CuadroTexto">
          <a:extLst>
            <a:ext uri="{FF2B5EF4-FFF2-40B4-BE49-F238E27FC236}">
              <a16:creationId xmlns:a16="http://schemas.microsoft.com/office/drawing/2014/main" id="{19FD5D15-946C-4D0D-9E72-3CA6520946E6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5" name="7 CuadroTexto">
          <a:extLst>
            <a:ext uri="{FF2B5EF4-FFF2-40B4-BE49-F238E27FC236}">
              <a16:creationId xmlns:a16="http://schemas.microsoft.com/office/drawing/2014/main" id="{A28B315E-1FC7-4D5B-A875-50C983A0A1F6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6" name="8 CuadroTexto">
          <a:extLst>
            <a:ext uri="{FF2B5EF4-FFF2-40B4-BE49-F238E27FC236}">
              <a16:creationId xmlns:a16="http://schemas.microsoft.com/office/drawing/2014/main" id="{547C6E85-055A-45F2-B980-08490475C4A2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7" name="1 CuadroTexto">
          <a:extLst>
            <a:ext uri="{FF2B5EF4-FFF2-40B4-BE49-F238E27FC236}">
              <a16:creationId xmlns:a16="http://schemas.microsoft.com/office/drawing/2014/main" id="{97BCD801-3A87-4632-B0AB-9785936639A4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19561F39-0317-479E-80BF-908CB1492A7A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9" name="3 CuadroTexto">
          <a:extLst>
            <a:ext uri="{FF2B5EF4-FFF2-40B4-BE49-F238E27FC236}">
              <a16:creationId xmlns:a16="http://schemas.microsoft.com/office/drawing/2014/main" id="{06A662CB-F3CE-428B-A8B7-3A054F32A9EA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0" name="4 CuadroTexto">
          <a:extLst>
            <a:ext uri="{FF2B5EF4-FFF2-40B4-BE49-F238E27FC236}">
              <a16:creationId xmlns:a16="http://schemas.microsoft.com/office/drawing/2014/main" id="{FD239FC4-4409-4B4E-A2BE-4F41B0FACCDD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1" name="6 CuadroTexto">
          <a:extLst>
            <a:ext uri="{FF2B5EF4-FFF2-40B4-BE49-F238E27FC236}">
              <a16:creationId xmlns:a16="http://schemas.microsoft.com/office/drawing/2014/main" id="{06E020F3-5C36-48F6-81F4-9C57C485E201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172" name="8 CuadroTexto">
          <a:extLst>
            <a:ext uri="{FF2B5EF4-FFF2-40B4-BE49-F238E27FC236}">
              <a16:creationId xmlns:a16="http://schemas.microsoft.com/office/drawing/2014/main" id="{3F01A521-1DD5-4BE9-8DFC-5B43E667D02E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3" name="1 CuadroTexto">
          <a:extLst>
            <a:ext uri="{FF2B5EF4-FFF2-40B4-BE49-F238E27FC236}">
              <a16:creationId xmlns:a16="http://schemas.microsoft.com/office/drawing/2014/main" id="{48BCCC05-DF7B-4EB6-BF12-C5106C6C313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4212E8CD-E40C-4499-8BA5-46F64CAAC40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5" name="3 CuadroTexto">
          <a:extLst>
            <a:ext uri="{FF2B5EF4-FFF2-40B4-BE49-F238E27FC236}">
              <a16:creationId xmlns:a16="http://schemas.microsoft.com/office/drawing/2014/main" id="{467672EB-2591-4829-9CAF-E802891FD07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6" name="4 CuadroTexto">
          <a:extLst>
            <a:ext uri="{FF2B5EF4-FFF2-40B4-BE49-F238E27FC236}">
              <a16:creationId xmlns:a16="http://schemas.microsoft.com/office/drawing/2014/main" id="{6FCBDA09-10E4-44EB-A284-DA8068BFBD4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7" name="5 CuadroTexto">
          <a:extLst>
            <a:ext uri="{FF2B5EF4-FFF2-40B4-BE49-F238E27FC236}">
              <a16:creationId xmlns:a16="http://schemas.microsoft.com/office/drawing/2014/main" id="{CF2460DB-EEF9-4093-98C3-FAA7F5B1187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8" name="6 CuadroTexto">
          <a:extLst>
            <a:ext uri="{FF2B5EF4-FFF2-40B4-BE49-F238E27FC236}">
              <a16:creationId xmlns:a16="http://schemas.microsoft.com/office/drawing/2014/main" id="{2F43FD67-35DB-40BA-B376-AC670F7FA6F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9" name="7 CuadroTexto">
          <a:extLst>
            <a:ext uri="{FF2B5EF4-FFF2-40B4-BE49-F238E27FC236}">
              <a16:creationId xmlns:a16="http://schemas.microsoft.com/office/drawing/2014/main" id="{13D1002B-F380-4AF9-95E2-D6E6992B069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0" name="8 CuadroTexto">
          <a:extLst>
            <a:ext uri="{FF2B5EF4-FFF2-40B4-BE49-F238E27FC236}">
              <a16:creationId xmlns:a16="http://schemas.microsoft.com/office/drawing/2014/main" id="{3624F235-1D2F-4FE3-9A0C-03373E9399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1" name="1 CuadroTexto">
          <a:extLst>
            <a:ext uri="{FF2B5EF4-FFF2-40B4-BE49-F238E27FC236}">
              <a16:creationId xmlns:a16="http://schemas.microsoft.com/office/drawing/2014/main" id="{697167A5-D7E8-4EDB-974C-FB9E2DA5429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FBB82E5C-7818-4D01-8EA8-6ED2AEC3D3B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3" name="3 CuadroTexto">
          <a:extLst>
            <a:ext uri="{FF2B5EF4-FFF2-40B4-BE49-F238E27FC236}">
              <a16:creationId xmlns:a16="http://schemas.microsoft.com/office/drawing/2014/main" id="{FC536A2A-DD54-47A8-A783-ED2459ADF39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4" name="4 CuadroTexto">
          <a:extLst>
            <a:ext uri="{FF2B5EF4-FFF2-40B4-BE49-F238E27FC236}">
              <a16:creationId xmlns:a16="http://schemas.microsoft.com/office/drawing/2014/main" id="{9156F311-F3A7-40F5-AB23-61A14C8CDC0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5" name="6 CuadroTexto">
          <a:extLst>
            <a:ext uri="{FF2B5EF4-FFF2-40B4-BE49-F238E27FC236}">
              <a16:creationId xmlns:a16="http://schemas.microsoft.com/office/drawing/2014/main" id="{288BD309-1E81-477A-9937-6F19963DE9B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86" name="8 CuadroTexto">
          <a:extLst>
            <a:ext uri="{FF2B5EF4-FFF2-40B4-BE49-F238E27FC236}">
              <a16:creationId xmlns:a16="http://schemas.microsoft.com/office/drawing/2014/main" id="{A2C351F8-6114-472D-926B-C81E9225616A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7" name="1 CuadroTexto">
          <a:extLst>
            <a:ext uri="{FF2B5EF4-FFF2-40B4-BE49-F238E27FC236}">
              <a16:creationId xmlns:a16="http://schemas.microsoft.com/office/drawing/2014/main" id="{BCA3CF24-61B9-448F-8290-283F84D2110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ED6B6DA0-5B1C-42C7-AB06-7F6AEC6FF93A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9" name="3 CuadroTexto">
          <a:extLst>
            <a:ext uri="{FF2B5EF4-FFF2-40B4-BE49-F238E27FC236}">
              <a16:creationId xmlns:a16="http://schemas.microsoft.com/office/drawing/2014/main" id="{D16BAC7C-DE5B-404D-9235-F8269090ACC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0" name="4 CuadroTexto">
          <a:extLst>
            <a:ext uri="{FF2B5EF4-FFF2-40B4-BE49-F238E27FC236}">
              <a16:creationId xmlns:a16="http://schemas.microsoft.com/office/drawing/2014/main" id="{8C28DBBB-81A2-40A2-90DB-A7BF541BAB14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1" name="5 CuadroTexto">
          <a:extLst>
            <a:ext uri="{FF2B5EF4-FFF2-40B4-BE49-F238E27FC236}">
              <a16:creationId xmlns:a16="http://schemas.microsoft.com/office/drawing/2014/main" id="{8DBBF226-101A-4400-90D0-37F1906E882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2" name="6 CuadroTexto">
          <a:extLst>
            <a:ext uri="{FF2B5EF4-FFF2-40B4-BE49-F238E27FC236}">
              <a16:creationId xmlns:a16="http://schemas.microsoft.com/office/drawing/2014/main" id="{611CCE37-2A3C-4F36-B7A6-53F22205057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3" name="7 CuadroTexto">
          <a:extLst>
            <a:ext uri="{FF2B5EF4-FFF2-40B4-BE49-F238E27FC236}">
              <a16:creationId xmlns:a16="http://schemas.microsoft.com/office/drawing/2014/main" id="{0E16C81A-B7AF-439B-AD15-7A7505EB589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4" name="8 CuadroTexto">
          <a:extLst>
            <a:ext uri="{FF2B5EF4-FFF2-40B4-BE49-F238E27FC236}">
              <a16:creationId xmlns:a16="http://schemas.microsoft.com/office/drawing/2014/main" id="{465AA0B1-0109-43AD-8368-E34EC1FA634E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5" name="1 CuadroTexto">
          <a:extLst>
            <a:ext uri="{FF2B5EF4-FFF2-40B4-BE49-F238E27FC236}">
              <a16:creationId xmlns:a16="http://schemas.microsoft.com/office/drawing/2014/main" id="{142839A1-9192-476C-AB54-6AC28FD654A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4D7C4B66-5B60-42A9-A01B-8B2FF2664456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7" name="3 CuadroTexto">
          <a:extLst>
            <a:ext uri="{FF2B5EF4-FFF2-40B4-BE49-F238E27FC236}">
              <a16:creationId xmlns:a16="http://schemas.microsoft.com/office/drawing/2014/main" id="{43535315-FDD9-41FF-8768-8790D2C21B4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8" name="4 CuadroTexto">
          <a:extLst>
            <a:ext uri="{FF2B5EF4-FFF2-40B4-BE49-F238E27FC236}">
              <a16:creationId xmlns:a16="http://schemas.microsoft.com/office/drawing/2014/main" id="{B56496D8-6AD0-4F01-BF39-633A90817578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9" name="6 CuadroTexto">
          <a:extLst>
            <a:ext uri="{FF2B5EF4-FFF2-40B4-BE49-F238E27FC236}">
              <a16:creationId xmlns:a16="http://schemas.microsoft.com/office/drawing/2014/main" id="{ACC4896A-F406-4B93-8197-967D8A29566F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200" name="8 CuadroTexto">
          <a:extLst>
            <a:ext uri="{FF2B5EF4-FFF2-40B4-BE49-F238E27FC236}">
              <a16:creationId xmlns:a16="http://schemas.microsoft.com/office/drawing/2014/main" id="{894AB11A-CC05-4031-B122-5AFDA5D382DE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1" name="1 CuadroTexto">
          <a:extLst>
            <a:ext uri="{FF2B5EF4-FFF2-40B4-BE49-F238E27FC236}">
              <a16:creationId xmlns:a16="http://schemas.microsoft.com/office/drawing/2014/main" id="{54593D95-B833-4776-9499-E3ECD494585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BB618BB2-0CD8-438D-9034-1C7FC9A910D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3" name="3 CuadroTexto">
          <a:extLst>
            <a:ext uri="{FF2B5EF4-FFF2-40B4-BE49-F238E27FC236}">
              <a16:creationId xmlns:a16="http://schemas.microsoft.com/office/drawing/2014/main" id="{059078ED-4C37-47BA-9438-4607114EB88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4" name="4 CuadroTexto">
          <a:extLst>
            <a:ext uri="{FF2B5EF4-FFF2-40B4-BE49-F238E27FC236}">
              <a16:creationId xmlns:a16="http://schemas.microsoft.com/office/drawing/2014/main" id="{C761362C-6C16-43D3-A536-851A5EF1EC58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5" name="5 CuadroTexto">
          <a:extLst>
            <a:ext uri="{FF2B5EF4-FFF2-40B4-BE49-F238E27FC236}">
              <a16:creationId xmlns:a16="http://schemas.microsoft.com/office/drawing/2014/main" id="{121AFB32-F1D9-428C-AF7A-BF2E02B7A74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6" name="6 CuadroTexto">
          <a:extLst>
            <a:ext uri="{FF2B5EF4-FFF2-40B4-BE49-F238E27FC236}">
              <a16:creationId xmlns:a16="http://schemas.microsoft.com/office/drawing/2014/main" id="{62BA35D4-D0B9-40ED-ACA0-C21F5E41161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7" name="7 CuadroTexto">
          <a:extLst>
            <a:ext uri="{FF2B5EF4-FFF2-40B4-BE49-F238E27FC236}">
              <a16:creationId xmlns:a16="http://schemas.microsoft.com/office/drawing/2014/main" id="{C2D0EA2D-1AC2-4631-B08E-DC3672FCA7E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8" name="8 CuadroTexto">
          <a:extLst>
            <a:ext uri="{FF2B5EF4-FFF2-40B4-BE49-F238E27FC236}">
              <a16:creationId xmlns:a16="http://schemas.microsoft.com/office/drawing/2014/main" id="{80B56786-4F7B-442D-9351-A95E2BB6AA9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9" name="1 CuadroTexto">
          <a:extLst>
            <a:ext uri="{FF2B5EF4-FFF2-40B4-BE49-F238E27FC236}">
              <a16:creationId xmlns:a16="http://schemas.microsoft.com/office/drawing/2014/main" id="{8E47DE7B-331A-4916-AE8F-C96BE95E5DC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77851443-81CB-4CDF-9114-7BD3A1B39E9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1" name="3 CuadroTexto">
          <a:extLst>
            <a:ext uri="{FF2B5EF4-FFF2-40B4-BE49-F238E27FC236}">
              <a16:creationId xmlns:a16="http://schemas.microsoft.com/office/drawing/2014/main" id="{C5201829-F41F-4E4B-AB9E-CFC12E971DB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2" name="4 CuadroTexto">
          <a:extLst>
            <a:ext uri="{FF2B5EF4-FFF2-40B4-BE49-F238E27FC236}">
              <a16:creationId xmlns:a16="http://schemas.microsoft.com/office/drawing/2014/main" id="{5C2D5007-DB57-4FD8-94A8-A6CF42D7761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3" name="5 CuadroTexto">
          <a:extLst>
            <a:ext uri="{FF2B5EF4-FFF2-40B4-BE49-F238E27FC236}">
              <a16:creationId xmlns:a16="http://schemas.microsoft.com/office/drawing/2014/main" id="{0D9A2799-A206-40A9-ADEC-AADE2DD54057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4" name="6 CuadroTexto">
          <a:extLst>
            <a:ext uri="{FF2B5EF4-FFF2-40B4-BE49-F238E27FC236}">
              <a16:creationId xmlns:a16="http://schemas.microsoft.com/office/drawing/2014/main" id="{19D1674E-31A9-47C9-9E6A-8CA350ECA27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215" name="8 CuadroTexto">
          <a:extLst>
            <a:ext uri="{FF2B5EF4-FFF2-40B4-BE49-F238E27FC236}">
              <a16:creationId xmlns:a16="http://schemas.microsoft.com/office/drawing/2014/main" id="{60305C04-BE27-4594-8CAA-66680B966F04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6" name="1 CuadroTexto">
          <a:extLst>
            <a:ext uri="{FF2B5EF4-FFF2-40B4-BE49-F238E27FC236}">
              <a16:creationId xmlns:a16="http://schemas.microsoft.com/office/drawing/2014/main" id="{9F0AA4A1-6BFA-469A-9F8A-58E196A32BBA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DC2A188B-2D38-4CC1-90A5-E7E022A30EA2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8" name="3 CuadroTexto">
          <a:extLst>
            <a:ext uri="{FF2B5EF4-FFF2-40B4-BE49-F238E27FC236}">
              <a16:creationId xmlns:a16="http://schemas.microsoft.com/office/drawing/2014/main" id="{BF73522E-51E8-4DB1-83D6-35637FF64451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9" name="4 CuadroTexto">
          <a:extLst>
            <a:ext uri="{FF2B5EF4-FFF2-40B4-BE49-F238E27FC236}">
              <a16:creationId xmlns:a16="http://schemas.microsoft.com/office/drawing/2014/main" id="{3B026C93-548B-4E3B-B529-B72F1C1E7053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0" name="5 CuadroTexto">
          <a:extLst>
            <a:ext uri="{FF2B5EF4-FFF2-40B4-BE49-F238E27FC236}">
              <a16:creationId xmlns:a16="http://schemas.microsoft.com/office/drawing/2014/main" id="{17ABDAA9-AFA3-4768-AB04-04A061B7149B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1" name="6 CuadroTexto">
          <a:extLst>
            <a:ext uri="{FF2B5EF4-FFF2-40B4-BE49-F238E27FC236}">
              <a16:creationId xmlns:a16="http://schemas.microsoft.com/office/drawing/2014/main" id="{6CF8CFE1-E362-481E-91D0-48C2A8713286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2" name="7 CuadroTexto">
          <a:extLst>
            <a:ext uri="{FF2B5EF4-FFF2-40B4-BE49-F238E27FC236}">
              <a16:creationId xmlns:a16="http://schemas.microsoft.com/office/drawing/2014/main" id="{FCDDAB0D-943F-4A2B-BA43-EECA66F3C194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3" name="8 CuadroTexto">
          <a:extLst>
            <a:ext uri="{FF2B5EF4-FFF2-40B4-BE49-F238E27FC236}">
              <a16:creationId xmlns:a16="http://schemas.microsoft.com/office/drawing/2014/main" id="{66D5D033-4B33-4DFB-BEF1-7A433ADA468C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4" name="1 CuadroTexto">
          <a:extLst>
            <a:ext uri="{FF2B5EF4-FFF2-40B4-BE49-F238E27FC236}">
              <a16:creationId xmlns:a16="http://schemas.microsoft.com/office/drawing/2014/main" id="{0E57DA21-561B-4C6B-B6F9-789F80ED464C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16A5F7C3-9F91-4A0A-B1F1-51E5EAB8AABA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6" name="3 CuadroTexto">
          <a:extLst>
            <a:ext uri="{FF2B5EF4-FFF2-40B4-BE49-F238E27FC236}">
              <a16:creationId xmlns:a16="http://schemas.microsoft.com/office/drawing/2014/main" id="{11BD7D62-E062-42F2-A59B-5E247FDAF017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7" name="4 CuadroTexto">
          <a:extLst>
            <a:ext uri="{FF2B5EF4-FFF2-40B4-BE49-F238E27FC236}">
              <a16:creationId xmlns:a16="http://schemas.microsoft.com/office/drawing/2014/main" id="{97024165-0771-4643-A844-6C2991EF0C7D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8" name="6 CuadroTexto">
          <a:extLst>
            <a:ext uri="{FF2B5EF4-FFF2-40B4-BE49-F238E27FC236}">
              <a16:creationId xmlns:a16="http://schemas.microsoft.com/office/drawing/2014/main" id="{28C07137-C414-43C3-8FB0-3A4C1956F867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229" name="8 CuadroTexto">
          <a:extLst>
            <a:ext uri="{FF2B5EF4-FFF2-40B4-BE49-F238E27FC236}">
              <a16:creationId xmlns:a16="http://schemas.microsoft.com/office/drawing/2014/main" id="{7A07ECC4-826B-4574-B75E-1E1A939EFB50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0" name="1 CuadroTexto">
          <a:extLst>
            <a:ext uri="{FF2B5EF4-FFF2-40B4-BE49-F238E27FC236}">
              <a16:creationId xmlns:a16="http://schemas.microsoft.com/office/drawing/2014/main" id="{68AE5D6B-5338-42EE-9832-2F7D56AF04A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AD8C19C3-4686-405C-9F5C-395D47DF5EF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2" name="3 CuadroTexto">
          <a:extLst>
            <a:ext uri="{FF2B5EF4-FFF2-40B4-BE49-F238E27FC236}">
              <a16:creationId xmlns:a16="http://schemas.microsoft.com/office/drawing/2014/main" id="{F5BF5DA1-05DA-40A6-8C16-DFF3309A37F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3" name="4 CuadroTexto">
          <a:extLst>
            <a:ext uri="{FF2B5EF4-FFF2-40B4-BE49-F238E27FC236}">
              <a16:creationId xmlns:a16="http://schemas.microsoft.com/office/drawing/2014/main" id="{DDAB9872-2FA0-4F2D-B31C-21E651808D8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4" name="5 CuadroTexto">
          <a:extLst>
            <a:ext uri="{FF2B5EF4-FFF2-40B4-BE49-F238E27FC236}">
              <a16:creationId xmlns:a16="http://schemas.microsoft.com/office/drawing/2014/main" id="{975B295E-9E67-4501-81C2-695492C04EF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5" name="6 CuadroTexto">
          <a:extLst>
            <a:ext uri="{FF2B5EF4-FFF2-40B4-BE49-F238E27FC236}">
              <a16:creationId xmlns:a16="http://schemas.microsoft.com/office/drawing/2014/main" id="{4A408699-8E75-46D9-A4A0-7116F15CF28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6" name="7 CuadroTexto">
          <a:extLst>
            <a:ext uri="{FF2B5EF4-FFF2-40B4-BE49-F238E27FC236}">
              <a16:creationId xmlns:a16="http://schemas.microsoft.com/office/drawing/2014/main" id="{239E2922-E64B-4EA1-841B-698351EED47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7" name="8 CuadroTexto">
          <a:extLst>
            <a:ext uri="{FF2B5EF4-FFF2-40B4-BE49-F238E27FC236}">
              <a16:creationId xmlns:a16="http://schemas.microsoft.com/office/drawing/2014/main" id="{7A693979-0FCD-4300-BFAB-FEB086BC9BD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8" name="1 CuadroTexto">
          <a:extLst>
            <a:ext uri="{FF2B5EF4-FFF2-40B4-BE49-F238E27FC236}">
              <a16:creationId xmlns:a16="http://schemas.microsoft.com/office/drawing/2014/main" id="{01747EC2-F8B6-47CC-BDEE-22E650B6FCF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7BF8B66A-FB7D-4702-888F-F1F37CBF10FB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0" name="3 CuadroTexto">
          <a:extLst>
            <a:ext uri="{FF2B5EF4-FFF2-40B4-BE49-F238E27FC236}">
              <a16:creationId xmlns:a16="http://schemas.microsoft.com/office/drawing/2014/main" id="{C9CC5E72-3176-4784-8E7D-22478A799A5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1" name="4 CuadroTexto">
          <a:extLst>
            <a:ext uri="{FF2B5EF4-FFF2-40B4-BE49-F238E27FC236}">
              <a16:creationId xmlns:a16="http://schemas.microsoft.com/office/drawing/2014/main" id="{2A068E94-CB4E-4497-9F32-748CB977714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2" name="5 CuadroTexto">
          <a:extLst>
            <a:ext uri="{FF2B5EF4-FFF2-40B4-BE49-F238E27FC236}">
              <a16:creationId xmlns:a16="http://schemas.microsoft.com/office/drawing/2014/main" id="{3A3846DE-9DF1-459D-ADE2-B4EB8AA1F3C7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3" name="6 CuadroTexto">
          <a:extLst>
            <a:ext uri="{FF2B5EF4-FFF2-40B4-BE49-F238E27FC236}">
              <a16:creationId xmlns:a16="http://schemas.microsoft.com/office/drawing/2014/main" id="{35BFE26E-3381-412B-8E37-C282D03F57B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4" name="1 CuadroTexto">
          <a:extLst>
            <a:ext uri="{FF2B5EF4-FFF2-40B4-BE49-F238E27FC236}">
              <a16:creationId xmlns:a16="http://schemas.microsoft.com/office/drawing/2014/main" id="{9B3B6CFE-495B-4EC7-B8ED-F8EDD018D03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CE7F7C3E-B230-4D7E-B1F6-205AB55EA72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6" name="3 CuadroTexto">
          <a:extLst>
            <a:ext uri="{FF2B5EF4-FFF2-40B4-BE49-F238E27FC236}">
              <a16:creationId xmlns:a16="http://schemas.microsoft.com/office/drawing/2014/main" id="{C6BA49A2-D840-4A48-B13D-FE49D818AC0F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7" name="4 CuadroTexto">
          <a:extLst>
            <a:ext uri="{FF2B5EF4-FFF2-40B4-BE49-F238E27FC236}">
              <a16:creationId xmlns:a16="http://schemas.microsoft.com/office/drawing/2014/main" id="{DDFEEA39-CB82-44AF-8BB2-FEEFAF2BA9B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8" name="5 CuadroTexto">
          <a:extLst>
            <a:ext uri="{FF2B5EF4-FFF2-40B4-BE49-F238E27FC236}">
              <a16:creationId xmlns:a16="http://schemas.microsoft.com/office/drawing/2014/main" id="{A60D3BF6-CEAA-4545-8DDD-82F54ECF5942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9" name="6 CuadroTexto">
          <a:extLst>
            <a:ext uri="{FF2B5EF4-FFF2-40B4-BE49-F238E27FC236}">
              <a16:creationId xmlns:a16="http://schemas.microsoft.com/office/drawing/2014/main" id="{15AD4D1A-1EBC-4FC9-81F2-EA26701724B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0" name="7 CuadroTexto">
          <a:extLst>
            <a:ext uri="{FF2B5EF4-FFF2-40B4-BE49-F238E27FC236}">
              <a16:creationId xmlns:a16="http://schemas.microsoft.com/office/drawing/2014/main" id="{79F8F04C-7CEC-4A6B-849A-B416E5A679A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1" name="8 CuadroTexto">
          <a:extLst>
            <a:ext uri="{FF2B5EF4-FFF2-40B4-BE49-F238E27FC236}">
              <a16:creationId xmlns:a16="http://schemas.microsoft.com/office/drawing/2014/main" id="{283AB8E4-F5A6-4801-ACAD-37568927109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2" name="1 CuadroTexto">
          <a:extLst>
            <a:ext uri="{FF2B5EF4-FFF2-40B4-BE49-F238E27FC236}">
              <a16:creationId xmlns:a16="http://schemas.microsoft.com/office/drawing/2014/main" id="{BF0CBEDF-9AFE-4ED5-A3D9-ED9E099D7B4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C9348AC9-E8D3-4A64-A9A9-CA9529476C3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4" name="3 CuadroTexto">
          <a:extLst>
            <a:ext uri="{FF2B5EF4-FFF2-40B4-BE49-F238E27FC236}">
              <a16:creationId xmlns:a16="http://schemas.microsoft.com/office/drawing/2014/main" id="{B74BAD7A-C385-496C-85E8-FE3245BD5A1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5" name="4 CuadroTexto">
          <a:extLst>
            <a:ext uri="{FF2B5EF4-FFF2-40B4-BE49-F238E27FC236}">
              <a16:creationId xmlns:a16="http://schemas.microsoft.com/office/drawing/2014/main" id="{1E8A02E3-426D-4D9B-8CC6-2501E7B7252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6" name="6 CuadroTexto">
          <a:extLst>
            <a:ext uri="{FF2B5EF4-FFF2-40B4-BE49-F238E27FC236}">
              <a16:creationId xmlns:a16="http://schemas.microsoft.com/office/drawing/2014/main" id="{28AB560C-5B13-4C12-AAF8-AF4FCAA0EC0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257" name="8 CuadroTexto">
          <a:extLst>
            <a:ext uri="{FF2B5EF4-FFF2-40B4-BE49-F238E27FC236}">
              <a16:creationId xmlns:a16="http://schemas.microsoft.com/office/drawing/2014/main" id="{E40E95D5-09ED-4E4A-82E9-B540DA545117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8" name="1 CuadroTexto">
          <a:extLst>
            <a:ext uri="{FF2B5EF4-FFF2-40B4-BE49-F238E27FC236}">
              <a16:creationId xmlns:a16="http://schemas.microsoft.com/office/drawing/2014/main" id="{AD0C5FE7-908B-477C-9FA0-712792414EE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AAEE4720-267D-4892-B55F-3AD61783A2B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0" name="3 CuadroTexto">
          <a:extLst>
            <a:ext uri="{FF2B5EF4-FFF2-40B4-BE49-F238E27FC236}">
              <a16:creationId xmlns:a16="http://schemas.microsoft.com/office/drawing/2014/main" id="{08B61BDD-4654-4772-B0B0-54CE4A3EB0F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1" name="4 CuadroTexto">
          <a:extLst>
            <a:ext uri="{FF2B5EF4-FFF2-40B4-BE49-F238E27FC236}">
              <a16:creationId xmlns:a16="http://schemas.microsoft.com/office/drawing/2014/main" id="{99826817-42E9-4933-9B10-A5C71461930D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2" name="5 CuadroTexto">
          <a:extLst>
            <a:ext uri="{FF2B5EF4-FFF2-40B4-BE49-F238E27FC236}">
              <a16:creationId xmlns:a16="http://schemas.microsoft.com/office/drawing/2014/main" id="{8655EC7A-B911-44D0-A6F0-B3DDE8750D1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3" name="6 CuadroTexto">
          <a:extLst>
            <a:ext uri="{FF2B5EF4-FFF2-40B4-BE49-F238E27FC236}">
              <a16:creationId xmlns:a16="http://schemas.microsoft.com/office/drawing/2014/main" id="{5955EE02-B7F6-4CB5-AACD-A7DAFA123FC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4" name="7 CuadroTexto">
          <a:extLst>
            <a:ext uri="{FF2B5EF4-FFF2-40B4-BE49-F238E27FC236}">
              <a16:creationId xmlns:a16="http://schemas.microsoft.com/office/drawing/2014/main" id="{265BBD78-A0A0-4A57-B989-AFD5BBFBDD6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5" name="8 CuadroTexto">
          <a:extLst>
            <a:ext uri="{FF2B5EF4-FFF2-40B4-BE49-F238E27FC236}">
              <a16:creationId xmlns:a16="http://schemas.microsoft.com/office/drawing/2014/main" id="{AD21BD26-D122-4915-9785-0880C0DAF2D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6" name="1 CuadroTexto">
          <a:extLst>
            <a:ext uri="{FF2B5EF4-FFF2-40B4-BE49-F238E27FC236}">
              <a16:creationId xmlns:a16="http://schemas.microsoft.com/office/drawing/2014/main" id="{869C75BA-41DC-4C3C-A04E-5992F8D3831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17F56383-4E09-4F32-8665-E78AA0D6702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8" name="3 CuadroTexto">
          <a:extLst>
            <a:ext uri="{FF2B5EF4-FFF2-40B4-BE49-F238E27FC236}">
              <a16:creationId xmlns:a16="http://schemas.microsoft.com/office/drawing/2014/main" id="{44C359EE-B33E-4D53-AA92-2B8B2C14414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9" name="4 CuadroTexto">
          <a:extLst>
            <a:ext uri="{FF2B5EF4-FFF2-40B4-BE49-F238E27FC236}">
              <a16:creationId xmlns:a16="http://schemas.microsoft.com/office/drawing/2014/main" id="{3785A0FC-6261-4B7E-9A22-E588F741FCE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70" name="5 CuadroTexto">
          <a:extLst>
            <a:ext uri="{FF2B5EF4-FFF2-40B4-BE49-F238E27FC236}">
              <a16:creationId xmlns:a16="http://schemas.microsoft.com/office/drawing/2014/main" id="{14FB5F29-CF09-46D0-83B6-7D4E44644FE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71" name="6 CuadroTexto">
          <a:extLst>
            <a:ext uri="{FF2B5EF4-FFF2-40B4-BE49-F238E27FC236}">
              <a16:creationId xmlns:a16="http://schemas.microsoft.com/office/drawing/2014/main" id="{BE1D0742-C744-4301-A762-A9AC7EEEF14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272" name="8 CuadroTexto">
          <a:extLst>
            <a:ext uri="{FF2B5EF4-FFF2-40B4-BE49-F238E27FC236}">
              <a16:creationId xmlns:a16="http://schemas.microsoft.com/office/drawing/2014/main" id="{91B81E9E-2249-4E16-9711-A90A86C5B512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3" name="1 CuadroTexto">
          <a:extLst>
            <a:ext uri="{FF2B5EF4-FFF2-40B4-BE49-F238E27FC236}">
              <a16:creationId xmlns:a16="http://schemas.microsoft.com/office/drawing/2014/main" id="{702B4575-6305-4CA6-8EFB-6E8297F56D64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68C69F0A-0E94-420F-8262-244990358856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5" name="3 CuadroTexto">
          <a:extLst>
            <a:ext uri="{FF2B5EF4-FFF2-40B4-BE49-F238E27FC236}">
              <a16:creationId xmlns:a16="http://schemas.microsoft.com/office/drawing/2014/main" id="{F073A6F6-3F3E-4251-BACD-D7DD798CD521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6" name="4 CuadroTexto">
          <a:extLst>
            <a:ext uri="{FF2B5EF4-FFF2-40B4-BE49-F238E27FC236}">
              <a16:creationId xmlns:a16="http://schemas.microsoft.com/office/drawing/2014/main" id="{4E8191B9-AA1B-41A9-B327-456FEE3E8318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7" name="5 CuadroTexto">
          <a:extLst>
            <a:ext uri="{FF2B5EF4-FFF2-40B4-BE49-F238E27FC236}">
              <a16:creationId xmlns:a16="http://schemas.microsoft.com/office/drawing/2014/main" id="{645A3BEC-7D7C-4F10-8BCD-ADD3942D298B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8" name="6 CuadroTexto">
          <a:extLst>
            <a:ext uri="{FF2B5EF4-FFF2-40B4-BE49-F238E27FC236}">
              <a16:creationId xmlns:a16="http://schemas.microsoft.com/office/drawing/2014/main" id="{ECC81DF3-4897-4767-ABC7-EE315042E7A2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9" name="7 CuadroTexto">
          <a:extLst>
            <a:ext uri="{FF2B5EF4-FFF2-40B4-BE49-F238E27FC236}">
              <a16:creationId xmlns:a16="http://schemas.microsoft.com/office/drawing/2014/main" id="{E79EC176-C989-4D64-9CD7-967502F9C24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0" name="8 CuadroTexto">
          <a:extLst>
            <a:ext uri="{FF2B5EF4-FFF2-40B4-BE49-F238E27FC236}">
              <a16:creationId xmlns:a16="http://schemas.microsoft.com/office/drawing/2014/main" id="{18AFBDBD-71C3-4768-9C83-AFA0CCC8FE78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1" name="1 CuadroTexto">
          <a:extLst>
            <a:ext uri="{FF2B5EF4-FFF2-40B4-BE49-F238E27FC236}">
              <a16:creationId xmlns:a16="http://schemas.microsoft.com/office/drawing/2014/main" id="{BE3E573D-E2CD-4F51-8B04-CFF33F7A322F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9106D8C6-30DE-4FAD-8F9B-D7D1CA3961D8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3" name="3 CuadroTexto">
          <a:extLst>
            <a:ext uri="{FF2B5EF4-FFF2-40B4-BE49-F238E27FC236}">
              <a16:creationId xmlns:a16="http://schemas.microsoft.com/office/drawing/2014/main" id="{1D8E5286-B64A-457C-9CE2-EF162B3A2C93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4" name="4 CuadroTexto">
          <a:extLst>
            <a:ext uri="{FF2B5EF4-FFF2-40B4-BE49-F238E27FC236}">
              <a16:creationId xmlns:a16="http://schemas.microsoft.com/office/drawing/2014/main" id="{A297F48A-17D4-44BC-B273-04866A49B593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5" name="6 CuadroTexto">
          <a:extLst>
            <a:ext uri="{FF2B5EF4-FFF2-40B4-BE49-F238E27FC236}">
              <a16:creationId xmlns:a16="http://schemas.microsoft.com/office/drawing/2014/main" id="{7093B8FE-DD65-4D2F-8227-1207A71091E7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286" name="8 CuadroTexto">
          <a:extLst>
            <a:ext uri="{FF2B5EF4-FFF2-40B4-BE49-F238E27FC236}">
              <a16:creationId xmlns:a16="http://schemas.microsoft.com/office/drawing/2014/main" id="{3EC5CFBF-9F90-4364-8EAF-E403DE285C70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7" name="1 CuadroTexto">
          <a:extLst>
            <a:ext uri="{FF2B5EF4-FFF2-40B4-BE49-F238E27FC236}">
              <a16:creationId xmlns:a16="http://schemas.microsoft.com/office/drawing/2014/main" id="{32711287-B743-4329-9ECF-059D43D2E1B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FBCA0D6D-D176-4DBC-8310-19A5FFD2BC1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9" name="3 CuadroTexto">
          <a:extLst>
            <a:ext uri="{FF2B5EF4-FFF2-40B4-BE49-F238E27FC236}">
              <a16:creationId xmlns:a16="http://schemas.microsoft.com/office/drawing/2014/main" id="{0EA12CC7-2144-4FB6-9A6D-43A87F19C7A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0" name="4 CuadroTexto">
          <a:extLst>
            <a:ext uri="{FF2B5EF4-FFF2-40B4-BE49-F238E27FC236}">
              <a16:creationId xmlns:a16="http://schemas.microsoft.com/office/drawing/2014/main" id="{109F3864-F011-4638-AA64-68695E26F883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1" name="5 CuadroTexto">
          <a:extLst>
            <a:ext uri="{FF2B5EF4-FFF2-40B4-BE49-F238E27FC236}">
              <a16:creationId xmlns:a16="http://schemas.microsoft.com/office/drawing/2014/main" id="{ECBF6E09-2EF5-4D39-BDF4-09C37695B2A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2" name="6 CuadroTexto">
          <a:extLst>
            <a:ext uri="{FF2B5EF4-FFF2-40B4-BE49-F238E27FC236}">
              <a16:creationId xmlns:a16="http://schemas.microsoft.com/office/drawing/2014/main" id="{A377D32C-C347-4A86-9856-8B2911F8A1D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3" name="7 CuadroTexto">
          <a:extLst>
            <a:ext uri="{FF2B5EF4-FFF2-40B4-BE49-F238E27FC236}">
              <a16:creationId xmlns:a16="http://schemas.microsoft.com/office/drawing/2014/main" id="{86819465-B6EC-4825-BF45-62EF6C48DB8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4" name="8 CuadroTexto">
          <a:extLst>
            <a:ext uri="{FF2B5EF4-FFF2-40B4-BE49-F238E27FC236}">
              <a16:creationId xmlns:a16="http://schemas.microsoft.com/office/drawing/2014/main" id="{678EE137-70AD-44A4-BCB2-D8903D44BC8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5" name="1 CuadroTexto">
          <a:extLst>
            <a:ext uri="{FF2B5EF4-FFF2-40B4-BE49-F238E27FC236}">
              <a16:creationId xmlns:a16="http://schemas.microsoft.com/office/drawing/2014/main" id="{7CEF325E-F656-4DCD-B1BF-EC18ED2A7FD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78E83C1F-EF77-4696-AEB0-32696473056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7" name="3 CuadroTexto">
          <a:extLst>
            <a:ext uri="{FF2B5EF4-FFF2-40B4-BE49-F238E27FC236}">
              <a16:creationId xmlns:a16="http://schemas.microsoft.com/office/drawing/2014/main" id="{D20F6AA5-B241-4CA8-9FA6-7A6D5C653D7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8" name="4 CuadroTexto">
          <a:extLst>
            <a:ext uri="{FF2B5EF4-FFF2-40B4-BE49-F238E27FC236}">
              <a16:creationId xmlns:a16="http://schemas.microsoft.com/office/drawing/2014/main" id="{DF65F5BA-696B-4521-8D99-9E411E74C72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CB7E719F-BA59-4D83-8E28-FEA70B6FD722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49530</xdr:rowOff>
    </xdr:from>
    <xdr:ext cx="179040" cy="272341"/>
    <xdr:sp macro="" textlink="">
      <xdr:nvSpPr>
        <xdr:cNvPr id="5300" name="8 CuadroTexto">
          <a:extLst>
            <a:ext uri="{FF2B5EF4-FFF2-40B4-BE49-F238E27FC236}">
              <a16:creationId xmlns:a16="http://schemas.microsoft.com/office/drawing/2014/main" id="{B3E4B0DD-4510-4223-BFEE-7265A250F5D0}"/>
            </a:ext>
          </a:extLst>
        </xdr:cNvPr>
        <xdr:cNvSpPr txBox="1"/>
      </xdr:nvSpPr>
      <xdr:spPr>
        <a:xfrm>
          <a:off x="502539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1" name="1 CuadroTexto">
          <a:extLst>
            <a:ext uri="{FF2B5EF4-FFF2-40B4-BE49-F238E27FC236}">
              <a16:creationId xmlns:a16="http://schemas.microsoft.com/office/drawing/2014/main" id="{E7CC4B02-1442-48BE-85B6-1F34C808BCC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E8984571-1944-403A-A94A-6BA9476A36F9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3" name="3 CuadroTexto">
          <a:extLst>
            <a:ext uri="{FF2B5EF4-FFF2-40B4-BE49-F238E27FC236}">
              <a16:creationId xmlns:a16="http://schemas.microsoft.com/office/drawing/2014/main" id="{EDBEE826-D435-468F-9992-E91D7D66D04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4" name="4 CuadroTexto">
          <a:extLst>
            <a:ext uri="{FF2B5EF4-FFF2-40B4-BE49-F238E27FC236}">
              <a16:creationId xmlns:a16="http://schemas.microsoft.com/office/drawing/2014/main" id="{B26EDA87-C2B9-4A92-A09D-1EF90C8EDFF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5" name="5 CuadroTexto">
          <a:extLst>
            <a:ext uri="{FF2B5EF4-FFF2-40B4-BE49-F238E27FC236}">
              <a16:creationId xmlns:a16="http://schemas.microsoft.com/office/drawing/2014/main" id="{EE679175-4050-4ED6-A0AD-6C1124DA433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6" name="6 CuadroTexto">
          <a:extLst>
            <a:ext uri="{FF2B5EF4-FFF2-40B4-BE49-F238E27FC236}">
              <a16:creationId xmlns:a16="http://schemas.microsoft.com/office/drawing/2014/main" id="{CFECD5A3-ECF5-4BB6-8005-45AD2F80B5D2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7" name="7 CuadroTexto">
          <a:extLst>
            <a:ext uri="{FF2B5EF4-FFF2-40B4-BE49-F238E27FC236}">
              <a16:creationId xmlns:a16="http://schemas.microsoft.com/office/drawing/2014/main" id="{6ADA28DF-74CE-4F57-A929-133DC892B0EA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8" name="8 CuadroTexto">
          <a:extLst>
            <a:ext uri="{FF2B5EF4-FFF2-40B4-BE49-F238E27FC236}">
              <a16:creationId xmlns:a16="http://schemas.microsoft.com/office/drawing/2014/main" id="{6E194BEE-E6D1-4D32-B558-6E6459A6D86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9" name="1 CuadroTexto">
          <a:extLst>
            <a:ext uri="{FF2B5EF4-FFF2-40B4-BE49-F238E27FC236}">
              <a16:creationId xmlns:a16="http://schemas.microsoft.com/office/drawing/2014/main" id="{6EE33299-308B-4F91-8CAD-7204C6CC5A51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3E7F2D6C-2EEF-4607-873A-7571F0B2390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1" name="3 CuadroTexto">
          <a:extLst>
            <a:ext uri="{FF2B5EF4-FFF2-40B4-BE49-F238E27FC236}">
              <a16:creationId xmlns:a16="http://schemas.microsoft.com/office/drawing/2014/main" id="{003A4F98-0DAB-4C8E-9E89-EBE74B2C0DB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2" name="4 CuadroTexto">
          <a:extLst>
            <a:ext uri="{FF2B5EF4-FFF2-40B4-BE49-F238E27FC236}">
              <a16:creationId xmlns:a16="http://schemas.microsoft.com/office/drawing/2014/main" id="{74BE29DC-B5B8-4377-82A1-ECA010A41C9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3" name="6 CuadroTexto">
          <a:extLst>
            <a:ext uri="{FF2B5EF4-FFF2-40B4-BE49-F238E27FC236}">
              <a16:creationId xmlns:a16="http://schemas.microsoft.com/office/drawing/2014/main" id="{D3BD8C98-05B3-4ABC-8613-2FEF2997381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314" name="8 CuadroTexto">
          <a:extLst>
            <a:ext uri="{FF2B5EF4-FFF2-40B4-BE49-F238E27FC236}">
              <a16:creationId xmlns:a16="http://schemas.microsoft.com/office/drawing/2014/main" id="{BD0BAB65-B0D2-47DF-9E0E-D992EE3F4815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5" name="1 CuadroTexto">
          <a:extLst>
            <a:ext uri="{FF2B5EF4-FFF2-40B4-BE49-F238E27FC236}">
              <a16:creationId xmlns:a16="http://schemas.microsoft.com/office/drawing/2014/main" id="{276BF0B9-16B9-49FB-B915-E4C840EEDD49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2ABBF7A1-16B5-4840-A1CA-2BD2D011AAE4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7" name="3 CuadroTexto">
          <a:extLst>
            <a:ext uri="{FF2B5EF4-FFF2-40B4-BE49-F238E27FC236}">
              <a16:creationId xmlns:a16="http://schemas.microsoft.com/office/drawing/2014/main" id="{7B26C2D2-AAB5-4ABC-AC85-5AA8BE483E83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8" name="4 CuadroTexto">
          <a:extLst>
            <a:ext uri="{FF2B5EF4-FFF2-40B4-BE49-F238E27FC236}">
              <a16:creationId xmlns:a16="http://schemas.microsoft.com/office/drawing/2014/main" id="{1E085856-87B8-4522-A161-A83F976704D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9" name="5 CuadroTexto">
          <a:extLst>
            <a:ext uri="{FF2B5EF4-FFF2-40B4-BE49-F238E27FC236}">
              <a16:creationId xmlns:a16="http://schemas.microsoft.com/office/drawing/2014/main" id="{FD5E3136-8782-4CBE-B0A2-2C2A7EAE007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0" name="6 CuadroTexto">
          <a:extLst>
            <a:ext uri="{FF2B5EF4-FFF2-40B4-BE49-F238E27FC236}">
              <a16:creationId xmlns:a16="http://schemas.microsoft.com/office/drawing/2014/main" id="{20E78848-03D2-4CA7-BB9D-E0D2CFA32CAC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1" name="7 CuadroTexto">
          <a:extLst>
            <a:ext uri="{FF2B5EF4-FFF2-40B4-BE49-F238E27FC236}">
              <a16:creationId xmlns:a16="http://schemas.microsoft.com/office/drawing/2014/main" id="{74A9324A-CD9E-4422-A108-62DD5809493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2" name="8 CuadroTexto">
          <a:extLst>
            <a:ext uri="{FF2B5EF4-FFF2-40B4-BE49-F238E27FC236}">
              <a16:creationId xmlns:a16="http://schemas.microsoft.com/office/drawing/2014/main" id="{C6CA2028-FE11-4FE6-8FAA-3784ABC9B96E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3" name="1 CuadroTexto">
          <a:extLst>
            <a:ext uri="{FF2B5EF4-FFF2-40B4-BE49-F238E27FC236}">
              <a16:creationId xmlns:a16="http://schemas.microsoft.com/office/drawing/2014/main" id="{E67E0891-C830-4BB2-96E5-81677814FDC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A5C321E6-5FF3-4DD6-95B2-32E3A2B46438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5" name="3 CuadroTexto">
          <a:extLst>
            <a:ext uri="{FF2B5EF4-FFF2-40B4-BE49-F238E27FC236}">
              <a16:creationId xmlns:a16="http://schemas.microsoft.com/office/drawing/2014/main" id="{D87CBA32-5750-4BFE-A17C-C3FA646B64DD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6" name="4 CuadroTexto">
          <a:extLst>
            <a:ext uri="{FF2B5EF4-FFF2-40B4-BE49-F238E27FC236}">
              <a16:creationId xmlns:a16="http://schemas.microsoft.com/office/drawing/2014/main" id="{83FCD6EB-CDA1-44B8-B04C-DFD3B790B2C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7" name="5 CuadroTexto">
          <a:extLst>
            <a:ext uri="{FF2B5EF4-FFF2-40B4-BE49-F238E27FC236}">
              <a16:creationId xmlns:a16="http://schemas.microsoft.com/office/drawing/2014/main" id="{8348E274-5381-4DB8-ACC0-310B0B7DBC74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8" name="6 CuadroTexto">
          <a:extLst>
            <a:ext uri="{FF2B5EF4-FFF2-40B4-BE49-F238E27FC236}">
              <a16:creationId xmlns:a16="http://schemas.microsoft.com/office/drawing/2014/main" id="{7BA1D068-4FE1-4934-89A1-B98154285D01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329" name="8 CuadroTexto">
          <a:extLst>
            <a:ext uri="{FF2B5EF4-FFF2-40B4-BE49-F238E27FC236}">
              <a16:creationId xmlns:a16="http://schemas.microsoft.com/office/drawing/2014/main" id="{29A470CE-BAC6-4619-91B9-65D680DD7FCE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0" name="1 CuadroTexto">
          <a:extLst>
            <a:ext uri="{FF2B5EF4-FFF2-40B4-BE49-F238E27FC236}">
              <a16:creationId xmlns:a16="http://schemas.microsoft.com/office/drawing/2014/main" id="{49140D89-8F52-49F9-B2B6-5EADCC6F7629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1E0500FF-F150-475F-9587-90D1B839A257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2" name="3 CuadroTexto">
          <a:extLst>
            <a:ext uri="{FF2B5EF4-FFF2-40B4-BE49-F238E27FC236}">
              <a16:creationId xmlns:a16="http://schemas.microsoft.com/office/drawing/2014/main" id="{70BF65A5-19E2-4A1F-9BFD-01D990E1E2B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3" name="4 CuadroTexto">
          <a:extLst>
            <a:ext uri="{FF2B5EF4-FFF2-40B4-BE49-F238E27FC236}">
              <a16:creationId xmlns:a16="http://schemas.microsoft.com/office/drawing/2014/main" id="{3BD5E506-342B-4F74-BA60-66FD5471CF3F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4" name="5 CuadroTexto">
          <a:extLst>
            <a:ext uri="{FF2B5EF4-FFF2-40B4-BE49-F238E27FC236}">
              <a16:creationId xmlns:a16="http://schemas.microsoft.com/office/drawing/2014/main" id="{6DA0F93B-5546-4742-893C-1C9745DBCF1E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5" name="6 CuadroTexto">
          <a:extLst>
            <a:ext uri="{FF2B5EF4-FFF2-40B4-BE49-F238E27FC236}">
              <a16:creationId xmlns:a16="http://schemas.microsoft.com/office/drawing/2014/main" id="{5B9DE651-18CB-4B4F-9D0D-2EBC78D21987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6" name="7 CuadroTexto">
          <a:extLst>
            <a:ext uri="{FF2B5EF4-FFF2-40B4-BE49-F238E27FC236}">
              <a16:creationId xmlns:a16="http://schemas.microsoft.com/office/drawing/2014/main" id="{0C4B30C0-2696-4BFA-9399-7C27B3FC4BBE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7" name="8 CuadroTexto">
          <a:extLst>
            <a:ext uri="{FF2B5EF4-FFF2-40B4-BE49-F238E27FC236}">
              <a16:creationId xmlns:a16="http://schemas.microsoft.com/office/drawing/2014/main" id="{26F31B84-46E9-40C6-9D01-DC9D6380AD79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8" name="1 CuadroTexto">
          <a:extLst>
            <a:ext uri="{FF2B5EF4-FFF2-40B4-BE49-F238E27FC236}">
              <a16:creationId xmlns:a16="http://schemas.microsoft.com/office/drawing/2014/main" id="{43B0209A-4BF8-449C-A716-08597A1AFC5F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7CDF9CB0-9215-40B7-A9BC-4895C32D8059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40" name="3 CuadroTexto">
          <a:extLst>
            <a:ext uri="{FF2B5EF4-FFF2-40B4-BE49-F238E27FC236}">
              <a16:creationId xmlns:a16="http://schemas.microsoft.com/office/drawing/2014/main" id="{1A1CAC3E-A418-4001-87FF-7A584DA73903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1" name="4 CuadroTexto">
          <a:extLst>
            <a:ext uri="{FF2B5EF4-FFF2-40B4-BE49-F238E27FC236}">
              <a16:creationId xmlns:a16="http://schemas.microsoft.com/office/drawing/2014/main" id="{56E2A4D5-F3BF-45FA-8E58-7192AD52E8A9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2" name="6 CuadroTexto">
          <a:extLst>
            <a:ext uri="{FF2B5EF4-FFF2-40B4-BE49-F238E27FC236}">
              <a16:creationId xmlns:a16="http://schemas.microsoft.com/office/drawing/2014/main" id="{15789E4A-3B9A-4636-B28F-B7EF0E1295CF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343" name="8 CuadroTexto">
          <a:extLst>
            <a:ext uri="{FF2B5EF4-FFF2-40B4-BE49-F238E27FC236}">
              <a16:creationId xmlns:a16="http://schemas.microsoft.com/office/drawing/2014/main" id="{96AEF101-3CFE-45E9-B142-A91A86BA3052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4" name="1 CuadroTexto">
          <a:extLst>
            <a:ext uri="{FF2B5EF4-FFF2-40B4-BE49-F238E27FC236}">
              <a16:creationId xmlns:a16="http://schemas.microsoft.com/office/drawing/2014/main" id="{149AAFA2-6B6E-43AF-8100-79D94960A08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D68FC4B7-AD5B-480E-9872-40A1E8BEFB7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6" name="3 CuadroTexto">
          <a:extLst>
            <a:ext uri="{FF2B5EF4-FFF2-40B4-BE49-F238E27FC236}">
              <a16:creationId xmlns:a16="http://schemas.microsoft.com/office/drawing/2014/main" id="{11B29D0A-5EB3-4804-B4E5-938134197BC8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7" name="4 CuadroTexto">
          <a:extLst>
            <a:ext uri="{FF2B5EF4-FFF2-40B4-BE49-F238E27FC236}">
              <a16:creationId xmlns:a16="http://schemas.microsoft.com/office/drawing/2014/main" id="{54482685-C84A-4D3A-8F61-F967B09F818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8" name="5 CuadroTexto">
          <a:extLst>
            <a:ext uri="{FF2B5EF4-FFF2-40B4-BE49-F238E27FC236}">
              <a16:creationId xmlns:a16="http://schemas.microsoft.com/office/drawing/2014/main" id="{E69AA227-BC27-4BDD-8EF6-168AD537460B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9" name="6 CuadroTexto">
          <a:extLst>
            <a:ext uri="{FF2B5EF4-FFF2-40B4-BE49-F238E27FC236}">
              <a16:creationId xmlns:a16="http://schemas.microsoft.com/office/drawing/2014/main" id="{41EF23B3-B051-46FE-A7F5-AE6167A8BF4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0" name="7 CuadroTexto">
          <a:extLst>
            <a:ext uri="{FF2B5EF4-FFF2-40B4-BE49-F238E27FC236}">
              <a16:creationId xmlns:a16="http://schemas.microsoft.com/office/drawing/2014/main" id="{480CABB1-B4E7-4B4B-AB86-00ABF7AEE73C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1" name="8 CuadroTexto">
          <a:extLst>
            <a:ext uri="{FF2B5EF4-FFF2-40B4-BE49-F238E27FC236}">
              <a16:creationId xmlns:a16="http://schemas.microsoft.com/office/drawing/2014/main" id="{C7D0FFAC-DFD4-4696-8FEE-44B92EACC1D9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2" name="1 CuadroTexto">
          <a:extLst>
            <a:ext uri="{FF2B5EF4-FFF2-40B4-BE49-F238E27FC236}">
              <a16:creationId xmlns:a16="http://schemas.microsoft.com/office/drawing/2014/main" id="{AA88BAB9-C670-4CEE-BDBA-03FAF87D99E7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2A49D89E-ACE0-4DD6-879D-5009D6B0BFEA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4" name="3 CuadroTexto">
          <a:extLst>
            <a:ext uri="{FF2B5EF4-FFF2-40B4-BE49-F238E27FC236}">
              <a16:creationId xmlns:a16="http://schemas.microsoft.com/office/drawing/2014/main" id="{A54C9050-F28E-4E54-9058-2BC969BF9FD6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5" name="4 CuadroTexto">
          <a:extLst>
            <a:ext uri="{FF2B5EF4-FFF2-40B4-BE49-F238E27FC236}">
              <a16:creationId xmlns:a16="http://schemas.microsoft.com/office/drawing/2014/main" id="{0B6F014C-A913-4AC8-A298-BC10D16EF246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6" name="5 CuadroTexto">
          <a:extLst>
            <a:ext uri="{FF2B5EF4-FFF2-40B4-BE49-F238E27FC236}">
              <a16:creationId xmlns:a16="http://schemas.microsoft.com/office/drawing/2014/main" id="{8BC058D0-BD38-4FE6-A680-9D3CC1E11795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7" name="6 CuadroTexto">
          <a:extLst>
            <a:ext uri="{FF2B5EF4-FFF2-40B4-BE49-F238E27FC236}">
              <a16:creationId xmlns:a16="http://schemas.microsoft.com/office/drawing/2014/main" id="{33B29553-FCA8-4B4C-9851-68057F0F40DF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58" name="1 CuadroTexto">
          <a:extLst>
            <a:ext uri="{FF2B5EF4-FFF2-40B4-BE49-F238E27FC236}">
              <a16:creationId xmlns:a16="http://schemas.microsoft.com/office/drawing/2014/main" id="{6EBEA7F4-1D64-41DF-8295-52ACFBB4469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B90D4537-DBC6-416D-8DF1-3FFA6E51FE7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0" name="3 CuadroTexto">
          <a:extLst>
            <a:ext uri="{FF2B5EF4-FFF2-40B4-BE49-F238E27FC236}">
              <a16:creationId xmlns:a16="http://schemas.microsoft.com/office/drawing/2014/main" id="{8ECE911E-55EB-4976-8A96-84580C12AD4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1" name="4 CuadroTexto">
          <a:extLst>
            <a:ext uri="{FF2B5EF4-FFF2-40B4-BE49-F238E27FC236}">
              <a16:creationId xmlns:a16="http://schemas.microsoft.com/office/drawing/2014/main" id="{A41A7E04-9E3E-4A18-BA6F-584FCEE7F859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2" name="5 CuadroTexto">
          <a:extLst>
            <a:ext uri="{FF2B5EF4-FFF2-40B4-BE49-F238E27FC236}">
              <a16:creationId xmlns:a16="http://schemas.microsoft.com/office/drawing/2014/main" id="{F09B7C45-088B-416A-9780-1A9029264B1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3" name="6 CuadroTexto">
          <a:extLst>
            <a:ext uri="{FF2B5EF4-FFF2-40B4-BE49-F238E27FC236}">
              <a16:creationId xmlns:a16="http://schemas.microsoft.com/office/drawing/2014/main" id="{3810F953-737F-463D-8AE1-75842A57469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4" name="7 CuadroTexto">
          <a:extLst>
            <a:ext uri="{FF2B5EF4-FFF2-40B4-BE49-F238E27FC236}">
              <a16:creationId xmlns:a16="http://schemas.microsoft.com/office/drawing/2014/main" id="{6EF3949E-FADE-41FD-A66E-8EF1188F75C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5" name="8 CuadroTexto">
          <a:extLst>
            <a:ext uri="{FF2B5EF4-FFF2-40B4-BE49-F238E27FC236}">
              <a16:creationId xmlns:a16="http://schemas.microsoft.com/office/drawing/2014/main" id="{8ED2C581-5396-43FC-8F6B-CC564EED95EF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6" name="1 CuadroTexto">
          <a:extLst>
            <a:ext uri="{FF2B5EF4-FFF2-40B4-BE49-F238E27FC236}">
              <a16:creationId xmlns:a16="http://schemas.microsoft.com/office/drawing/2014/main" id="{E47C66DA-6D5B-4B85-8CA6-170CD2093CE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7F9A2BE8-5CDD-4D9C-9A07-8BF59C171547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8" name="3 CuadroTexto">
          <a:extLst>
            <a:ext uri="{FF2B5EF4-FFF2-40B4-BE49-F238E27FC236}">
              <a16:creationId xmlns:a16="http://schemas.microsoft.com/office/drawing/2014/main" id="{9B63577C-F590-484E-9C48-D17BD66AA53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9" name="4 CuadroTexto">
          <a:extLst>
            <a:ext uri="{FF2B5EF4-FFF2-40B4-BE49-F238E27FC236}">
              <a16:creationId xmlns:a16="http://schemas.microsoft.com/office/drawing/2014/main" id="{AB63242C-A805-4F90-9915-5B25CCC5D93B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70" name="6 CuadroTexto">
          <a:extLst>
            <a:ext uri="{FF2B5EF4-FFF2-40B4-BE49-F238E27FC236}">
              <a16:creationId xmlns:a16="http://schemas.microsoft.com/office/drawing/2014/main" id="{1C833DB1-7BD1-4C5D-91E0-7EE27C6E23F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371" name="8 CuadroTexto">
          <a:extLst>
            <a:ext uri="{FF2B5EF4-FFF2-40B4-BE49-F238E27FC236}">
              <a16:creationId xmlns:a16="http://schemas.microsoft.com/office/drawing/2014/main" id="{B80C746E-9F33-46C0-911B-5F13BD75D98B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2" name="1 CuadroTexto">
          <a:extLst>
            <a:ext uri="{FF2B5EF4-FFF2-40B4-BE49-F238E27FC236}">
              <a16:creationId xmlns:a16="http://schemas.microsoft.com/office/drawing/2014/main" id="{14638282-9408-4674-873D-49C794D06FE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76D633C8-1E40-43E4-8A48-6AD2E244B35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4" name="3 CuadroTexto">
          <a:extLst>
            <a:ext uri="{FF2B5EF4-FFF2-40B4-BE49-F238E27FC236}">
              <a16:creationId xmlns:a16="http://schemas.microsoft.com/office/drawing/2014/main" id="{44D62C42-3443-4C43-BAAF-CDA2C7EB7D9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5" name="4 CuadroTexto">
          <a:extLst>
            <a:ext uri="{FF2B5EF4-FFF2-40B4-BE49-F238E27FC236}">
              <a16:creationId xmlns:a16="http://schemas.microsoft.com/office/drawing/2014/main" id="{E2FD781C-7A82-48A7-8EAB-6FA88B1F9E4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6" name="5 CuadroTexto">
          <a:extLst>
            <a:ext uri="{FF2B5EF4-FFF2-40B4-BE49-F238E27FC236}">
              <a16:creationId xmlns:a16="http://schemas.microsoft.com/office/drawing/2014/main" id="{FE80995B-E6E2-4570-9EE6-E9D2B7A1FF36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7" name="6 CuadroTexto">
          <a:extLst>
            <a:ext uri="{FF2B5EF4-FFF2-40B4-BE49-F238E27FC236}">
              <a16:creationId xmlns:a16="http://schemas.microsoft.com/office/drawing/2014/main" id="{CC939771-F04D-4FB7-A458-48B3ACEF3EE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8" name="7 CuadroTexto">
          <a:extLst>
            <a:ext uri="{FF2B5EF4-FFF2-40B4-BE49-F238E27FC236}">
              <a16:creationId xmlns:a16="http://schemas.microsoft.com/office/drawing/2014/main" id="{B819D1FE-B78A-4E83-8A51-52E66EF111C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9" name="8 CuadroTexto">
          <a:extLst>
            <a:ext uri="{FF2B5EF4-FFF2-40B4-BE49-F238E27FC236}">
              <a16:creationId xmlns:a16="http://schemas.microsoft.com/office/drawing/2014/main" id="{11A0542F-5A1B-4A6C-AE17-82665C190CF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0" name="1 CuadroTexto">
          <a:extLst>
            <a:ext uri="{FF2B5EF4-FFF2-40B4-BE49-F238E27FC236}">
              <a16:creationId xmlns:a16="http://schemas.microsoft.com/office/drawing/2014/main" id="{2A65C358-A1ED-46D9-A746-48307C77B32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9B29FC0C-7BE6-416B-85F0-84CB8B342B6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2" name="3 CuadroTexto">
          <a:extLst>
            <a:ext uri="{FF2B5EF4-FFF2-40B4-BE49-F238E27FC236}">
              <a16:creationId xmlns:a16="http://schemas.microsoft.com/office/drawing/2014/main" id="{5A17F95E-EE89-4AF1-9698-6B85C8D9B77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3" name="4 CuadroTexto">
          <a:extLst>
            <a:ext uri="{FF2B5EF4-FFF2-40B4-BE49-F238E27FC236}">
              <a16:creationId xmlns:a16="http://schemas.microsoft.com/office/drawing/2014/main" id="{CD08F1CD-8403-4DA4-8F5E-AFA00375251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4" name="5 CuadroTexto">
          <a:extLst>
            <a:ext uri="{FF2B5EF4-FFF2-40B4-BE49-F238E27FC236}">
              <a16:creationId xmlns:a16="http://schemas.microsoft.com/office/drawing/2014/main" id="{99B705B6-3823-4D75-AF36-EED6BAE056F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5" name="6 CuadroTexto">
          <a:extLst>
            <a:ext uri="{FF2B5EF4-FFF2-40B4-BE49-F238E27FC236}">
              <a16:creationId xmlns:a16="http://schemas.microsoft.com/office/drawing/2014/main" id="{DD206611-81C4-408F-93F6-8BF8747D87BC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386" name="8 CuadroTexto">
          <a:extLst>
            <a:ext uri="{FF2B5EF4-FFF2-40B4-BE49-F238E27FC236}">
              <a16:creationId xmlns:a16="http://schemas.microsoft.com/office/drawing/2014/main" id="{0ADC3C21-FDD7-430B-9A27-8023A6AA4DA4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7" name="1 CuadroTexto">
          <a:extLst>
            <a:ext uri="{FF2B5EF4-FFF2-40B4-BE49-F238E27FC236}">
              <a16:creationId xmlns:a16="http://schemas.microsoft.com/office/drawing/2014/main" id="{44F116D6-EE9F-4CE6-AE5E-B38AE2677F39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6EAA6F5A-3731-44DE-A442-0DB424FDE10B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9" name="3 CuadroTexto">
          <a:extLst>
            <a:ext uri="{FF2B5EF4-FFF2-40B4-BE49-F238E27FC236}">
              <a16:creationId xmlns:a16="http://schemas.microsoft.com/office/drawing/2014/main" id="{AFD52DA6-E4AB-45AE-9137-3DDAE393BD8A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0" name="4 CuadroTexto">
          <a:extLst>
            <a:ext uri="{FF2B5EF4-FFF2-40B4-BE49-F238E27FC236}">
              <a16:creationId xmlns:a16="http://schemas.microsoft.com/office/drawing/2014/main" id="{46F64FC4-35DA-4CB9-80B0-01E6A3CBEF5D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1" name="5 CuadroTexto">
          <a:extLst>
            <a:ext uri="{FF2B5EF4-FFF2-40B4-BE49-F238E27FC236}">
              <a16:creationId xmlns:a16="http://schemas.microsoft.com/office/drawing/2014/main" id="{CB451AF8-9A15-4988-A5F5-1116D374D4A6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2" name="6 CuadroTexto">
          <a:extLst>
            <a:ext uri="{FF2B5EF4-FFF2-40B4-BE49-F238E27FC236}">
              <a16:creationId xmlns:a16="http://schemas.microsoft.com/office/drawing/2014/main" id="{70501426-BCDD-4F26-BADC-3DA6A6EA096F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3" name="7 CuadroTexto">
          <a:extLst>
            <a:ext uri="{FF2B5EF4-FFF2-40B4-BE49-F238E27FC236}">
              <a16:creationId xmlns:a16="http://schemas.microsoft.com/office/drawing/2014/main" id="{242F11BD-21D8-4390-9293-889460FEEEC2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4" name="8 CuadroTexto">
          <a:extLst>
            <a:ext uri="{FF2B5EF4-FFF2-40B4-BE49-F238E27FC236}">
              <a16:creationId xmlns:a16="http://schemas.microsoft.com/office/drawing/2014/main" id="{BE349427-7D45-4656-8AB9-59B120D9903F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5" name="1 CuadroTexto">
          <a:extLst>
            <a:ext uri="{FF2B5EF4-FFF2-40B4-BE49-F238E27FC236}">
              <a16:creationId xmlns:a16="http://schemas.microsoft.com/office/drawing/2014/main" id="{B2FC88DD-F890-468F-BDE0-9147FE6CB1BB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58CDB7BD-E656-48FA-8627-4F67947F42B4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7" name="3 CuadroTexto">
          <a:extLst>
            <a:ext uri="{FF2B5EF4-FFF2-40B4-BE49-F238E27FC236}">
              <a16:creationId xmlns:a16="http://schemas.microsoft.com/office/drawing/2014/main" id="{24891930-43B3-4207-91BB-F380183A9E78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8" name="4 CuadroTexto">
          <a:extLst>
            <a:ext uri="{FF2B5EF4-FFF2-40B4-BE49-F238E27FC236}">
              <a16:creationId xmlns:a16="http://schemas.microsoft.com/office/drawing/2014/main" id="{D672BCE8-FE0A-4D19-8C92-5A736E74DC69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9" name="6 CuadroTexto">
          <a:extLst>
            <a:ext uri="{FF2B5EF4-FFF2-40B4-BE49-F238E27FC236}">
              <a16:creationId xmlns:a16="http://schemas.microsoft.com/office/drawing/2014/main" id="{ED74CFEA-82F3-4E3F-A0E8-45FD6FB23999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00" name="8 CuadroTexto">
          <a:extLst>
            <a:ext uri="{FF2B5EF4-FFF2-40B4-BE49-F238E27FC236}">
              <a16:creationId xmlns:a16="http://schemas.microsoft.com/office/drawing/2014/main" id="{80CDE66D-7318-428B-83A4-13CCC485FC83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1" name="1 CuadroTexto">
          <a:extLst>
            <a:ext uri="{FF2B5EF4-FFF2-40B4-BE49-F238E27FC236}">
              <a16:creationId xmlns:a16="http://schemas.microsoft.com/office/drawing/2014/main" id="{6C2ADF29-A40C-4254-AA2C-8ECFD1D59A8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4C341989-D0F3-4ED1-A834-8BB28F39247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3" name="3 CuadroTexto">
          <a:extLst>
            <a:ext uri="{FF2B5EF4-FFF2-40B4-BE49-F238E27FC236}">
              <a16:creationId xmlns:a16="http://schemas.microsoft.com/office/drawing/2014/main" id="{4D2D3A40-2C71-479C-95A1-79A7DABEAE9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4" name="4 CuadroTexto">
          <a:extLst>
            <a:ext uri="{FF2B5EF4-FFF2-40B4-BE49-F238E27FC236}">
              <a16:creationId xmlns:a16="http://schemas.microsoft.com/office/drawing/2014/main" id="{42C83034-9165-4677-B884-E010EB2E489E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5" name="5 CuadroTexto">
          <a:extLst>
            <a:ext uri="{FF2B5EF4-FFF2-40B4-BE49-F238E27FC236}">
              <a16:creationId xmlns:a16="http://schemas.microsoft.com/office/drawing/2014/main" id="{8BF34F5C-3252-4E8B-B343-736B6C58A821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6" name="6 CuadroTexto">
          <a:extLst>
            <a:ext uri="{FF2B5EF4-FFF2-40B4-BE49-F238E27FC236}">
              <a16:creationId xmlns:a16="http://schemas.microsoft.com/office/drawing/2014/main" id="{2A93EE3A-DC6A-4C87-891B-5449A3A0FD2F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7" name="7 CuadroTexto">
          <a:extLst>
            <a:ext uri="{FF2B5EF4-FFF2-40B4-BE49-F238E27FC236}">
              <a16:creationId xmlns:a16="http://schemas.microsoft.com/office/drawing/2014/main" id="{83F8CE4A-9B36-43D1-AC40-A45A8DBBAF28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8" name="8 CuadroTexto">
          <a:extLst>
            <a:ext uri="{FF2B5EF4-FFF2-40B4-BE49-F238E27FC236}">
              <a16:creationId xmlns:a16="http://schemas.microsoft.com/office/drawing/2014/main" id="{F6FE3F1D-9116-47EA-8D34-4AB6B9E0209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9" name="1 CuadroTexto">
          <a:extLst>
            <a:ext uri="{FF2B5EF4-FFF2-40B4-BE49-F238E27FC236}">
              <a16:creationId xmlns:a16="http://schemas.microsoft.com/office/drawing/2014/main" id="{6E378FCF-7838-44BB-B90B-548DFF8467B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610FAD34-7FC3-4A6B-905F-E6E678188701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1" name="3 CuadroTexto">
          <a:extLst>
            <a:ext uri="{FF2B5EF4-FFF2-40B4-BE49-F238E27FC236}">
              <a16:creationId xmlns:a16="http://schemas.microsoft.com/office/drawing/2014/main" id="{94438DCE-7EDE-459F-9CD2-269369A78E3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2" name="4 CuadroTexto">
          <a:extLst>
            <a:ext uri="{FF2B5EF4-FFF2-40B4-BE49-F238E27FC236}">
              <a16:creationId xmlns:a16="http://schemas.microsoft.com/office/drawing/2014/main" id="{BAC922BC-2947-4694-BC4A-83972BD5591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3" name="6 CuadroTexto">
          <a:extLst>
            <a:ext uri="{FF2B5EF4-FFF2-40B4-BE49-F238E27FC236}">
              <a16:creationId xmlns:a16="http://schemas.microsoft.com/office/drawing/2014/main" id="{33C79731-D808-4A66-A760-CC6CDF0D2E6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49530</xdr:rowOff>
    </xdr:from>
    <xdr:ext cx="185550" cy="272341"/>
    <xdr:sp macro="" textlink="">
      <xdr:nvSpPr>
        <xdr:cNvPr id="5414" name="8 CuadroTexto">
          <a:extLst>
            <a:ext uri="{FF2B5EF4-FFF2-40B4-BE49-F238E27FC236}">
              <a16:creationId xmlns:a16="http://schemas.microsoft.com/office/drawing/2014/main" id="{812B0D55-1212-4C4A-A8F5-6B405CD67F1D}"/>
            </a:ext>
          </a:extLst>
        </xdr:cNvPr>
        <xdr:cNvSpPr txBox="1"/>
      </xdr:nvSpPr>
      <xdr:spPr>
        <a:xfrm>
          <a:off x="502158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5" name="1 CuadroTexto">
          <a:extLst>
            <a:ext uri="{FF2B5EF4-FFF2-40B4-BE49-F238E27FC236}">
              <a16:creationId xmlns:a16="http://schemas.microsoft.com/office/drawing/2014/main" id="{AF102536-4FC0-4B06-A32A-45D0B6C6191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3BFAAEFE-2C3C-41B5-9B89-D39343E7B392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7" name="3 CuadroTexto">
          <a:extLst>
            <a:ext uri="{FF2B5EF4-FFF2-40B4-BE49-F238E27FC236}">
              <a16:creationId xmlns:a16="http://schemas.microsoft.com/office/drawing/2014/main" id="{6A33376F-472A-4CBB-A6F8-00C3290CBC9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8" name="4 CuadroTexto">
          <a:extLst>
            <a:ext uri="{FF2B5EF4-FFF2-40B4-BE49-F238E27FC236}">
              <a16:creationId xmlns:a16="http://schemas.microsoft.com/office/drawing/2014/main" id="{87A0132D-DB2C-423A-89A7-5ECA2FB89408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9" name="5 CuadroTexto">
          <a:extLst>
            <a:ext uri="{FF2B5EF4-FFF2-40B4-BE49-F238E27FC236}">
              <a16:creationId xmlns:a16="http://schemas.microsoft.com/office/drawing/2014/main" id="{BEF466F7-82BC-4D0D-B997-AA7FD1E4A2E9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0" name="6 CuadroTexto">
          <a:extLst>
            <a:ext uri="{FF2B5EF4-FFF2-40B4-BE49-F238E27FC236}">
              <a16:creationId xmlns:a16="http://schemas.microsoft.com/office/drawing/2014/main" id="{CFADC77D-EC24-498E-9A75-6D0753DC9E72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1" name="7 CuadroTexto">
          <a:extLst>
            <a:ext uri="{FF2B5EF4-FFF2-40B4-BE49-F238E27FC236}">
              <a16:creationId xmlns:a16="http://schemas.microsoft.com/office/drawing/2014/main" id="{B7E6BB73-DD6E-4C86-8AF2-A6B45F37E674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2" name="8 CuadroTexto">
          <a:extLst>
            <a:ext uri="{FF2B5EF4-FFF2-40B4-BE49-F238E27FC236}">
              <a16:creationId xmlns:a16="http://schemas.microsoft.com/office/drawing/2014/main" id="{6D323AA6-43A9-49B2-BA59-6AC695C601D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3" name="1 CuadroTexto">
          <a:extLst>
            <a:ext uri="{FF2B5EF4-FFF2-40B4-BE49-F238E27FC236}">
              <a16:creationId xmlns:a16="http://schemas.microsoft.com/office/drawing/2014/main" id="{E8BE4DB3-D6DC-46F6-A210-BB82591802BC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789AA8B3-C9D9-4D4C-8D7A-AA08B5BDF42D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5" name="3 CuadroTexto">
          <a:extLst>
            <a:ext uri="{FF2B5EF4-FFF2-40B4-BE49-F238E27FC236}">
              <a16:creationId xmlns:a16="http://schemas.microsoft.com/office/drawing/2014/main" id="{2F2B6E30-2D6E-45B2-ADE2-84B946266BCF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6" name="4 CuadroTexto">
          <a:extLst>
            <a:ext uri="{FF2B5EF4-FFF2-40B4-BE49-F238E27FC236}">
              <a16:creationId xmlns:a16="http://schemas.microsoft.com/office/drawing/2014/main" id="{36D1DF29-A6E5-41F1-8534-27B417B5305F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7" name="6 CuadroTexto">
          <a:extLst>
            <a:ext uri="{FF2B5EF4-FFF2-40B4-BE49-F238E27FC236}">
              <a16:creationId xmlns:a16="http://schemas.microsoft.com/office/drawing/2014/main" id="{5033C2AE-9535-45F0-9222-722F5727357F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428" name="8 CuadroTexto">
          <a:extLst>
            <a:ext uri="{FF2B5EF4-FFF2-40B4-BE49-F238E27FC236}">
              <a16:creationId xmlns:a16="http://schemas.microsoft.com/office/drawing/2014/main" id="{3555D076-709D-4BE8-A63C-FACBBA669598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9" name="1 CuadroTexto">
          <a:extLst>
            <a:ext uri="{FF2B5EF4-FFF2-40B4-BE49-F238E27FC236}">
              <a16:creationId xmlns:a16="http://schemas.microsoft.com/office/drawing/2014/main" id="{F3F28F68-6749-49F2-8054-EB6461771BD2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979EDA31-ED87-478A-890A-83638EF8A86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1" name="3 CuadroTexto">
          <a:extLst>
            <a:ext uri="{FF2B5EF4-FFF2-40B4-BE49-F238E27FC236}">
              <a16:creationId xmlns:a16="http://schemas.microsoft.com/office/drawing/2014/main" id="{12BD2ED6-0E31-4631-8811-8936DB01F1DA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2" name="4 CuadroTexto">
          <a:extLst>
            <a:ext uri="{FF2B5EF4-FFF2-40B4-BE49-F238E27FC236}">
              <a16:creationId xmlns:a16="http://schemas.microsoft.com/office/drawing/2014/main" id="{B0C62873-D29F-4498-BD9F-FD45DE093ED6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3" name="5 CuadroTexto">
          <a:extLst>
            <a:ext uri="{FF2B5EF4-FFF2-40B4-BE49-F238E27FC236}">
              <a16:creationId xmlns:a16="http://schemas.microsoft.com/office/drawing/2014/main" id="{2157874B-2C5F-403F-A6AD-B740A7F3D7C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4" name="6 CuadroTexto">
          <a:extLst>
            <a:ext uri="{FF2B5EF4-FFF2-40B4-BE49-F238E27FC236}">
              <a16:creationId xmlns:a16="http://schemas.microsoft.com/office/drawing/2014/main" id="{E1793FD7-DABB-4603-9FC6-9F2646672E9A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5" name="7 CuadroTexto">
          <a:extLst>
            <a:ext uri="{FF2B5EF4-FFF2-40B4-BE49-F238E27FC236}">
              <a16:creationId xmlns:a16="http://schemas.microsoft.com/office/drawing/2014/main" id="{5F9867F8-C775-44B2-811F-B32661812F1E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6" name="8 CuadroTexto">
          <a:extLst>
            <a:ext uri="{FF2B5EF4-FFF2-40B4-BE49-F238E27FC236}">
              <a16:creationId xmlns:a16="http://schemas.microsoft.com/office/drawing/2014/main" id="{772FCE01-3B6F-4E82-A8D0-2A0A549C95D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7" name="1 CuadroTexto">
          <a:extLst>
            <a:ext uri="{FF2B5EF4-FFF2-40B4-BE49-F238E27FC236}">
              <a16:creationId xmlns:a16="http://schemas.microsoft.com/office/drawing/2014/main" id="{2E2ED36D-37E0-4EAA-9FCF-DC2AF6C05243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EF867919-1DF2-4DD5-B0FC-7D3946D322F4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9" name="3 CuadroTexto">
          <a:extLst>
            <a:ext uri="{FF2B5EF4-FFF2-40B4-BE49-F238E27FC236}">
              <a16:creationId xmlns:a16="http://schemas.microsoft.com/office/drawing/2014/main" id="{1AB512DB-3689-4D86-A2F8-AA277C5BFA85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0" name="4 CuadroTexto">
          <a:extLst>
            <a:ext uri="{FF2B5EF4-FFF2-40B4-BE49-F238E27FC236}">
              <a16:creationId xmlns:a16="http://schemas.microsoft.com/office/drawing/2014/main" id="{D23C30F6-49F0-4325-9039-6447BB809F65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41" name="5 CuadroTexto">
          <a:extLst>
            <a:ext uri="{FF2B5EF4-FFF2-40B4-BE49-F238E27FC236}">
              <a16:creationId xmlns:a16="http://schemas.microsoft.com/office/drawing/2014/main" id="{F384C178-1684-40A4-945F-9094E279C89B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2" name="6 CuadroTexto">
          <a:extLst>
            <a:ext uri="{FF2B5EF4-FFF2-40B4-BE49-F238E27FC236}">
              <a16:creationId xmlns:a16="http://schemas.microsoft.com/office/drawing/2014/main" id="{18899F6D-D63E-439F-8D87-3BE4E1C891C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443" name="8 CuadroTexto">
          <a:extLst>
            <a:ext uri="{FF2B5EF4-FFF2-40B4-BE49-F238E27FC236}">
              <a16:creationId xmlns:a16="http://schemas.microsoft.com/office/drawing/2014/main" id="{BD627045-50F7-42DE-AF76-60B964F83280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4" name="1 CuadroTexto">
          <a:extLst>
            <a:ext uri="{FF2B5EF4-FFF2-40B4-BE49-F238E27FC236}">
              <a16:creationId xmlns:a16="http://schemas.microsoft.com/office/drawing/2014/main" id="{E69F286C-AF82-44D0-A3D4-F31A316864BE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AB2352A3-43F2-4668-B868-A5BA890916BE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6" name="3 CuadroTexto">
          <a:extLst>
            <a:ext uri="{FF2B5EF4-FFF2-40B4-BE49-F238E27FC236}">
              <a16:creationId xmlns:a16="http://schemas.microsoft.com/office/drawing/2014/main" id="{2039BCBF-D07D-4CA2-B830-9EE5236ED41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7" name="4 CuadroTexto">
          <a:extLst>
            <a:ext uri="{FF2B5EF4-FFF2-40B4-BE49-F238E27FC236}">
              <a16:creationId xmlns:a16="http://schemas.microsoft.com/office/drawing/2014/main" id="{E93E21DE-9FCF-4C4F-A1EA-876E34359BF8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8" name="5 CuadroTexto">
          <a:extLst>
            <a:ext uri="{FF2B5EF4-FFF2-40B4-BE49-F238E27FC236}">
              <a16:creationId xmlns:a16="http://schemas.microsoft.com/office/drawing/2014/main" id="{A318BE55-6C1C-49BF-A88A-10231DEA0D6A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9" name="6 CuadroTexto">
          <a:extLst>
            <a:ext uri="{FF2B5EF4-FFF2-40B4-BE49-F238E27FC236}">
              <a16:creationId xmlns:a16="http://schemas.microsoft.com/office/drawing/2014/main" id="{83E4B901-CB62-4DEE-81E5-8321FE6ACAF8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50" name="7 CuadroTexto">
          <a:extLst>
            <a:ext uri="{FF2B5EF4-FFF2-40B4-BE49-F238E27FC236}">
              <a16:creationId xmlns:a16="http://schemas.microsoft.com/office/drawing/2014/main" id="{C48EDF58-6F38-4D01-83E2-B92A1B8A2B11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1" name="8 CuadroTexto">
          <a:extLst>
            <a:ext uri="{FF2B5EF4-FFF2-40B4-BE49-F238E27FC236}">
              <a16:creationId xmlns:a16="http://schemas.microsoft.com/office/drawing/2014/main" id="{5ECC90BB-7508-46E5-8879-C1833E741783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8FCDA2DF-5326-49C5-A8F9-F1C36C941BFA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3" name="4 CuadroTexto">
          <a:extLst>
            <a:ext uri="{FF2B5EF4-FFF2-40B4-BE49-F238E27FC236}">
              <a16:creationId xmlns:a16="http://schemas.microsoft.com/office/drawing/2014/main" id="{5556BF03-FAD2-4D61-A69E-C9F3D7C9E261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4" name="6 CuadroTexto">
          <a:extLst>
            <a:ext uri="{FF2B5EF4-FFF2-40B4-BE49-F238E27FC236}">
              <a16:creationId xmlns:a16="http://schemas.microsoft.com/office/drawing/2014/main" id="{03B083C9-95B0-48B1-8BA8-5EAB588FF59F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55" name="8 CuadroTexto">
          <a:extLst>
            <a:ext uri="{FF2B5EF4-FFF2-40B4-BE49-F238E27FC236}">
              <a16:creationId xmlns:a16="http://schemas.microsoft.com/office/drawing/2014/main" id="{310BDA39-3460-48F1-B2B6-36E52A611EB4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56" name="1 CuadroTexto">
          <a:extLst>
            <a:ext uri="{FF2B5EF4-FFF2-40B4-BE49-F238E27FC236}">
              <a16:creationId xmlns:a16="http://schemas.microsoft.com/office/drawing/2014/main" id="{F2E698FA-BAF6-438B-A60B-67D3E61088CD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F98B4682-3091-428E-BF3A-7ECF7150F18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8" name="4 CuadroTexto">
          <a:extLst>
            <a:ext uri="{FF2B5EF4-FFF2-40B4-BE49-F238E27FC236}">
              <a16:creationId xmlns:a16="http://schemas.microsoft.com/office/drawing/2014/main" id="{028E3238-6053-47CC-ACE7-4F438C9DD46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9" name="6 CuadroTexto">
          <a:extLst>
            <a:ext uri="{FF2B5EF4-FFF2-40B4-BE49-F238E27FC236}">
              <a16:creationId xmlns:a16="http://schemas.microsoft.com/office/drawing/2014/main" id="{F82A7C69-6A83-4676-85AE-877053EC5547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0" name="8 CuadroTexto">
          <a:extLst>
            <a:ext uri="{FF2B5EF4-FFF2-40B4-BE49-F238E27FC236}">
              <a16:creationId xmlns:a16="http://schemas.microsoft.com/office/drawing/2014/main" id="{26FE4CED-9EAF-4D92-BD2C-C3D27A0437C3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73FB1C07-8B46-4A2B-9BE6-CCC2934DD7E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2" name="4 CuadroTexto">
          <a:extLst>
            <a:ext uri="{FF2B5EF4-FFF2-40B4-BE49-F238E27FC236}">
              <a16:creationId xmlns:a16="http://schemas.microsoft.com/office/drawing/2014/main" id="{19A71465-A652-4C30-872C-C5ED66DC516D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744E9-7D6B-4877-BC9C-1634F1648D00}">
  <dimension ref="A1:AC22268"/>
  <sheetViews>
    <sheetView workbookViewId="0">
      <selection activeCell="AB374" sqref="AB374"/>
    </sheetView>
  </sheetViews>
  <sheetFormatPr baseColWidth="10" defaultRowHeight="15" x14ac:dyDescent="0.25"/>
  <cols>
    <col min="2" max="8" width="4.42578125" customWidth="1"/>
    <col min="9" max="15" width="5.140625" customWidth="1"/>
    <col min="16" max="16" width="26.140625" customWidth="1"/>
    <col min="17" max="25" width="13" customWidth="1"/>
    <col min="26" max="28" width="13" bestFit="1" customWidth="1"/>
    <col min="29" max="29" width="13.42578125" bestFit="1" customWidth="1"/>
  </cols>
  <sheetData>
    <row r="1" spans="1:28" ht="24" thickTop="1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82" t="s">
        <v>8</v>
      </c>
      <c r="J1" s="183"/>
      <c r="K1" s="183"/>
      <c r="L1" s="183"/>
      <c r="M1" s="183"/>
      <c r="N1" s="183"/>
      <c r="O1" s="183"/>
      <c r="P1" s="184"/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  <c r="V1" s="3" t="s">
        <v>14</v>
      </c>
      <c r="W1" s="3" t="s">
        <v>15</v>
      </c>
      <c r="X1" s="3" t="s">
        <v>16</v>
      </c>
      <c r="Y1" s="3" t="s">
        <v>17</v>
      </c>
      <c r="Z1" s="3" t="s">
        <v>18</v>
      </c>
      <c r="AA1" s="3" t="s">
        <v>19</v>
      </c>
      <c r="AB1" s="3" t="s">
        <v>20</v>
      </c>
    </row>
    <row r="2" spans="1:28" ht="15.75" thickTop="1" x14ac:dyDescent="0.25">
      <c r="A2" s="4" t="s">
        <v>21</v>
      </c>
      <c r="B2" s="4">
        <v>1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5" t="s">
        <v>22</v>
      </c>
      <c r="J2" s="6"/>
      <c r="K2" s="6"/>
      <c r="L2" s="6"/>
      <c r="M2" s="6"/>
      <c r="N2" s="6"/>
      <c r="O2" s="6"/>
      <c r="P2" s="7"/>
      <c r="Q2" s="8">
        <v>329428865.13999975</v>
      </c>
      <c r="R2" s="9">
        <v>315689828.23000014</v>
      </c>
      <c r="S2" s="10">
        <v>528011452.34999996</v>
      </c>
      <c r="T2" s="10">
        <v>519936062.18999934</v>
      </c>
      <c r="U2" s="10">
        <v>435189131.83000004</v>
      </c>
      <c r="V2" s="10">
        <v>766107745.0600003</v>
      </c>
      <c r="W2" s="10">
        <v>392362803.37999928</v>
      </c>
      <c r="X2" s="10">
        <v>430436955.07999998</v>
      </c>
      <c r="Y2" s="10">
        <v>497974225.13999999</v>
      </c>
      <c r="Z2" s="10">
        <v>349857971.88999987</v>
      </c>
      <c r="AA2" s="10">
        <v>533232994.63</v>
      </c>
      <c r="AB2" s="10">
        <v>428887444.43999994</v>
      </c>
    </row>
    <row r="3" spans="1:28" x14ac:dyDescent="0.25">
      <c r="A3" s="11" t="s">
        <v>23</v>
      </c>
      <c r="B3" s="11">
        <v>1</v>
      </c>
      <c r="C3" s="11">
        <v>1</v>
      </c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2"/>
      <c r="J3" s="13" t="s">
        <v>24</v>
      </c>
      <c r="K3" s="13"/>
      <c r="L3" s="13"/>
      <c r="M3" s="13"/>
      <c r="N3" s="13"/>
      <c r="O3" s="13"/>
      <c r="P3" s="14"/>
      <c r="Q3" s="9">
        <v>329428865.13999975</v>
      </c>
      <c r="R3" s="9">
        <v>315689828.23000014</v>
      </c>
      <c r="S3" s="10">
        <v>528011452.34999996</v>
      </c>
      <c r="T3" s="10">
        <v>519936062.18999934</v>
      </c>
      <c r="U3" s="10">
        <v>435189131.83000004</v>
      </c>
      <c r="V3" s="10">
        <v>766107745.0600003</v>
      </c>
      <c r="W3" s="10">
        <v>392362803.37999928</v>
      </c>
      <c r="X3" s="10">
        <v>430436955.07999998</v>
      </c>
      <c r="Y3" s="10">
        <v>497974225.13999999</v>
      </c>
      <c r="Z3" s="10">
        <v>349857971.88999987</v>
      </c>
      <c r="AA3" s="10">
        <v>533232994.63</v>
      </c>
      <c r="AB3" s="10">
        <v>428887444.43999994</v>
      </c>
    </row>
    <row r="4" spans="1:28" x14ac:dyDescent="0.25">
      <c r="A4" s="15" t="s">
        <v>25</v>
      </c>
      <c r="B4" s="15">
        <v>1</v>
      </c>
      <c r="C4" s="15">
        <v>1</v>
      </c>
      <c r="D4" s="15">
        <v>1</v>
      </c>
      <c r="E4" s="15">
        <v>0</v>
      </c>
      <c r="F4" s="15">
        <v>0</v>
      </c>
      <c r="G4" s="15">
        <v>0</v>
      </c>
      <c r="H4" s="15">
        <v>0</v>
      </c>
      <c r="I4" s="16"/>
      <c r="J4" s="17"/>
      <c r="K4" s="17" t="s">
        <v>26</v>
      </c>
      <c r="L4" s="17"/>
      <c r="M4" s="17"/>
      <c r="N4" s="17"/>
      <c r="O4" s="17"/>
      <c r="P4" s="18"/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</row>
    <row r="5" spans="1:28" x14ac:dyDescent="0.25">
      <c r="A5" s="15" t="s">
        <v>27</v>
      </c>
      <c r="B5" s="15">
        <v>1</v>
      </c>
      <c r="C5" s="15">
        <v>1</v>
      </c>
      <c r="D5" s="15">
        <v>1</v>
      </c>
      <c r="E5" s="15">
        <v>3</v>
      </c>
      <c r="F5" s="15">
        <v>0</v>
      </c>
      <c r="G5" s="15">
        <v>0</v>
      </c>
      <c r="H5" s="15">
        <v>0</v>
      </c>
      <c r="I5" s="16"/>
      <c r="J5" s="17"/>
      <c r="K5" s="17"/>
      <c r="L5" s="17" t="s">
        <v>28</v>
      </c>
      <c r="M5" s="17"/>
      <c r="N5" s="17"/>
      <c r="O5" s="17"/>
      <c r="P5" s="18"/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</row>
    <row r="6" spans="1:28" x14ac:dyDescent="0.25">
      <c r="A6" s="19" t="s">
        <v>29</v>
      </c>
      <c r="B6" s="19">
        <v>1</v>
      </c>
      <c r="C6" s="19">
        <v>1</v>
      </c>
      <c r="D6" s="19">
        <v>1</v>
      </c>
      <c r="E6" s="19">
        <v>3</v>
      </c>
      <c r="F6" s="19">
        <v>1</v>
      </c>
      <c r="G6" s="19">
        <v>0</v>
      </c>
      <c r="H6" s="19">
        <v>0</v>
      </c>
      <c r="I6" s="20"/>
      <c r="J6" s="21"/>
      <c r="K6" s="21"/>
      <c r="L6" s="21"/>
      <c r="M6" s="21" t="s">
        <v>30</v>
      </c>
      <c r="N6" s="21"/>
      <c r="O6" s="21"/>
      <c r="P6" s="22"/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</row>
    <row r="7" spans="1:28" x14ac:dyDescent="0.25">
      <c r="A7" s="19" t="s">
        <v>31</v>
      </c>
      <c r="B7" s="19">
        <v>1</v>
      </c>
      <c r="C7" s="19">
        <v>1</v>
      </c>
      <c r="D7" s="19">
        <v>1</v>
      </c>
      <c r="E7" s="19">
        <v>3</v>
      </c>
      <c r="F7" s="19">
        <v>2</v>
      </c>
      <c r="G7" s="19">
        <v>0</v>
      </c>
      <c r="H7" s="19">
        <v>0</v>
      </c>
      <c r="I7" s="20"/>
      <c r="J7" s="21"/>
      <c r="K7" s="21"/>
      <c r="L7" s="21"/>
      <c r="M7" s="21" t="s">
        <v>32</v>
      </c>
      <c r="N7" s="21"/>
      <c r="O7" s="21"/>
      <c r="P7" s="22"/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</row>
    <row r="8" spans="1:28" x14ac:dyDescent="0.25">
      <c r="A8" s="15" t="s">
        <v>33</v>
      </c>
      <c r="B8" s="15">
        <v>1</v>
      </c>
      <c r="C8" s="15">
        <v>1</v>
      </c>
      <c r="D8" s="15">
        <v>2</v>
      </c>
      <c r="E8" s="15">
        <v>1</v>
      </c>
      <c r="F8" s="15">
        <v>0</v>
      </c>
      <c r="G8" s="15">
        <v>0</v>
      </c>
      <c r="H8" s="15">
        <v>0</v>
      </c>
      <c r="I8" s="16"/>
      <c r="J8" s="17"/>
      <c r="K8" s="17" t="s">
        <v>34</v>
      </c>
      <c r="L8" s="24"/>
      <c r="M8" s="17"/>
      <c r="N8" s="17"/>
      <c r="O8" s="17"/>
      <c r="P8" s="18"/>
      <c r="Q8" s="10">
        <v>231828907.25999999</v>
      </c>
      <c r="R8" s="10">
        <v>226045687.72999999</v>
      </c>
      <c r="S8" s="10">
        <v>288504596.13</v>
      </c>
      <c r="T8" s="10">
        <v>242920514.13</v>
      </c>
      <c r="U8" s="10">
        <v>261232526.99000001</v>
      </c>
      <c r="V8" s="10">
        <v>354481749.13999999</v>
      </c>
      <c r="W8" s="10">
        <v>285151185.92000002</v>
      </c>
      <c r="X8" s="10">
        <v>289003974.63999999</v>
      </c>
      <c r="Y8" s="10">
        <v>343654914.36000001</v>
      </c>
      <c r="Z8" s="10">
        <v>260502940.63</v>
      </c>
      <c r="AA8" s="10">
        <v>245526106.69999999</v>
      </c>
      <c r="AB8" s="10">
        <v>293246553.06999999</v>
      </c>
    </row>
    <row r="9" spans="1:28" x14ac:dyDescent="0.25">
      <c r="A9" s="15" t="s">
        <v>35</v>
      </c>
      <c r="B9" s="15">
        <v>1</v>
      </c>
      <c r="C9" s="15">
        <v>1</v>
      </c>
      <c r="D9" s="15">
        <v>2</v>
      </c>
      <c r="E9" s="15">
        <v>1</v>
      </c>
      <c r="F9" s="15">
        <v>5</v>
      </c>
      <c r="G9" s="15">
        <v>0</v>
      </c>
      <c r="H9" s="15">
        <v>0</v>
      </c>
      <c r="I9" s="16"/>
      <c r="J9" s="17"/>
      <c r="K9" s="17"/>
      <c r="L9" s="17" t="s">
        <v>36</v>
      </c>
      <c r="M9" s="24"/>
      <c r="N9" s="17"/>
      <c r="O9" s="17"/>
      <c r="P9" s="18"/>
      <c r="Q9" s="10">
        <v>231828907.25999999</v>
      </c>
      <c r="R9" s="10">
        <v>226045687.72999999</v>
      </c>
      <c r="S9" s="10">
        <v>288504596.13</v>
      </c>
      <c r="T9" s="10">
        <v>242920514.13</v>
      </c>
      <c r="U9" s="10">
        <v>261232526.99000001</v>
      </c>
      <c r="V9" s="10">
        <v>354481749.13999999</v>
      </c>
      <c r="W9" s="10">
        <v>285151185.92000002</v>
      </c>
      <c r="X9" s="10">
        <v>289003974.63999999</v>
      </c>
      <c r="Y9" s="10">
        <v>343654914.36000001</v>
      </c>
      <c r="Z9" s="10">
        <v>260502940.63</v>
      </c>
      <c r="AA9" s="10">
        <v>245526106.69999999</v>
      </c>
      <c r="AB9" s="10">
        <v>293246553.06999999</v>
      </c>
    </row>
    <row r="10" spans="1:28" x14ac:dyDescent="0.25">
      <c r="A10" s="25" t="s">
        <v>37</v>
      </c>
      <c r="B10" s="25">
        <v>1</v>
      </c>
      <c r="C10" s="25">
        <v>1</v>
      </c>
      <c r="D10" s="25">
        <v>2</v>
      </c>
      <c r="E10" s="25">
        <v>1</v>
      </c>
      <c r="F10" s="25">
        <v>5</v>
      </c>
      <c r="G10" s="25">
        <v>1</v>
      </c>
      <c r="H10" s="25">
        <v>0</v>
      </c>
      <c r="I10" s="26"/>
      <c r="J10" s="27"/>
      <c r="K10" s="27"/>
      <c r="L10" s="27"/>
      <c r="M10" s="27" t="s">
        <v>30</v>
      </c>
      <c r="N10" s="28"/>
      <c r="O10" s="27"/>
      <c r="P10" s="29"/>
      <c r="Q10" s="23">
        <v>231828907.25999999</v>
      </c>
      <c r="R10" s="23">
        <v>226045687.72999999</v>
      </c>
      <c r="S10" s="23">
        <v>288504596.13</v>
      </c>
      <c r="T10" s="23">
        <v>242920514.13</v>
      </c>
      <c r="U10" s="23">
        <v>261232526.99000001</v>
      </c>
      <c r="V10" s="23">
        <v>354481749.13999999</v>
      </c>
      <c r="W10" s="23">
        <v>285151185.92000002</v>
      </c>
      <c r="X10" s="23">
        <v>289003974.63999999</v>
      </c>
      <c r="Y10" s="23">
        <v>343654914.36000001</v>
      </c>
      <c r="Z10" s="23">
        <v>260502940.63</v>
      </c>
      <c r="AA10" s="23">
        <v>245526106.69999999</v>
      </c>
      <c r="AB10" s="23">
        <v>293246553.06999999</v>
      </c>
    </row>
    <row r="11" spans="1:28" x14ac:dyDescent="0.25">
      <c r="A11" s="25" t="s">
        <v>38</v>
      </c>
      <c r="B11" s="19">
        <v>1</v>
      </c>
      <c r="C11" s="19">
        <v>1</v>
      </c>
      <c r="D11" s="19">
        <v>2</v>
      </c>
      <c r="E11" s="19">
        <v>1</v>
      </c>
      <c r="F11" s="25">
        <v>5</v>
      </c>
      <c r="G11" s="25">
        <v>2</v>
      </c>
      <c r="H11" s="25">
        <v>0</v>
      </c>
      <c r="I11" s="20"/>
      <c r="J11" s="21"/>
      <c r="K11" s="21"/>
      <c r="L11" s="21"/>
      <c r="M11" s="21" t="s">
        <v>32</v>
      </c>
      <c r="N11" s="30"/>
      <c r="O11" s="21"/>
      <c r="P11" s="22"/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</row>
    <row r="12" spans="1:28" x14ac:dyDescent="0.25">
      <c r="A12" s="15" t="s">
        <v>39</v>
      </c>
      <c r="B12" s="15">
        <v>1</v>
      </c>
      <c r="C12" s="15">
        <v>2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6"/>
      <c r="J12" s="24"/>
      <c r="K12" s="17" t="s">
        <v>40</v>
      </c>
      <c r="L12" s="24"/>
      <c r="M12" s="17"/>
      <c r="N12" s="17"/>
      <c r="O12" s="17"/>
      <c r="P12" s="18"/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</row>
    <row r="13" spans="1:28" x14ac:dyDescent="0.25">
      <c r="A13" s="19" t="s">
        <v>41</v>
      </c>
      <c r="B13" s="19">
        <v>1</v>
      </c>
      <c r="C13" s="19">
        <v>2</v>
      </c>
      <c r="D13" s="19">
        <v>1</v>
      </c>
      <c r="E13" s="19">
        <v>0</v>
      </c>
      <c r="F13" s="19">
        <v>0</v>
      </c>
      <c r="G13" s="19">
        <v>0</v>
      </c>
      <c r="H13" s="19">
        <v>0</v>
      </c>
      <c r="I13" s="20"/>
      <c r="J13" s="21"/>
      <c r="K13" s="30"/>
      <c r="L13" s="21" t="s">
        <v>42</v>
      </c>
      <c r="M13" s="30"/>
      <c r="N13" s="21"/>
      <c r="O13" s="21"/>
      <c r="P13" s="22"/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</row>
    <row r="14" spans="1:28" x14ac:dyDescent="0.25">
      <c r="A14" s="19" t="s">
        <v>43</v>
      </c>
      <c r="B14" s="19">
        <v>1</v>
      </c>
      <c r="C14" s="19">
        <v>2</v>
      </c>
      <c r="D14" s="19">
        <v>2</v>
      </c>
      <c r="E14" s="19">
        <v>0</v>
      </c>
      <c r="F14" s="19">
        <v>0</v>
      </c>
      <c r="G14" s="19">
        <v>0</v>
      </c>
      <c r="H14" s="19">
        <v>0</v>
      </c>
      <c r="I14" s="20"/>
      <c r="J14" s="21"/>
      <c r="K14" s="30"/>
      <c r="L14" s="21" t="s">
        <v>44</v>
      </c>
      <c r="M14" s="30"/>
      <c r="N14" s="21"/>
      <c r="O14" s="21"/>
      <c r="P14" s="22"/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x14ac:dyDescent="0.25">
      <c r="A15" s="15" t="s">
        <v>45</v>
      </c>
      <c r="B15" s="15">
        <v>1</v>
      </c>
      <c r="C15" s="15">
        <v>1</v>
      </c>
      <c r="D15" s="15">
        <v>7</v>
      </c>
      <c r="E15" s="15">
        <v>0</v>
      </c>
      <c r="F15" s="15">
        <v>0</v>
      </c>
      <c r="G15" s="15">
        <v>0</v>
      </c>
      <c r="H15" s="15">
        <v>0</v>
      </c>
      <c r="I15" s="16"/>
      <c r="J15" s="17"/>
      <c r="K15" s="17" t="s">
        <v>46</v>
      </c>
      <c r="L15" s="17"/>
      <c r="M15" s="17"/>
      <c r="N15" s="17"/>
      <c r="O15" s="17"/>
      <c r="P15" s="18"/>
      <c r="Q15" s="31">
        <v>14696639.91</v>
      </c>
      <c r="R15" s="31">
        <v>16340952.449999997</v>
      </c>
      <c r="S15" s="31">
        <v>18560836.75</v>
      </c>
      <c r="T15" s="31">
        <v>19632298.779999997</v>
      </c>
      <c r="U15" s="31">
        <v>20624947.59</v>
      </c>
      <c r="V15" s="31">
        <v>19234093.909999996</v>
      </c>
      <c r="W15" s="31">
        <v>19190039.75</v>
      </c>
      <c r="X15" s="31">
        <v>25336644.780000001</v>
      </c>
      <c r="Y15" s="31">
        <v>24275108.639999993</v>
      </c>
      <c r="Z15" s="31">
        <v>21749562.59</v>
      </c>
      <c r="AA15" s="31">
        <v>20947589.879999999</v>
      </c>
      <c r="AB15" s="31">
        <v>40423567.519999996</v>
      </c>
    </row>
    <row r="16" spans="1:28" x14ac:dyDescent="0.25">
      <c r="A16" s="15" t="s">
        <v>47</v>
      </c>
      <c r="B16" s="15">
        <v>1</v>
      </c>
      <c r="C16" s="15">
        <v>1</v>
      </c>
      <c r="D16" s="15">
        <v>7</v>
      </c>
      <c r="E16" s="15">
        <v>1</v>
      </c>
      <c r="F16" s="15">
        <v>0</v>
      </c>
      <c r="G16" s="15">
        <v>0</v>
      </c>
      <c r="H16" s="15">
        <v>0</v>
      </c>
      <c r="I16" s="16"/>
      <c r="J16" s="17"/>
      <c r="K16" s="17"/>
      <c r="L16" s="17" t="s">
        <v>48</v>
      </c>
      <c r="M16" s="17"/>
      <c r="N16" s="17"/>
      <c r="O16" s="17"/>
      <c r="P16" s="18"/>
      <c r="Q16" s="10">
        <v>8932988.0899999999</v>
      </c>
      <c r="R16" s="10">
        <v>9351052.8999999985</v>
      </c>
      <c r="S16" s="10">
        <v>10937239.49</v>
      </c>
      <c r="T16" s="10">
        <v>11567275.18</v>
      </c>
      <c r="U16" s="10">
        <v>12850483.449999999</v>
      </c>
      <c r="V16" s="10">
        <v>12978662.23</v>
      </c>
      <c r="W16" s="10">
        <v>14915562.109999999</v>
      </c>
      <c r="X16" s="10">
        <v>17195546.66</v>
      </c>
      <c r="Y16" s="10">
        <v>15297144.5</v>
      </c>
      <c r="Z16" s="10">
        <v>12715848.59</v>
      </c>
      <c r="AA16" s="10">
        <v>12162417.949999999</v>
      </c>
      <c r="AB16" s="10">
        <v>17152853.329999998</v>
      </c>
    </row>
    <row r="17" spans="1:28" x14ac:dyDescent="0.25">
      <c r="A17" s="19" t="s">
        <v>49</v>
      </c>
      <c r="B17" s="19">
        <v>1</v>
      </c>
      <c r="C17" s="19">
        <v>1</v>
      </c>
      <c r="D17" s="19">
        <v>7</v>
      </c>
      <c r="E17" s="19">
        <v>1</v>
      </c>
      <c r="F17" s="19">
        <v>2</v>
      </c>
      <c r="G17" s="19">
        <v>0</v>
      </c>
      <c r="H17" s="19">
        <v>0</v>
      </c>
      <c r="I17" s="20"/>
      <c r="J17" s="21"/>
      <c r="K17" s="21"/>
      <c r="L17" s="32"/>
      <c r="M17" s="21" t="s">
        <v>50</v>
      </c>
      <c r="N17" s="21"/>
      <c r="O17" s="21"/>
      <c r="P17" s="22"/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</row>
    <row r="18" spans="1:28" x14ac:dyDescent="0.25">
      <c r="A18" s="19" t="s">
        <v>51</v>
      </c>
      <c r="B18" s="19">
        <v>1</v>
      </c>
      <c r="C18" s="19">
        <v>1</v>
      </c>
      <c r="D18" s="19">
        <v>7</v>
      </c>
      <c r="E18" s="19">
        <v>1</v>
      </c>
      <c r="F18" s="19">
        <v>50</v>
      </c>
      <c r="G18" s="19">
        <v>0</v>
      </c>
      <c r="H18" s="19">
        <v>0</v>
      </c>
      <c r="I18" s="20"/>
      <c r="J18" s="21"/>
      <c r="K18" s="21"/>
      <c r="L18" s="32"/>
      <c r="M18" s="21" t="s">
        <v>52</v>
      </c>
      <c r="N18" s="21"/>
      <c r="O18" s="21"/>
      <c r="P18" s="22"/>
      <c r="Q18" s="23">
        <v>8932988.0899999999</v>
      </c>
      <c r="R18" s="23">
        <v>9351052.8999999985</v>
      </c>
      <c r="S18" s="23">
        <v>10937239.49</v>
      </c>
      <c r="T18" s="23">
        <v>11567275.18</v>
      </c>
      <c r="U18" s="23">
        <v>12850483.449999999</v>
      </c>
      <c r="V18" s="23">
        <v>12978662.23</v>
      </c>
      <c r="W18" s="23">
        <v>14915562.109999999</v>
      </c>
      <c r="X18" s="23">
        <v>17195546.66</v>
      </c>
      <c r="Y18" s="23">
        <v>15297144.5</v>
      </c>
      <c r="Z18" s="23">
        <v>12715848.59</v>
      </c>
      <c r="AA18" s="23">
        <v>12162417.949999999</v>
      </c>
      <c r="AB18" s="23">
        <v>17152853.329999998</v>
      </c>
    </row>
    <row r="19" spans="1:28" x14ac:dyDescent="0.25">
      <c r="A19" s="15" t="s">
        <v>53</v>
      </c>
      <c r="B19" s="15">
        <v>1</v>
      </c>
      <c r="C19" s="15">
        <v>1</v>
      </c>
      <c r="D19" s="15">
        <v>7</v>
      </c>
      <c r="E19" s="15">
        <v>2</v>
      </c>
      <c r="F19" s="15">
        <v>0</v>
      </c>
      <c r="G19" s="15">
        <v>0</v>
      </c>
      <c r="H19" s="15">
        <v>0</v>
      </c>
      <c r="I19" s="16"/>
      <c r="J19" s="17"/>
      <c r="K19" s="17"/>
      <c r="L19" s="17" t="s">
        <v>54</v>
      </c>
      <c r="M19" s="17"/>
      <c r="N19" s="17"/>
      <c r="O19" s="17"/>
      <c r="P19" s="18"/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</row>
    <row r="20" spans="1:28" x14ac:dyDescent="0.25">
      <c r="A20" s="19" t="s">
        <v>55</v>
      </c>
      <c r="B20" s="19">
        <v>1</v>
      </c>
      <c r="C20" s="19">
        <v>1</v>
      </c>
      <c r="D20" s="19">
        <v>7</v>
      </c>
      <c r="E20" s="19">
        <v>2</v>
      </c>
      <c r="F20" s="19">
        <v>1</v>
      </c>
      <c r="G20" s="19">
        <v>0</v>
      </c>
      <c r="H20" s="19">
        <v>0</v>
      </c>
      <c r="I20" s="20"/>
      <c r="J20" s="21"/>
      <c r="K20" s="21"/>
      <c r="L20" s="32"/>
      <c r="M20" s="21" t="s">
        <v>56</v>
      </c>
      <c r="N20" s="21"/>
      <c r="O20" s="21"/>
      <c r="P20" s="22"/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</row>
    <row r="21" spans="1:28" x14ac:dyDescent="0.25">
      <c r="A21" s="19" t="s">
        <v>57</v>
      </c>
      <c r="B21" s="19">
        <v>1</v>
      </c>
      <c r="C21" s="19">
        <v>1</v>
      </c>
      <c r="D21" s="19">
        <v>7</v>
      </c>
      <c r="E21" s="19">
        <v>2</v>
      </c>
      <c r="F21" s="19">
        <v>2</v>
      </c>
      <c r="G21" s="19">
        <v>0</v>
      </c>
      <c r="H21" s="19">
        <v>0</v>
      </c>
      <c r="I21" s="20"/>
      <c r="J21" s="21"/>
      <c r="K21" s="21"/>
      <c r="L21" s="32"/>
      <c r="M21" s="21" t="s">
        <v>58</v>
      </c>
      <c r="N21" s="21"/>
      <c r="O21" s="21"/>
      <c r="P21" s="22"/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</row>
    <row r="22" spans="1:28" x14ac:dyDescent="0.25">
      <c r="A22" s="19" t="s">
        <v>59</v>
      </c>
      <c r="B22" s="19">
        <v>1</v>
      </c>
      <c r="C22" s="19">
        <v>1</v>
      </c>
      <c r="D22" s="19">
        <v>7</v>
      </c>
      <c r="E22" s="19">
        <v>3</v>
      </c>
      <c r="F22" s="19">
        <v>0</v>
      </c>
      <c r="G22" s="19">
        <v>0</v>
      </c>
      <c r="H22" s="19">
        <v>0</v>
      </c>
      <c r="I22" s="20"/>
      <c r="J22" s="21"/>
      <c r="K22" s="21"/>
      <c r="L22" s="32" t="s">
        <v>60</v>
      </c>
      <c r="M22" s="21"/>
      <c r="N22" s="21"/>
      <c r="O22" s="21"/>
      <c r="P22" s="22"/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</row>
    <row r="23" spans="1:28" x14ac:dyDescent="0.25">
      <c r="A23" s="19" t="s">
        <v>61</v>
      </c>
      <c r="B23" s="19">
        <v>1</v>
      </c>
      <c r="C23" s="19">
        <v>1</v>
      </c>
      <c r="D23" s="19">
        <v>7</v>
      </c>
      <c r="E23" s="19">
        <v>5</v>
      </c>
      <c r="F23" s="19">
        <v>0</v>
      </c>
      <c r="G23" s="19">
        <v>0</v>
      </c>
      <c r="H23" s="19">
        <v>0</v>
      </c>
      <c r="I23" s="20"/>
      <c r="J23" s="21"/>
      <c r="K23" s="21"/>
      <c r="L23" s="32" t="s">
        <v>62</v>
      </c>
      <c r="M23" s="21"/>
      <c r="N23" s="21"/>
      <c r="O23" s="21"/>
      <c r="P23" s="22"/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x14ac:dyDescent="0.25">
      <c r="A24" s="33" t="s">
        <v>63</v>
      </c>
      <c r="B24" s="33">
        <v>1</v>
      </c>
      <c r="C24" s="33">
        <v>1</v>
      </c>
      <c r="D24" s="33">
        <v>7</v>
      </c>
      <c r="E24" s="33">
        <v>6</v>
      </c>
      <c r="F24" s="33">
        <v>0</v>
      </c>
      <c r="G24" s="33">
        <v>0</v>
      </c>
      <c r="H24" s="33">
        <v>0</v>
      </c>
      <c r="I24" s="20"/>
      <c r="J24" s="21"/>
      <c r="K24" s="21"/>
      <c r="L24" s="34" t="s">
        <v>64</v>
      </c>
      <c r="M24" s="21"/>
      <c r="N24" s="21"/>
      <c r="O24" s="21"/>
      <c r="P24" s="22"/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</row>
    <row r="25" spans="1:28" x14ac:dyDescent="0.25">
      <c r="A25" s="33" t="s">
        <v>65</v>
      </c>
      <c r="B25" s="33">
        <v>1</v>
      </c>
      <c r="C25" s="33">
        <v>1</v>
      </c>
      <c r="D25" s="33">
        <v>7</v>
      </c>
      <c r="E25" s="33">
        <v>7</v>
      </c>
      <c r="F25" s="33">
        <v>0</v>
      </c>
      <c r="G25" s="33">
        <v>0</v>
      </c>
      <c r="H25" s="33">
        <v>0</v>
      </c>
      <c r="I25" s="20"/>
      <c r="J25" s="21"/>
      <c r="K25" s="21"/>
      <c r="L25" s="34" t="s">
        <v>66</v>
      </c>
      <c r="M25" s="21"/>
      <c r="N25" s="21"/>
      <c r="O25" s="21"/>
      <c r="P25" s="22"/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</row>
    <row r="26" spans="1:28" x14ac:dyDescent="0.25">
      <c r="A26" s="33" t="s">
        <v>67</v>
      </c>
      <c r="B26" s="33">
        <v>1</v>
      </c>
      <c r="C26" s="33">
        <v>1</v>
      </c>
      <c r="D26" s="33">
        <v>7</v>
      </c>
      <c r="E26" s="33">
        <v>8</v>
      </c>
      <c r="F26" s="33">
        <v>0</v>
      </c>
      <c r="G26" s="33">
        <v>0</v>
      </c>
      <c r="H26" s="33">
        <v>0</v>
      </c>
      <c r="I26" s="20"/>
      <c r="J26" s="21"/>
      <c r="K26" s="21"/>
      <c r="L26" s="34" t="s">
        <v>68</v>
      </c>
      <c r="M26" s="21"/>
      <c r="N26" s="21"/>
      <c r="O26" s="21"/>
      <c r="P26" s="22"/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</row>
    <row r="27" spans="1:28" x14ac:dyDescent="0.25">
      <c r="A27" s="19" t="s">
        <v>69</v>
      </c>
      <c r="B27" s="19">
        <v>1</v>
      </c>
      <c r="C27" s="19">
        <v>1</v>
      </c>
      <c r="D27" s="19">
        <v>7</v>
      </c>
      <c r="E27" s="19">
        <v>50</v>
      </c>
      <c r="F27" s="19">
        <v>0</v>
      </c>
      <c r="G27" s="19">
        <v>0</v>
      </c>
      <c r="H27" s="19">
        <v>0</v>
      </c>
      <c r="I27" s="20"/>
      <c r="J27" s="21"/>
      <c r="K27" s="21"/>
      <c r="L27" s="21" t="s">
        <v>70</v>
      </c>
      <c r="M27" s="21"/>
      <c r="N27" s="21"/>
      <c r="O27" s="21"/>
      <c r="P27" s="22"/>
      <c r="Q27" s="31">
        <v>5763651.8199999994</v>
      </c>
      <c r="R27" s="31">
        <v>6989899.5499999989</v>
      </c>
      <c r="S27" s="31">
        <v>7623597.2599999988</v>
      </c>
      <c r="T27" s="31">
        <v>8065023.5999999978</v>
      </c>
      <c r="U27" s="31">
        <v>7774464.1400000015</v>
      </c>
      <c r="V27" s="31">
        <v>6255431.6799999969</v>
      </c>
      <c r="W27" s="31">
        <v>4274477.6399999997</v>
      </c>
      <c r="X27" s="31">
        <v>8141098.1200000001</v>
      </c>
      <c r="Y27" s="31">
        <v>8977964.139999995</v>
      </c>
      <c r="Z27" s="31">
        <v>9033714</v>
      </c>
      <c r="AA27" s="31">
        <v>8785171.9299999997</v>
      </c>
      <c r="AB27" s="31">
        <v>23270714.190000001</v>
      </c>
    </row>
    <row r="28" spans="1:28" x14ac:dyDescent="0.25">
      <c r="A28" s="19" t="s">
        <v>71</v>
      </c>
      <c r="B28" s="19">
        <v>1</v>
      </c>
      <c r="C28" s="19">
        <v>1</v>
      </c>
      <c r="D28" s="19">
        <v>7</v>
      </c>
      <c r="E28" s="19">
        <v>50</v>
      </c>
      <c r="F28" s="19">
        <v>3</v>
      </c>
      <c r="G28" s="19">
        <v>0</v>
      </c>
      <c r="H28" s="19">
        <v>0</v>
      </c>
      <c r="I28" s="20"/>
      <c r="J28" s="21"/>
      <c r="K28" s="21"/>
      <c r="L28" s="21"/>
      <c r="M28" s="21" t="s">
        <v>72</v>
      </c>
      <c r="N28" s="21"/>
      <c r="O28" s="21"/>
      <c r="P28" s="22"/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x14ac:dyDescent="0.25">
      <c r="A29" s="33" t="s">
        <v>73</v>
      </c>
      <c r="B29" s="33">
        <v>1</v>
      </c>
      <c r="C29" s="33">
        <v>1</v>
      </c>
      <c r="D29" s="33">
        <v>7</v>
      </c>
      <c r="E29" s="33">
        <v>50</v>
      </c>
      <c r="F29" s="33">
        <v>14</v>
      </c>
      <c r="G29" s="33">
        <v>0</v>
      </c>
      <c r="H29" s="33">
        <v>0</v>
      </c>
      <c r="I29" s="20"/>
      <c r="J29" s="21"/>
      <c r="K29" s="21"/>
      <c r="L29" s="21"/>
      <c r="M29" s="35" t="s">
        <v>74</v>
      </c>
      <c r="N29" s="21"/>
      <c r="O29" s="21"/>
      <c r="P29" s="22"/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x14ac:dyDescent="0.25">
      <c r="A30" s="33" t="s">
        <v>75</v>
      </c>
      <c r="B30" s="33">
        <v>1</v>
      </c>
      <c r="C30" s="33">
        <v>1</v>
      </c>
      <c r="D30" s="33">
        <v>7</v>
      </c>
      <c r="E30" s="33">
        <v>50</v>
      </c>
      <c r="F30" s="33">
        <v>15</v>
      </c>
      <c r="G30" s="33">
        <v>0</v>
      </c>
      <c r="H30" s="33">
        <v>0</v>
      </c>
      <c r="I30" s="20"/>
      <c r="J30" s="21"/>
      <c r="K30" s="21"/>
      <c r="L30" s="21"/>
      <c r="M30" s="35" t="s">
        <v>76</v>
      </c>
      <c r="N30" s="21"/>
      <c r="O30" s="21"/>
      <c r="P30" s="22"/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x14ac:dyDescent="0.25">
      <c r="A31" s="33" t="s">
        <v>77</v>
      </c>
      <c r="B31" s="33">
        <v>1</v>
      </c>
      <c r="C31" s="33">
        <v>1</v>
      </c>
      <c r="D31" s="33">
        <v>7</v>
      </c>
      <c r="E31" s="33">
        <v>50</v>
      </c>
      <c r="F31" s="33">
        <v>16</v>
      </c>
      <c r="G31" s="33">
        <v>0</v>
      </c>
      <c r="H31" s="33">
        <v>0</v>
      </c>
      <c r="I31" s="20"/>
      <c r="J31" s="21"/>
      <c r="K31" s="21"/>
      <c r="L31" s="21"/>
      <c r="M31" s="35" t="s">
        <v>78</v>
      </c>
      <c r="N31" s="21"/>
      <c r="O31" s="21"/>
      <c r="P31" s="22"/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x14ac:dyDescent="0.25">
      <c r="A32" s="19" t="s">
        <v>79</v>
      </c>
      <c r="B32" s="19">
        <v>1</v>
      </c>
      <c r="C32" s="19">
        <v>1</v>
      </c>
      <c r="D32" s="19">
        <v>7</v>
      </c>
      <c r="E32" s="19">
        <v>50</v>
      </c>
      <c r="F32" s="19">
        <v>9</v>
      </c>
      <c r="G32" s="19">
        <v>0</v>
      </c>
      <c r="H32" s="19">
        <v>0</v>
      </c>
      <c r="I32" s="20"/>
      <c r="J32" s="21"/>
      <c r="K32" s="21"/>
      <c r="L32" s="21"/>
      <c r="M32" s="36" t="s">
        <v>80</v>
      </c>
      <c r="N32" s="21"/>
      <c r="O32" s="21"/>
      <c r="P32" s="22"/>
      <c r="Q32" s="23">
        <v>5763651.8199999994</v>
      </c>
      <c r="R32" s="23">
        <v>6989899.5499999989</v>
      </c>
      <c r="S32" s="23">
        <v>7623597.2599999988</v>
      </c>
      <c r="T32" s="23">
        <v>8065023.5999999978</v>
      </c>
      <c r="U32" s="23">
        <v>7774464.1400000015</v>
      </c>
      <c r="V32" s="23">
        <v>6255431.6799999969</v>
      </c>
      <c r="W32" s="23">
        <v>4274477.6399999997</v>
      </c>
      <c r="X32" s="23">
        <v>8141098.1200000001</v>
      </c>
      <c r="Y32" s="23">
        <v>8977964.139999995</v>
      </c>
      <c r="Z32" s="23">
        <v>9033714</v>
      </c>
      <c r="AA32" s="23">
        <v>8785171.9299999997</v>
      </c>
      <c r="AB32" s="23">
        <v>23270714.190000001</v>
      </c>
    </row>
    <row r="33" spans="1:28" x14ac:dyDescent="0.25">
      <c r="A33" s="15" t="s">
        <v>81</v>
      </c>
      <c r="B33" s="15">
        <v>1</v>
      </c>
      <c r="C33" s="15">
        <v>1</v>
      </c>
      <c r="D33" s="15">
        <v>9</v>
      </c>
      <c r="E33" s="15">
        <v>0</v>
      </c>
      <c r="F33" s="15">
        <v>0</v>
      </c>
      <c r="G33" s="15">
        <v>0</v>
      </c>
      <c r="H33" s="15">
        <v>0</v>
      </c>
      <c r="I33" s="16"/>
      <c r="J33" s="17"/>
      <c r="K33" s="17" t="s">
        <v>82</v>
      </c>
      <c r="L33" s="17"/>
      <c r="M33" s="17"/>
      <c r="N33" s="17"/>
      <c r="O33" s="17"/>
      <c r="P33" s="18"/>
      <c r="Q33" s="10">
        <v>81199657.409999743</v>
      </c>
      <c r="R33" s="10">
        <v>72472324.880000144</v>
      </c>
      <c r="S33" s="10">
        <v>219710584.84999996</v>
      </c>
      <c r="T33" s="10">
        <v>256551844.86999932</v>
      </c>
      <c r="U33" s="10">
        <v>152280400.40000001</v>
      </c>
      <c r="V33" s="10">
        <v>391227068.3300004</v>
      </c>
      <c r="W33" s="10">
        <v>86734220.309999317</v>
      </c>
      <c r="X33" s="10">
        <v>114975660.08000001</v>
      </c>
      <c r="Y33" s="10">
        <v>128377267.36</v>
      </c>
      <c r="Z33" s="10">
        <v>66497430.879999876</v>
      </c>
      <c r="AA33" s="10">
        <v>264511893.55000001</v>
      </c>
      <c r="AB33" s="10">
        <v>85972114.339999974</v>
      </c>
    </row>
    <row r="34" spans="1:28" x14ac:dyDescent="0.25">
      <c r="A34" s="15" t="s">
        <v>83</v>
      </c>
      <c r="B34" s="15">
        <v>1</v>
      </c>
      <c r="C34" s="15">
        <v>1</v>
      </c>
      <c r="D34" s="15">
        <v>9</v>
      </c>
      <c r="E34" s="15">
        <v>1</v>
      </c>
      <c r="F34" s="15">
        <v>0</v>
      </c>
      <c r="G34" s="15">
        <v>0</v>
      </c>
      <c r="H34" s="15">
        <v>0</v>
      </c>
      <c r="I34" s="16"/>
      <c r="J34" s="17"/>
      <c r="K34" s="17"/>
      <c r="L34" s="17" t="s">
        <v>84</v>
      </c>
      <c r="M34" s="17"/>
      <c r="N34" s="17"/>
      <c r="O34" s="17"/>
      <c r="P34" s="18"/>
      <c r="Q34" s="10">
        <v>74186870.359999985</v>
      </c>
      <c r="R34" s="10">
        <v>57002553.319999985</v>
      </c>
      <c r="S34" s="10">
        <v>129985138.05999999</v>
      </c>
      <c r="T34" s="10">
        <v>250634838.18000001</v>
      </c>
      <c r="U34" s="10">
        <v>147417187.78999999</v>
      </c>
      <c r="V34" s="10">
        <v>353652159.26000005</v>
      </c>
      <c r="W34" s="10">
        <v>65879033.639999986</v>
      </c>
      <c r="X34" s="10">
        <v>71077519.710000008</v>
      </c>
      <c r="Y34" s="10">
        <v>75464964.329999998</v>
      </c>
      <c r="Z34" s="10">
        <v>61677370.660000004</v>
      </c>
      <c r="AA34" s="10">
        <v>59866137.579999998</v>
      </c>
      <c r="AB34" s="10">
        <v>78520111.889999986</v>
      </c>
    </row>
    <row r="35" spans="1:28" x14ac:dyDescent="0.25">
      <c r="A35" s="19" t="s">
        <v>85</v>
      </c>
      <c r="B35" s="19">
        <v>1</v>
      </c>
      <c r="C35" s="19">
        <v>1</v>
      </c>
      <c r="D35" s="19">
        <v>9</v>
      </c>
      <c r="E35" s="19">
        <v>1</v>
      </c>
      <c r="F35" s="19">
        <v>1</v>
      </c>
      <c r="G35" s="19">
        <v>0</v>
      </c>
      <c r="H35" s="19">
        <v>0</v>
      </c>
      <c r="I35" s="20"/>
      <c r="J35" s="21"/>
      <c r="K35" s="21"/>
      <c r="L35" s="21"/>
      <c r="M35" s="27" t="s">
        <v>86</v>
      </c>
      <c r="N35" s="21"/>
      <c r="O35" s="21"/>
      <c r="P35" s="22"/>
      <c r="Q35" s="23">
        <v>37994779.879999995</v>
      </c>
      <c r="R35" s="23">
        <v>37318190.589999996</v>
      </c>
      <c r="S35" s="23">
        <v>103053721.21999998</v>
      </c>
      <c r="T35" s="23">
        <v>232165761.38</v>
      </c>
      <c r="U35" s="23">
        <v>127952857.78</v>
      </c>
      <c r="V35" s="23">
        <v>323980796.93000007</v>
      </c>
      <c r="W35" s="23">
        <v>46223259.75999999</v>
      </c>
      <c r="X35" s="23">
        <v>53311099.780000001</v>
      </c>
      <c r="Y35" s="23">
        <v>56390142.350000001</v>
      </c>
      <c r="Z35" s="23">
        <v>43067048.649999999</v>
      </c>
      <c r="AA35" s="23">
        <v>40543826.5</v>
      </c>
      <c r="AB35" s="23">
        <v>48539519.839999996</v>
      </c>
    </row>
    <row r="36" spans="1:28" x14ac:dyDescent="0.25">
      <c r="A36" s="19" t="s">
        <v>87</v>
      </c>
      <c r="B36" s="19">
        <v>1</v>
      </c>
      <c r="C36" s="19">
        <v>1</v>
      </c>
      <c r="D36" s="19">
        <v>9</v>
      </c>
      <c r="E36" s="19">
        <v>1</v>
      </c>
      <c r="F36" s="19">
        <v>2</v>
      </c>
      <c r="G36" s="19">
        <v>0</v>
      </c>
      <c r="H36" s="19">
        <v>0</v>
      </c>
      <c r="I36" s="20"/>
      <c r="J36" s="21"/>
      <c r="K36" s="21"/>
      <c r="L36" s="21"/>
      <c r="M36" s="27" t="s">
        <v>88</v>
      </c>
      <c r="N36" s="21"/>
      <c r="O36" s="21"/>
      <c r="P36" s="22"/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x14ac:dyDescent="0.25">
      <c r="A37" s="19" t="s">
        <v>89</v>
      </c>
      <c r="B37" s="19">
        <v>1</v>
      </c>
      <c r="C37" s="19">
        <v>1</v>
      </c>
      <c r="D37" s="19">
        <v>9</v>
      </c>
      <c r="E37" s="19">
        <v>1</v>
      </c>
      <c r="F37" s="19">
        <v>3</v>
      </c>
      <c r="G37" s="19">
        <v>0</v>
      </c>
      <c r="H37" s="19">
        <v>0</v>
      </c>
      <c r="I37" s="20"/>
      <c r="J37" s="21"/>
      <c r="K37" s="21"/>
      <c r="L37" s="21"/>
      <c r="M37" s="27" t="s">
        <v>90</v>
      </c>
      <c r="N37" s="21"/>
      <c r="O37" s="21"/>
      <c r="P37" s="22"/>
      <c r="Q37" s="23">
        <v>36192090.479999997</v>
      </c>
      <c r="R37" s="23">
        <v>19668354.579999994</v>
      </c>
      <c r="S37" s="23">
        <v>26930113</v>
      </c>
      <c r="T37" s="23">
        <v>18465691.990000006</v>
      </c>
      <c r="U37" s="23">
        <v>19463406.799999997</v>
      </c>
      <c r="V37" s="23">
        <v>29657886.079999998</v>
      </c>
      <c r="W37" s="23">
        <v>19654797.669999994</v>
      </c>
      <c r="X37" s="23">
        <v>17743455.490000002</v>
      </c>
      <c r="Y37" s="23">
        <v>19071225.740000002</v>
      </c>
      <c r="Z37" s="23">
        <v>18598261.760000005</v>
      </c>
      <c r="AA37" s="23">
        <v>19305272.16</v>
      </c>
      <c r="AB37" s="23">
        <v>29956629.999999996</v>
      </c>
    </row>
    <row r="38" spans="1:28" x14ac:dyDescent="0.25">
      <c r="A38" s="19" t="s">
        <v>91</v>
      </c>
      <c r="B38" s="19">
        <v>1</v>
      </c>
      <c r="C38" s="19">
        <v>1</v>
      </c>
      <c r="D38" s="19">
        <v>9</v>
      </c>
      <c r="E38" s="19">
        <v>1</v>
      </c>
      <c r="F38" s="19">
        <v>4</v>
      </c>
      <c r="G38" s="19">
        <v>0</v>
      </c>
      <c r="H38" s="19">
        <v>0</v>
      </c>
      <c r="I38" s="20"/>
      <c r="J38" s="21"/>
      <c r="K38" s="21"/>
      <c r="L38" s="21"/>
      <c r="M38" s="27" t="s">
        <v>92</v>
      </c>
      <c r="N38" s="21"/>
      <c r="O38" s="21"/>
      <c r="P38" s="22"/>
      <c r="Q38" s="23">
        <v>0</v>
      </c>
      <c r="R38" s="23">
        <v>15615.83</v>
      </c>
      <c r="S38" s="23">
        <v>643.9</v>
      </c>
      <c r="T38" s="23">
        <v>2791.2400000000002</v>
      </c>
      <c r="U38" s="23">
        <v>31.47</v>
      </c>
      <c r="V38" s="23">
        <v>12625.68</v>
      </c>
      <c r="W38" s="23">
        <v>200</v>
      </c>
      <c r="X38" s="23">
        <v>22085.360000000001</v>
      </c>
      <c r="Y38" s="23">
        <v>1711.1100000000001</v>
      </c>
      <c r="Z38" s="23">
        <v>12060.25</v>
      </c>
      <c r="AA38" s="23">
        <v>15822.71</v>
      </c>
      <c r="AB38" s="23">
        <v>17285.489999999998</v>
      </c>
    </row>
    <row r="39" spans="1:28" x14ac:dyDescent="0.25">
      <c r="A39" s="19" t="s">
        <v>93</v>
      </c>
      <c r="B39" s="19">
        <v>1</v>
      </c>
      <c r="C39" s="19">
        <v>1</v>
      </c>
      <c r="D39" s="19">
        <v>9</v>
      </c>
      <c r="E39" s="19">
        <v>1</v>
      </c>
      <c r="F39" s="19">
        <v>5</v>
      </c>
      <c r="G39" s="19">
        <v>0</v>
      </c>
      <c r="H39" s="19">
        <v>0</v>
      </c>
      <c r="I39" s="20"/>
      <c r="J39" s="21"/>
      <c r="K39" s="21"/>
      <c r="L39" s="21"/>
      <c r="M39" s="27" t="s">
        <v>94</v>
      </c>
      <c r="N39" s="21"/>
      <c r="O39" s="21"/>
      <c r="P39" s="22"/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x14ac:dyDescent="0.25">
      <c r="A40" s="19" t="s">
        <v>95</v>
      </c>
      <c r="B40" s="19">
        <v>1</v>
      </c>
      <c r="C40" s="19">
        <v>1</v>
      </c>
      <c r="D40" s="19">
        <v>9</v>
      </c>
      <c r="E40" s="19">
        <v>1</v>
      </c>
      <c r="F40" s="19">
        <v>50</v>
      </c>
      <c r="G40" s="19">
        <v>0</v>
      </c>
      <c r="H40" s="19">
        <v>0</v>
      </c>
      <c r="I40" s="20"/>
      <c r="J40" s="21"/>
      <c r="K40" s="21"/>
      <c r="L40" s="21"/>
      <c r="M40" s="27" t="s">
        <v>96</v>
      </c>
      <c r="N40" s="21"/>
      <c r="O40" s="21"/>
      <c r="P40" s="22"/>
      <c r="Q40" s="23">
        <v>0</v>
      </c>
      <c r="R40" s="23">
        <v>392.32</v>
      </c>
      <c r="S40" s="23">
        <v>659.94</v>
      </c>
      <c r="T40" s="23">
        <v>593.56999999999994</v>
      </c>
      <c r="U40" s="23">
        <v>891.74</v>
      </c>
      <c r="V40" s="23">
        <v>850.57</v>
      </c>
      <c r="W40" s="23">
        <v>776.20999999999992</v>
      </c>
      <c r="X40" s="23">
        <v>879.07999999999993</v>
      </c>
      <c r="Y40" s="23">
        <v>1885.13</v>
      </c>
      <c r="Z40" s="23">
        <v>0</v>
      </c>
      <c r="AA40" s="23">
        <v>1216.21</v>
      </c>
      <c r="AB40" s="23">
        <v>6676.5599999999995</v>
      </c>
    </row>
    <row r="41" spans="1:28" x14ac:dyDescent="0.25">
      <c r="A41" s="15" t="s">
        <v>97</v>
      </c>
      <c r="B41" s="15">
        <v>1</v>
      </c>
      <c r="C41" s="15">
        <v>1</v>
      </c>
      <c r="D41" s="15">
        <v>9</v>
      </c>
      <c r="E41" s="15">
        <v>2</v>
      </c>
      <c r="F41" s="15">
        <v>0</v>
      </c>
      <c r="G41" s="15">
        <v>0</v>
      </c>
      <c r="H41" s="15">
        <v>0</v>
      </c>
      <c r="I41" s="16"/>
      <c r="J41" s="17"/>
      <c r="K41" s="17"/>
      <c r="L41" s="17" t="s">
        <v>98</v>
      </c>
      <c r="M41" s="17"/>
      <c r="N41" s="17"/>
      <c r="O41" s="17"/>
      <c r="P41" s="18"/>
      <c r="Q41" s="10">
        <v>1498117.41</v>
      </c>
      <c r="R41" s="10">
        <v>1184135.0199999996</v>
      </c>
      <c r="S41" s="10">
        <v>1291936.5699999998</v>
      </c>
      <c r="T41" s="10">
        <v>1232565.4999999998</v>
      </c>
      <c r="U41" s="10">
        <v>1316694.2200000002</v>
      </c>
      <c r="V41" s="10">
        <v>1756590.5099999998</v>
      </c>
      <c r="W41" s="10">
        <v>1289704.7399999998</v>
      </c>
      <c r="X41" s="10">
        <v>1254580.5100000005</v>
      </c>
      <c r="Y41" s="10">
        <v>1552041.99</v>
      </c>
      <c r="Z41" s="10">
        <v>1339498.6300000001</v>
      </c>
      <c r="AA41" s="10">
        <v>1349816.86</v>
      </c>
      <c r="AB41" s="10">
        <v>1685779.3900000001</v>
      </c>
    </row>
    <row r="42" spans="1:28" x14ac:dyDescent="0.25">
      <c r="A42" s="19" t="s">
        <v>99</v>
      </c>
      <c r="B42" s="19">
        <v>1</v>
      </c>
      <c r="C42" s="19">
        <v>1</v>
      </c>
      <c r="D42" s="19">
        <v>9</v>
      </c>
      <c r="E42" s="19">
        <v>2</v>
      </c>
      <c r="F42" s="19">
        <v>1</v>
      </c>
      <c r="G42" s="19">
        <v>0</v>
      </c>
      <c r="H42" s="19">
        <v>0</v>
      </c>
      <c r="I42" s="20"/>
      <c r="J42" s="21"/>
      <c r="K42" s="21"/>
      <c r="L42" s="21"/>
      <c r="M42" s="27" t="s">
        <v>100</v>
      </c>
      <c r="N42" s="21"/>
      <c r="O42" s="21"/>
      <c r="P42" s="22"/>
      <c r="Q42" s="23">
        <v>182154.48</v>
      </c>
      <c r="R42" s="23">
        <v>179081.4</v>
      </c>
      <c r="S42" s="23">
        <v>82216.12</v>
      </c>
      <c r="T42" s="23">
        <v>85540.489999999976</v>
      </c>
      <c r="U42" s="23">
        <v>179219.61000000002</v>
      </c>
      <c r="V42" s="23">
        <v>169716.72000000003</v>
      </c>
      <c r="W42" s="23">
        <v>183190.49</v>
      </c>
      <c r="X42" s="23">
        <v>164557.86000000002</v>
      </c>
      <c r="Y42" s="23">
        <v>162867.16999999998</v>
      </c>
      <c r="Z42" s="23">
        <v>184844.35</v>
      </c>
      <c r="AA42" s="23">
        <v>158505.32</v>
      </c>
      <c r="AB42" s="23">
        <v>247671.51</v>
      </c>
    </row>
    <row r="43" spans="1:28" x14ac:dyDescent="0.25">
      <c r="A43" s="19" t="s">
        <v>101</v>
      </c>
      <c r="B43" s="19">
        <v>1</v>
      </c>
      <c r="C43" s="19">
        <v>1</v>
      </c>
      <c r="D43" s="19">
        <v>9</v>
      </c>
      <c r="E43" s="19">
        <v>2</v>
      </c>
      <c r="F43" s="19">
        <v>2</v>
      </c>
      <c r="G43" s="19">
        <v>0</v>
      </c>
      <c r="H43" s="19">
        <v>0</v>
      </c>
      <c r="I43" s="20"/>
      <c r="J43" s="21"/>
      <c r="K43" s="21"/>
      <c r="L43" s="21"/>
      <c r="M43" s="27" t="s">
        <v>102</v>
      </c>
      <c r="N43" s="21"/>
      <c r="O43" s="21"/>
      <c r="P43" s="22"/>
      <c r="Q43" s="23">
        <v>1315962.93</v>
      </c>
      <c r="R43" s="23">
        <v>1005053.6199999996</v>
      </c>
      <c r="S43" s="23">
        <v>1209720.45</v>
      </c>
      <c r="T43" s="23">
        <v>1147025.0099999998</v>
      </c>
      <c r="U43" s="23">
        <v>1137474.6100000001</v>
      </c>
      <c r="V43" s="23">
        <v>1586873.7899999998</v>
      </c>
      <c r="W43" s="23">
        <v>1106514.2499999998</v>
      </c>
      <c r="X43" s="23">
        <v>1090022.6500000004</v>
      </c>
      <c r="Y43" s="23">
        <v>1389174.82</v>
      </c>
      <c r="Z43" s="23">
        <v>1154654.28</v>
      </c>
      <c r="AA43" s="23">
        <v>1191311.54</v>
      </c>
      <c r="AB43" s="23">
        <v>1438107.8800000001</v>
      </c>
    </row>
    <row r="44" spans="1:28" x14ac:dyDescent="0.25">
      <c r="A44" s="19" t="s">
        <v>103</v>
      </c>
      <c r="B44" s="19">
        <v>1</v>
      </c>
      <c r="C44" s="19">
        <v>1</v>
      </c>
      <c r="D44" s="19">
        <v>9</v>
      </c>
      <c r="E44" s="19">
        <v>2</v>
      </c>
      <c r="F44" s="19">
        <v>50</v>
      </c>
      <c r="G44" s="19">
        <v>0</v>
      </c>
      <c r="H44" s="19">
        <v>0</v>
      </c>
      <c r="I44" s="20"/>
      <c r="J44" s="21"/>
      <c r="K44" s="21"/>
      <c r="L44" s="21"/>
      <c r="M44" s="21" t="s">
        <v>104</v>
      </c>
      <c r="N44" s="21"/>
      <c r="O44" s="21"/>
      <c r="P44" s="22"/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</row>
    <row r="45" spans="1:28" x14ac:dyDescent="0.25">
      <c r="A45" s="15" t="s">
        <v>105</v>
      </c>
      <c r="B45" s="15">
        <v>1</v>
      </c>
      <c r="C45" s="15">
        <v>1</v>
      </c>
      <c r="D45" s="15">
        <v>9</v>
      </c>
      <c r="E45" s="15">
        <v>3</v>
      </c>
      <c r="F45" s="15">
        <v>0</v>
      </c>
      <c r="G45" s="15">
        <v>0</v>
      </c>
      <c r="H45" s="15">
        <v>0</v>
      </c>
      <c r="I45" s="16"/>
      <c r="J45" s="17"/>
      <c r="K45" s="17"/>
      <c r="L45" s="17" t="s">
        <v>106</v>
      </c>
      <c r="M45" s="17"/>
      <c r="N45" s="17"/>
      <c r="O45" s="17"/>
      <c r="P45" s="18"/>
      <c r="Q45" s="10">
        <v>43433.13</v>
      </c>
      <c r="R45" s="10">
        <v>903977.98999999987</v>
      </c>
      <c r="S45" s="10">
        <v>14968027.839999998</v>
      </c>
      <c r="T45" s="10">
        <v>787564.82000000007</v>
      </c>
      <c r="U45" s="10">
        <v>887379.22000000009</v>
      </c>
      <c r="V45" s="10">
        <v>1452033.5399999996</v>
      </c>
      <c r="W45" s="10">
        <v>12612755.780000001</v>
      </c>
      <c r="X45" s="10">
        <v>768330.55</v>
      </c>
      <c r="Y45" s="10">
        <v>743034.67000000016</v>
      </c>
      <c r="Z45" s="10">
        <v>816491.24999999988</v>
      </c>
      <c r="AA45" s="10">
        <v>10576103.52</v>
      </c>
      <c r="AB45" s="10">
        <v>1728136.22</v>
      </c>
    </row>
    <row r="46" spans="1:28" x14ac:dyDescent="0.25">
      <c r="A46" s="19" t="s">
        <v>107</v>
      </c>
      <c r="B46" s="19">
        <v>1</v>
      </c>
      <c r="C46" s="19">
        <v>1</v>
      </c>
      <c r="D46" s="19">
        <v>9</v>
      </c>
      <c r="E46" s="19">
        <v>3</v>
      </c>
      <c r="F46" s="19">
        <v>1</v>
      </c>
      <c r="G46" s="19">
        <v>0</v>
      </c>
      <c r="H46" s="19">
        <v>0</v>
      </c>
      <c r="I46" s="20"/>
      <c r="J46" s="21"/>
      <c r="K46" s="21"/>
      <c r="L46" s="21"/>
      <c r="M46" s="27" t="s">
        <v>108</v>
      </c>
      <c r="N46" s="21"/>
      <c r="O46" s="21"/>
      <c r="P46" s="22"/>
      <c r="Q46" s="23">
        <v>43433.13</v>
      </c>
      <c r="R46" s="23">
        <v>0</v>
      </c>
      <c r="S46" s="23">
        <v>43365.79</v>
      </c>
      <c r="T46" s="23">
        <v>0</v>
      </c>
      <c r="U46" s="23">
        <v>42680.82</v>
      </c>
      <c r="V46" s="23">
        <v>63973.799999999996</v>
      </c>
      <c r="W46" s="23">
        <v>0</v>
      </c>
      <c r="X46" s="23">
        <v>0</v>
      </c>
      <c r="Y46" s="23">
        <v>0</v>
      </c>
      <c r="Z46" s="23">
        <v>0</v>
      </c>
      <c r="AA46" s="23">
        <v>40.1</v>
      </c>
      <c r="AB46" s="23">
        <v>0</v>
      </c>
    </row>
    <row r="47" spans="1:28" x14ac:dyDescent="0.25">
      <c r="A47" s="19" t="s">
        <v>109</v>
      </c>
      <c r="B47" s="19">
        <v>1</v>
      </c>
      <c r="C47" s="19">
        <v>1</v>
      </c>
      <c r="D47" s="19">
        <v>9</v>
      </c>
      <c r="E47" s="19">
        <v>3</v>
      </c>
      <c r="F47" s="19">
        <v>2</v>
      </c>
      <c r="G47" s="19">
        <v>0</v>
      </c>
      <c r="H47" s="19">
        <v>0</v>
      </c>
      <c r="I47" s="20"/>
      <c r="J47" s="21"/>
      <c r="K47" s="21"/>
      <c r="L47" s="21"/>
      <c r="M47" s="27" t="s">
        <v>110</v>
      </c>
      <c r="N47" s="21"/>
      <c r="O47" s="21"/>
      <c r="P47" s="22"/>
      <c r="Q47" s="23">
        <v>0</v>
      </c>
      <c r="R47" s="23">
        <v>1.8189894035458565E-12</v>
      </c>
      <c r="S47" s="23">
        <v>72463.370000000024</v>
      </c>
      <c r="T47" s="23">
        <v>0</v>
      </c>
      <c r="U47" s="23">
        <v>11638.650000000025</v>
      </c>
      <c r="V47" s="23">
        <v>174143.12999999998</v>
      </c>
      <c r="W47" s="23">
        <v>94871.290000000008</v>
      </c>
      <c r="X47" s="23">
        <v>1.8189894035458565E-12</v>
      </c>
      <c r="Y47" s="23">
        <v>1.8189894035458565E-12</v>
      </c>
      <c r="Z47" s="23">
        <v>0</v>
      </c>
      <c r="AA47" s="23">
        <v>134339.29</v>
      </c>
      <c r="AB47" s="23">
        <v>160941.10999999999</v>
      </c>
    </row>
    <row r="48" spans="1:28" x14ac:dyDescent="0.25">
      <c r="A48" s="19" t="s">
        <v>111</v>
      </c>
      <c r="B48" s="19">
        <v>1</v>
      </c>
      <c r="C48" s="19">
        <v>1</v>
      </c>
      <c r="D48" s="19">
        <v>9</v>
      </c>
      <c r="E48" s="19">
        <v>3</v>
      </c>
      <c r="F48" s="19">
        <v>3</v>
      </c>
      <c r="G48" s="19">
        <v>0</v>
      </c>
      <c r="H48" s="19">
        <v>0</v>
      </c>
      <c r="I48" s="20"/>
      <c r="J48" s="21"/>
      <c r="K48" s="21"/>
      <c r="L48" s="21"/>
      <c r="M48" s="27" t="s">
        <v>112</v>
      </c>
      <c r="N48" s="21"/>
      <c r="O48" s="21"/>
      <c r="P48" s="22"/>
      <c r="Q48" s="23">
        <v>0</v>
      </c>
      <c r="R48" s="23">
        <v>891409.34999999986</v>
      </c>
      <c r="S48" s="23">
        <v>14772661.229999999</v>
      </c>
      <c r="T48" s="23">
        <v>785102.82000000007</v>
      </c>
      <c r="U48" s="23">
        <v>833059.75000000012</v>
      </c>
      <c r="V48" s="23">
        <v>1041851.8399999996</v>
      </c>
      <c r="W48" s="23">
        <v>12517884.490000002</v>
      </c>
      <c r="X48" s="23">
        <v>764527.35000000009</v>
      </c>
      <c r="Y48" s="23">
        <v>741497.17000000016</v>
      </c>
      <c r="Z48" s="23">
        <v>813759.66999999993</v>
      </c>
      <c r="AA48" s="23">
        <v>10429758.75</v>
      </c>
      <c r="AB48" s="23">
        <v>1461986</v>
      </c>
    </row>
    <row r="49" spans="1:28" x14ac:dyDescent="0.25">
      <c r="A49" s="19" t="s">
        <v>113</v>
      </c>
      <c r="B49" s="19">
        <v>1</v>
      </c>
      <c r="C49" s="19">
        <v>1</v>
      </c>
      <c r="D49" s="19">
        <v>9</v>
      </c>
      <c r="E49" s="19">
        <v>3</v>
      </c>
      <c r="F49" s="19">
        <v>4</v>
      </c>
      <c r="G49" s="19">
        <v>0</v>
      </c>
      <c r="H49" s="19">
        <v>0</v>
      </c>
      <c r="I49" s="20"/>
      <c r="J49" s="21"/>
      <c r="K49" s="21"/>
      <c r="L49" s="21"/>
      <c r="M49" s="21" t="s">
        <v>114</v>
      </c>
      <c r="N49" s="21"/>
      <c r="O49" s="21"/>
      <c r="P49" s="22"/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3803.2</v>
      </c>
      <c r="Y49" s="23">
        <v>0</v>
      </c>
      <c r="Z49" s="23">
        <v>0</v>
      </c>
      <c r="AA49" s="23">
        <v>0</v>
      </c>
      <c r="AB49" s="23">
        <v>33254.57</v>
      </c>
    </row>
    <row r="50" spans="1:28" x14ac:dyDescent="0.25">
      <c r="A50" s="19" t="s">
        <v>115</v>
      </c>
      <c r="B50" s="19">
        <v>1</v>
      </c>
      <c r="C50" s="19">
        <v>1</v>
      </c>
      <c r="D50" s="19">
        <v>9</v>
      </c>
      <c r="E50" s="19">
        <v>3</v>
      </c>
      <c r="F50" s="19">
        <v>50</v>
      </c>
      <c r="G50" s="19">
        <v>0</v>
      </c>
      <c r="H50" s="19">
        <v>0</v>
      </c>
      <c r="I50" s="20"/>
      <c r="J50" s="21"/>
      <c r="K50" s="21"/>
      <c r="L50" s="21"/>
      <c r="M50" s="27" t="s">
        <v>116</v>
      </c>
      <c r="N50" s="21"/>
      <c r="O50" s="21"/>
      <c r="P50" s="22"/>
      <c r="Q50" s="23">
        <v>0</v>
      </c>
      <c r="R50" s="23">
        <v>12568.639999999998</v>
      </c>
      <c r="S50" s="23">
        <v>79537.45</v>
      </c>
      <c r="T50" s="23">
        <v>2462</v>
      </c>
      <c r="U50" s="23">
        <v>0</v>
      </c>
      <c r="V50" s="23">
        <v>172064.77</v>
      </c>
      <c r="W50" s="23">
        <v>0</v>
      </c>
      <c r="X50" s="23">
        <v>0</v>
      </c>
      <c r="Y50" s="23">
        <v>1537.5000000000011</v>
      </c>
      <c r="Z50" s="23">
        <v>2731.58</v>
      </c>
      <c r="AA50" s="23">
        <v>11965.38</v>
      </c>
      <c r="AB50" s="23">
        <v>71954.540000000008</v>
      </c>
    </row>
    <row r="51" spans="1:28" x14ac:dyDescent="0.25">
      <c r="A51" s="15" t="s">
        <v>117</v>
      </c>
      <c r="B51" s="15">
        <v>1</v>
      </c>
      <c r="C51" s="15">
        <v>1</v>
      </c>
      <c r="D51" s="15">
        <v>9</v>
      </c>
      <c r="E51" s="15">
        <v>4</v>
      </c>
      <c r="F51" s="15">
        <v>0</v>
      </c>
      <c r="G51" s="15">
        <v>0</v>
      </c>
      <c r="H51" s="15">
        <v>0</v>
      </c>
      <c r="I51" s="16"/>
      <c r="J51" s="17"/>
      <c r="K51" s="17"/>
      <c r="L51" s="17" t="s">
        <v>118</v>
      </c>
      <c r="M51" s="17"/>
      <c r="N51" s="17"/>
      <c r="O51" s="17"/>
      <c r="P51" s="18"/>
      <c r="Q51" s="10">
        <v>5386674.75</v>
      </c>
      <c r="R51" s="10">
        <v>2506482.06</v>
      </c>
      <c r="S51" s="10">
        <v>5762335.2199999997</v>
      </c>
      <c r="T51" s="10">
        <v>2598577.0100000007</v>
      </c>
      <c r="U51" s="10">
        <v>2616486.9600000009</v>
      </c>
      <c r="V51" s="10">
        <v>4071153.0100000007</v>
      </c>
      <c r="W51" s="10">
        <v>6195589.4399999995</v>
      </c>
      <c r="X51" s="10">
        <v>2587725.5800000005</v>
      </c>
      <c r="Y51" s="10">
        <v>2618192.25</v>
      </c>
      <c r="Z51" s="10">
        <v>2571357.65</v>
      </c>
      <c r="AA51" s="10">
        <v>7960767.4500000002</v>
      </c>
      <c r="AB51" s="10">
        <v>3686652.8800000013</v>
      </c>
    </row>
    <row r="52" spans="1:28" x14ac:dyDescent="0.25">
      <c r="A52" s="19" t="s">
        <v>119</v>
      </c>
      <c r="B52" s="19">
        <v>1</v>
      </c>
      <c r="C52" s="19">
        <v>1</v>
      </c>
      <c r="D52" s="19">
        <v>9</v>
      </c>
      <c r="E52" s="19">
        <v>4</v>
      </c>
      <c r="F52" s="19">
        <v>1</v>
      </c>
      <c r="G52" s="19">
        <v>0</v>
      </c>
      <c r="H52" s="19">
        <v>0</v>
      </c>
      <c r="I52" s="20"/>
      <c r="J52" s="21"/>
      <c r="K52" s="21"/>
      <c r="L52" s="21"/>
      <c r="M52" s="27" t="s">
        <v>120</v>
      </c>
      <c r="N52" s="21"/>
      <c r="O52" s="21"/>
      <c r="P52" s="22"/>
      <c r="Q52" s="23">
        <v>351233.02000000008</v>
      </c>
      <c r="R52" s="23">
        <v>0</v>
      </c>
      <c r="S52" s="23">
        <v>1604311.69</v>
      </c>
      <c r="T52" s="23">
        <v>3075.08</v>
      </c>
      <c r="U52" s="23">
        <v>51458.73</v>
      </c>
      <c r="V52" s="23">
        <v>336160.31999999995</v>
      </c>
      <c r="W52" s="23">
        <v>1758519.3599999999</v>
      </c>
      <c r="X52" s="23">
        <v>0</v>
      </c>
      <c r="Y52" s="23">
        <v>51132.000000000029</v>
      </c>
      <c r="Z52" s="23">
        <v>0</v>
      </c>
      <c r="AA52" s="23">
        <v>2254453.19</v>
      </c>
      <c r="AB52" s="23">
        <v>0</v>
      </c>
    </row>
    <row r="53" spans="1:28" x14ac:dyDescent="0.25">
      <c r="A53" s="19" t="s">
        <v>121</v>
      </c>
      <c r="B53" s="19">
        <v>1</v>
      </c>
      <c r="C53" s="19">
        <v>1</v>
      </c>
      <c r="D53" s="19">
        <v>9</v>
      </c>
      <c r="E53" s="19">
        <v>4</v>
      </c>
      <c r="F53" s="19">
        <v>2</v>
      </c>
      <c r="G53" s="19">
        <v>0</v>
      </c>
      <c r="H53" s="19">
        <v>0</v>
      </c>
      <c r="I53" s="20"/>
      <c r="J53" s="21"/>
      <c r="K53" s="21"/>
      <c r="L53" s="21"/>
      <c r="M53" s="27" t="s">
        <v>122</v>
      </c>
      <c r="N53" s="21"/>
      <c r="O53" s="21"/>
      <c r="P53" s="22"/>
      <c r="Q53" s="23">
        <v>5035441.7299999995</v>
      </c>
      <c r="R53" s="23">
        <v>2506482.06</v>
      </c>
      <c r="S53" s="23">
        <v>4158023.53</v>
      </c>
      <c r="T53" s="23">
        <v>2595501.9300000006</v>
      </c>
      <c r="U53" s="23">
        <v>2565028.2300000009</v>
      </c>
      <c r="V53" s="23">
        <v>3734992.6900000009</v>
      </c>
      <c r="W53" s="23">
        <v>4437070.08</v>
      </c>
      <c r="X53" s="23">
        <v>2587725.5800000005</v>
      </c>
      <c r="Y53" s="23">
        <v>2567060.25</v>
      </c>
      <c r="Z53" s="23">
        <v>2571357.65</v>
      </c>
      <c r="AA53" s="23">
        <v>5706314.2599999998</v>
      </c>
      <c r="AB53" s="23">
        <v>3686652.8800000013</v>
      </c>
    </row>
    <row r="54" spans="1:28" x14ac:dyDescent="0.25">
      <c r="A54" s="19" t="s">
        <v>123</v>
      </c>
      <c r="B54" s="19">
        <v>1</v>
      </c>
      <c r="C54" s="19">
        <v>1</v>
      </c>
      <c r="D54" s="19">
        <v>9</v>
      </c>
      <c r="E54" s="19">
        <v>4</v>
      </c>
      <c r="F54" s="19">
        <v>50</v>
      </c>
      <c r="G54" s="19">
        <v>0</v>
      </c>
      <c r="H54" s="19">
        <v>0</v>
      </c>
      <c r="I54" s="20"/>
      <c r="J54" s="21"/>
      <c r="K54" s="21"/>
      <c r="L54" s="21"/>
      <c r="M54" s="21" t="s">
        <v>104</v>
      </c>
      <c r="N54" s="21"/>
      <c r="O54" s="21"/>
      <c r="P54" s="22"/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</row>
    <row r="55" spans="1:28" x14ac:dyDescent="0.25">
      <c r="A55" s="15" t="s">
        <v>124</v>
      </c>
      <c r="B55" s="15">
        <v>1</v>
      </c>
      <c r="C55" s="15">
        <v>1</v>
      </c>
      <c r="D55" s="15">
        <v>9</v>
      </c>
      <c r="E55" s="15">
        <v>5</v>
      </c>
      <c r="F55" s="15">
        <v>0</v>
      </c>
      <c r="G55" s="15">
        <v>0</v>
      </c>
      <c r="H55" s="15">
        <v>0</v>
      </c>
      <c r="I55" s="16"/>
      <c r="J55" s="17"/>
      <c r="K55" s="17"/>
      <c r="L55" s="17" t="s">
        <v>125</v>
      </c>
      <c r="M55" s="17"/>
      <c r="N55" s="17"/>
      <c r="O55" s="17"/>
      <c r="P55" s="18"/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</row>
    <row r="56" spans="1:28" x14ac:dyDescent="0.25">
      <c r="A56" s="19" t="s">
        <v>126</v>
      </c>
      <c r="B56" s="19">
        <v>1</v>
      </c>
      <c r="C56" s="19">
        <v>1</v>
      </c>
      <c r="D56" s="19">
        <v>9</v>
      </c>
      <c r="E56" s="19">
        <v>5</v>
      </c>
      <c r="F56" s="19">
        <v>1</v>
      </c>
      <c r="G56" s="19">
        <v>0</v>
      </c>
      <c r="H56" s="19">
        <v>0</v>
      </c>
      <c r="I56" s="20"/>
      <c r="J56" s="21"/>
      <c r="K56" s="21"/>
      <c r="L56" s="21"/>
      <c r="M56" s="21" t="s">
        <v>127</v>
      </c>
      <c r="N56" s="21"/>
      <c r="O56" s="21"/>
      <c r="P56" s="22"/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x14ac:dyDescent="0.25">
      <c r="A57" s="19" t="s">
        <v>128</v>
      </c>
      <c r="B57" s="19">
        <v>1</v>
      </c>
      <c r="C57" s="19">
        <v>1</v>
      </c>
      <c r="D57" s="19">
        <v>9</v>
      </c>
      <c r="E57" s="19">
        <v>5</v>
      </c>
      <c r="F57" s="19">
        <v>50</v>
      </c>
      <c r="G57" s="19">
        <v>0</v>
      </c>
      <c r="H57" s="19">
        <v>0</v>
      </c>
      <c r="I57" s="20"/>
      <c r="J57" s="21"/>
      <c r="K57" s="21"/>
      <c r="L57" s="21"/>
      <c r="M57" s="21" t="s">
        <v>129</v>
      </c>
      <c r="N57" s="21"/>
      <c r="O57" s="21"/>
      <c r="P57" s="22"/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</row>
    <row r="58" spans="1:28" x14ac:dyDescent="0.25">
      <c r="A58" s="19" t="s">
        <v>130</v>
      </c>
      <c r="B58" s="19">
        <v>1</v>
      </c>
      <c r="C58" s="19">
        <v>1</v>
      </c>
      <c r="D58" s="19">
        <v>9</v>
      </c>
      <c r="E58" s="19">
        <v>6</v>
      </c>
      <c r="F58" s="19">
        <v>0</v>
      </c>
      <c r="G58" s="19">
        <v>0</v>
      </c>
      <c r="H58" s="19">
        <v>0</v>
      </c>
      <c r="I58" s="20"/>
      <c r="J58" s="21"/>
      <c r="K58" s="21"/>
      <c r="L58" s="21" t="s">
        <v>131</v>
      </c>
      <c r="M58" s="21"/>
      <c r="N58" s="21"/>
      <c r="O58" s="21"/>
      <c r="P58" s="22"/>
      <c r="Q58" s="23">
        <v>0</v>
      </c>
      <c r="R58" s="23">
        <v>0</v>
      </c>
      <c r="S58" s="23">
        <v>61749242.600000001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184638450</v>
      </c>
      <c r="AB58" s="23">
        <v>0</v>
      </c>
    </row>
    <row r="59" spans="1:28" x14ac:dyDescent="0.25">
      <c r="A59" s="19" t="s">
        <v>132</v>
      </c>
      <c r="B59" s="19">
        <v>1</v>
      </c>
      <c r="C59" s="19">
        <v>1</v>
      </c>
      <c r="D59" s="19">
        <v>9</v>
      </c>
      <c r="E59" s="19">
        <v>7</v>
      </c>
      <c r="F59" s="19">
        <v>0</v>
      </c>
      <c r="G59" s="19">
        <v>0</v>
      </c>
      <c r="H59" s="19">
        <v>0</v>
      </c>
      <c r="I59" s="20"/>
      <c r="J59" s="21"/>
      <c r="K59" s="21"/>
      <c r="L59" s="21" t="s">
        <v>133</v>
      </c>
      <c r="M59" s="21"/>
      <c r="N59" s="21"/>
      <c r="O59" s="21"/>
      <c r="P59" s="22"/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</row>
    <row r="60" spans="1:28" x14ac:dyDescent="0.25">
      <c r="A60" s="19" t="s">
        <v>134</v>
      </c>
      <c r="B60" s="19">
        <v>1</v>
      </c>
      <c r="C60" s="19">
        <v>1</v>
      </c>
      <c r="D60" s="19">
        <v>9</v>
      </c>
      <c r="E60" s="19">
        <v>50</v>
      </c>
      <c r="F60" s="19">
        <v>0</v>
      </c>
      <c r="G60" s="19">
        <v>0</v>
      </c>
      <c r="H60" s="19">
        <v>0</v>
      </c>
      <c r="I60" s="20"/>
      <c r="J60" s="21"/>
      <c r="K60" s="21"/>
      <c r="L60" s="21" t="s">
        <v>135</v>
      </c>
      <c r="M60" s="27"/>
      <c r="N60" s="21"/>
      <c r="O60" s="21"/>
      <c r="P60" s="22"/>
      <c r="Q60" s="23">
        <v>84561.759999768576</v>
      </c>
      <c r="R60" s="23">
        <v>10875176.490000151</v>
      </c>
      <c r="S60" s="23">
        <v>5953904.560000007</v>
      </c>
      <c r="T60" s="23">
        <v>1298299.3599993146</v>
      </c>
      <c r="U60" s="23">
        <v>42652.21</v>
      </c>
      <c r="V60" s="23">
        <v>30295132.010000348</v>
      </c>
      <c r="W60" s="23">
        <v>757136.70999933837</v>
      </c>
      <c r="X60" s="23">
        <v>39287503.730000012</v>
      </c>
      <c r="Y60" s="23">
        <v>47999034.120000005</v>
      </c>
      <c r="Z60" s="23">
        <v>92712.689999868744</v>
      </c>
      <c r="AA60" s="23">
        <v>120618.14</v>
      </c>
      <c r="AB60" s="23">
        <v>351433.96</v>
      </c>
    </row>
    <row r="61" spans="1:28" x14ac:dyDescent="0.25">
      <c r="A61" s="15" t="s">
        <v>136</v>
      </c>
      <c r="B61" s="15">
        <v>1</v>
      </c>
      <c r="C61" s="15">
        <v>2</v>
      </c>
      <c r="D61" s="15">
        <v>3</v>
      </c>
      <c r="E61" s="15">
        <v>0</v>
      </c>
      <c r="F61" s="15">
        <v>0</v>
      </c>
      <c r="G61" s="15">
        <v>0</v>
      </c>
      <c r="H61" s="15">
        <v>0</v>
      </c>
      <c r="I61" s="16"/>
      <c r="J61" s="17"/>
      <c r="K61" s="17" t="s">
        <v>137</v>
      </c>
      <c r="L61" s="17"/>
      <c r="M61" s="17"/>
      <c r="N61" s="17"/>
      <c r="O61" s="17"/>
      <c r="P61" s="18"/>
      <c r="Q61" s="10">
        <v>1703660.56</v>
      </c>
      <c r="R61" s="10">
        <v>830863.16999999993</v>
      </c>
      <c r="S61" s="10">
        <v>1235434.6199999999</v>
      </c>
      <c r="T61" s="10">
        <v>831404.40999999992</v>
      </c>
      <c r="U61" s="10">
        <v>1051256.8500000001</v>
      </c>
      <c r="V61" s="10">
        <v>1164833.68</v>
      </c>
      <c r="W61" s="10">
        <v>1287357.3999999999</v>
      </c>
      <c r="X61" s="10">
        <v>1120675.58</v>
      </c>
      <c r="Y61" s="10">
        <v>1666934.7799999998</v>
      </c>
      <c r="Z61" s="10">
        <v>1108037.79</v>
      </c>
      <c r="AA61" s="10">
        <v>2247404.5</v>
      </c>
      <c r="AB61" s="10">
        <v>9245209.5100000016</v>
      </c>
    </row>
    <row r="62" spans="1:28" x14ac:dyDescent="0.25">
      <c r="A62" s="15" t="s">
        <v>138</v>
      </c>
      <c r="B62" s="15">
        <v>1</v>
      </c>
      <c r="C62" s="15">
        <v>2</v>
      </c>
      <c r="D62" s="15">
        <v>3</v>
      </c>
      <c r="E62" s="15">
        <v>1</v>
      </c>
      <c r="F62" s="15">
        <v>0</v>
      </c>
      <c r="G62" s="15">
        <v>0</v>
      </c>
      <c r="H62" s="15">
        <v>0</v>
      </c>
      <c r="I62" s="16"/>
      <c r="J62" s="17"/>
      <c r="K62" s="17"/>
      <c r="L62" s="17" t="s">
        <v>139</v>
      </c>
      <c r="M62" s="17"/>
      <c r="N62" s="17"/>
      <c r="O62" s="17"/>
      <c r="P62" s="18"/>
      <c r="Q62" s="10">
        <v>1703660.56</v>
      </c>
      <c r="R62" s="10">
        <v>830863.16999999993</v>
      </c>
      <c r="S62" s="10">
        <v>1235434.6199999999</v>
      </c>
      <c r="T62" s="10">
        <v>831404.40999999992</v>
      </c>
      <c r="U62" s="10">
        <v>1051256.8500000001</v>
      </c>
      <c r="V62" s="10">
        <v>1164833.68</v>
      </c>
      <c r="W62" s="10">
        <v>1287357.3999999999</v>
      </c>
      <c r="X62" s="10">
        <v>1120675.58</v>
      </c>
      <c r="Y62" s="10">
        <v>1666934.7799999998</v>
      </c>
      <c r="Z62" s="10">
        <v>1108037.79</v>
      </c>
      <c r="AA62" s="10">
        <v>2247404.5</v>
      </c>
      <c r="AB62" s="10">
        <v>9245209.5100000016</v>
      </c>
    </row>
    <row r="63" spans="1:28" x14ac:dyDescent="0.25">
      <c r="A63" s="19" t="s">
        <v>140</v>
      </c>
      <c r="B63" s="19">
        <v>1</v>
      </c>
      <c r="C63" s="19">
        <v>2</v>
      </c>
      <c r="D63" s="19">
        <v>3</v>
      </c>
      <c r="E63" s="19">
        <v>1</v>
      </c>
      <c r="F63" s="19">
        <v>1</v>
      </c>
      <c r="G63" s="19">
        <v>0</v>
      </c>
      <c r="H63" s="19">
        <v>0</v>
      </c>
      <c r="I63" s="20"/>
      <c r="J63" s="21"/>
      <c r="K63" s="21"/>
      <c r="L63" s="21"/>
      <c r="M63" s="21" t="s">
        <v>141</v>
      </c>
      <c r="N63" s="21"/>
      <c r="O63" s="21"/>
      <c r="P63" s="22"/>
      <c r="Q63" s="23">
        <v>7250</v>
      </c>
      <c r="R63" s="23">
        <v>14500</v>
      </c>
      <c r="S63" s="23">
        <v>16250</v>
      </c>
      <c r="T63" s="23">
        <v>6767</v>
      </c>
      <c r="U63" s="23">
        <v>13533</v>
      </c>
      <c r="V63" s="23">
        <v>9800</v>
      </c>
      <c r="W63" s="23">
        <v>59249.63</v>
      </c>
      <c r="X63" s="23">
        <v>45209</v>
      </c>
      <c r="Y63" s="23">
        <v>7286.3399999999965</v>
      </c>
      <c r="Z63" s="23">
        <v>12168</v>
      </c>
      <c r="AA63" s="23">
        <v>21459.7</v>
      </c>
      <c r="AB63" s="23">
        <v>63522.81</v>
      </c>
    </row>
    <row r="64" spans="1:28" x14ac:dyDescent="0.25">
      <c r="A64" s="19" t="s">
        <v>142</v>
      </c>
      <c r="B64" s="19">
        <v>1</v>
      </c>
      <c r="C64" s="19">
        <v>2</v>
      </c>
      <c r="D64" s="19">
        <v>3</v>
      </c>
      <c r="E64" s="19">
        <v>1</v>
      </c>
      <c r="F64" s="19">
        <v>2</v>
      </c>
      <c r="G64" s="19">
        <v>0</v>
      </c>
      <c r="H64" s="19">
        <v>0</v>
      </c>
      <c r="I64" s="20"/>
      <c r="J64" s="21"/>
      <c r="K64" s="21"/>
      <c r="L64" s="21"/>
      <c r="M64" s="21" t="s">
        <v>143</v>
      </c>
      <c r="N64" s="21"/>
      <c r="O64" s="21"/>
      <c r="P64" s="22"/>
      <c r="Q64" s="23">
        <v>0</v>
      </c>
      <c r="R64" s="23">
        <v>37665.160000000003</v>
      </c>
      <c r="S64" s="23">
        <v>0</v>
      </c>
      <c r="T64" s="23">
        <v>0</v>
      </c>
      <c r="U64" s="23">
        <v>4020.2699999999986</v>
      </c>
      <c r="V64" s="23">
        <v>29602.829999999998</v>
      </c>
      <c r="W64" s="23">
        <v>34123.89</v>
      </c>
      <c r="X64" s="23">
        <v>8833.94</v>
      </c>
      <c r="Y64" s="23">
        <v>0</v>
      </c>
      <c r="Z64" s="23">
        <v>6559.420000000001</v>
      </c>
      <c r="AA64" s="23">
        <v>23019.88</v>
      </c>
      <c r="AB64" s="23">
        <v>0</v>
      </c>
    </row>
    <row r="65" spans="1:28" x14ac:dyDescent="0.25">
      <c r="A65" s="19" t="s">
        <v>144</v>
      </c>
      <c r="B65" s="19">
        <v>1</v>
      </c>
      <c r="C65" s="19">
        <v>2</v>
      </c>
      <c r="D65" s="19">
        <v>3</v>
      </c>
      <c r="E65" s="19">
        <v>1</v>
      </c>
      <c r="F65" s="19">
        <v>3</v>
      </c>
      <c r="G65" s="19">
        <v>0</v>
      </c>
      <c r="H65" s="19">
        <v>0</v>
      </c>
      <c r="I65" s="20"/>
      <c r="J65" s="21"/>
      <c r="K65" s="21"/>
      <c r="L65" s="21"/>
      <c r="M65" s="21" t="s">
        <v>145</v>
      </c>
      <c r="N65" s="21"/>
      <c r="O65" s="21"/>
      <c r="P65" s="22"/>
      <c r="Q65" s="23">
        <v>1353521.25</v>
      </c>
      <c r="R65" s="23">
        <v>427380.55</v>
      </c>
      <c r="S65" s="23">
        <v>853160.16999999993</v>
      </c>
      <c r="T65" s="23">
        <v>454217.68</v>
      </c>
      <c r="U65" s="23">
        <v>655949.1</v>
      </c>
      <c r="V65" s="23">
        <v>594052.15</v>
      </c>
      <c r="W65" s="23">
        <v>573247.79</v>
      </c>
      <c r="X65" s="23">
        <v>405883.12</v>
      </c>
      <c r="Y65" s="23">
        <v>924678.06</v>
      </c>
      <c r="Z65" s="23">
        <v>312054.14999999997</v>
      </c>
      <c r="AA65" s="23">
        <v>722956.28</v>
      </c>
      <c r="AB65" s="23">
        <v>559915.6100000001</v>
      </c>
    </row>
    <row r="66" spans="1:28" x14ac:dyDescent="0.25">
      <c r="A66" s="19" t="s">
        <v>146</v>
      </c>
      <c r="B66" s="19">
        <v>1</v>
      </c>
      <c r="C66" s="19">
        <v>2</v>
      </c>
      <c r="D66" s="19">
        <v>3</v>
      </c>
      <c r="E66" s="19">
        <v>1</v>
      </c>
      <c r="F66" s="19">
        <v>4</v>
      </c>
      <c r="G66" s="19">
        <v>0</v>
      </c>
      <c r="H66" s="19">
        <v>0</v>
      </c>
      <c r="I66" s="20"/>
      <c r="J66" s="21"/>
      <c r="K66" s="21"/>
      <c r="L66" s="21"/>
      <c r="M66" s="21" t="s">
        <v>129</v>
      </c>
      <c r="N66" s="21"/>
      <c r="O66" s="21"/>
      <c r="P66" s="22"/>
      <c r="Q66" s="23">
        <v>342889.31</v>
      </c>
      <c r="R66" s="23">
        <v>351317.45999999996</v>
      </c>
      <c r="S66" s="23">
        <v>366024.44999999995</v>
      </c>
      <c r="T66" s="23">
        <v>370419.73</v>
      </c>
      <c r="U66" s="23">
        <v>377754.48</v>
      </c>
      <c r="V66" s="23">
        <v>531378.69999999995</v>
      </c>
      <c r="W66" s="23">
        <v>620736.09</v>
      </c>
      <c r="X66" s="23">
        <v>660749.52</v>
      </c>
      <c r="Y66" s="23">
        <v>734970.37999999989</v>
      </c>
      <c r="Z66" s="23">
        <v>777256.22000000009</v>
      </c>
      <c r="AA66" s="23">
        <v>1479968.64</v>
      </c>
      <c r="AB66" s="23">
        <v>8621771.0900000017</v>
      </c>
    </row>
    <row r="67" spans="1:28" x14ac:dyDescent="0.25">
      <c r="A67" s="19" t="s">
        <v>147</v>
      </c>
      <c r="B67" s="19">
        <v>1</v>
      </c>
      <c r="C67" s="19">
        <v>2</v>
      </c>
      <c r="D67" s="19">
        <v>3</v>
      </c>
      <c r="E67" s="19">
        <v>2</v>
      </c>
      <c r="F67" s="19">
        <v>0</v>
      </c>
      <c r="G67" s="19">
        <v>0</v>
      </c>
      <c r="H67" s="19">
        <v>0</v>
      </c>
      <c r="I67" s="20"/>
      <c r="J67" s="21"/>
      <c r="K67" s="21"/>
      <c r="L67" s="21" t="s">
        <v>148</v>
      </c>
      <c r="M67" s="21"/>
      <c r="N67" s="21"/>
      <c r="O67" s="21"/>
      <c r="P67" s="22"/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</row>
    <row r="68" spans="1:28" x14ac:dyDescent="0.25">
      <c r="A68" s="19" t="s">
        <v>149</v>
      </c>
      <c r="B68" s="19">
        <v>1</v>
      </c>
      <c r="C68" s="19">
        <v>2</v>
      </c>
      <c r="D68" s="19">
        <v>3</v>
      </c>
      <c r="E68" s="19">
        <v>3</v>
      </c>
      <c r="F68" s="19">
        <v>0</v>
      </c>
      <c r="G68" s="19">
        <v>0</v>
      </c>
      <c r="H68" s="19">
        <v>0</v>
      </c>
      <c r="I68" s="20"/>
      <c r="J68" s="21"/>
      <c r="K68" s="21"/>
      <c r="L68" s="21" t="s">
        <v>150</v>
      </c>
      <c r="M68" s="21"/>
      <c r="N68" s="21"/>
      <c r="O68" s="21"/>
      <c r="P68" s="22"/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</row>
    <row r="69" spans="1:28" x14ac:dyDescent="0.25">
      <c r="A69" s="19" t="s">
        <v>151</v>
      </c>
      <c r="B69" s="19">
        <v>1</v>
      </c>
      <c r="C69" s="19">
        <v>2</v>
      </c>
      <c r="D69" s="19">
        <v>3</v>
      </c>
      <c r="E69" s="19">
        <v>4</v>
      </c>
      <c r="F69" s="19">
        <v>0</v>
      </c>
      <c r="G69" s="19">
        <v>0</v>
      </c>
      <c r="H69" s="19">
        <v>0</v>
      </c>
      <c r="I69" s="20"/>
      <c r="J69" s="21"/>
      <c r="K69" s="21"/>
      <c r="L69" s="21" t="s">
        <v>152</v>
      </c>
      <c r="M69" s="21"/>
      <c r="N69" s="21"/>
      <c r="O69" s="21"/>
      <c r="P69" s="22"/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</row>
    <row r="70" spans="1:28" x14ac:dyDescent="0.25">
      <c r="A70" s="19" t="s">
        <v>153</v>
      </c>
      <c r="B70" s="19">
        <v>1</v>
      </c>
      <c r="C70" s="19">
        <v>2</v>
      </c>
      <c r="D70" s="19">
        <v>3</v>
      </c>
      <c r="E70" s="19">
        <v>5</v>
      </c>
      <c r="F70" s="19">
        <v>0</v>
      </c>
      <c r="G70" s="19">
        <v>0</v>
      </c>
      <c r="H70" s="19">
        <v>0</v>
      </c>
      <c r="I70" s="20"/>
      <c r="J70" s="21"/>
      <c r="K70" s="21"/>
      <c r="L70" s="21" t="s">
        <v>154</v>
      </c>
      <c r="M70" s="21"/>
      <c r="N70" s="21"/>
      <c r="O70" s="21"/>
      <c r="P70" s="22"/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</row>
    <row r="71" spans="1:28" x14ac:dyDescent="0.25">
      <c r="A71" s="19" t="s">
        <v>155</v>
      </c>
      <c r="B71" s="19">
        <v>1</v>
      </c>
      <c r="C71" s="19">
        <v>2</v>
      </c>
      <c r="D71" s="19">
        <v>3</v>
      </c>
      <c r="E71" s="19">
        <v>50</v>
      </c>
      <c r="F71" s="19">
        <v>0</v>
      </c>
      <c r="G71" s="19">
        <v>0</v>
      </c>
      <c r="H71" s="19">
        <v>0</v>
      </c>
      <c r="I71" s="20"/>
      <c r="J71" s="21"/>
      <c r="K71" s="21"/>
      <c r="L71" s="21" t="s">
        <v>156</v>
      </c>
      <c r="M71" s="21"/>
      <c r="N71" s="21"/>
      <c r="O71" s="21"/>
      <c r="P71" s="22"/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</row>
    <row r="72" spans="1:28" x14ac:dyDescent="0.25">
      <c r="A72" s="19" t="s">
        <v>157</v>
      </c>
      <c r="B72" s="19">
        <v>1</v>
      </c>
      <c r="C72" s="19">
        <v>5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20"/>
      <c r="J72" s="30"/>
      <c r="K72" s="21" t="s">
        <v>158</v>
      </c>
      <c r="L72" s="21"/>
      <c r="M72" s="21"/>
      <c r="N72" s="21"/>
      <c r="O72" s="21"/>
      <c r="P72" s="22"/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</row>
    <row r="73" spans="1:28" x14ac:dyDescent="0.25">
      <c r="A73" s="15" t="s">
        <v>159</v>
      </c>
      <c r="B73" s="15">
        <v>1</v>
      </c>
      <c r="C73" s="15">
        <v>3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6"/>
      <c r="J73" s="24"/>
      <c r="K73" s="17" t="s">
        <v>160</v>
      </c>
      <c r="L73" s="24"/>
      <c r="M73" s="17"/>
      <c r="N73" s="17"/>
      <c r="O73" s="17"/>
      <c r="P73" s="18"/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</row>
    <row r="74" spans="1:28" x14ac:dyDescent="0.25">
      <c r="A74" s="15" t="s">
        <v>161</v>
      </c>
      <c r="B74" s="15">
        <v>1</v>
      </c>
      <c r="C74" s="15">
        <v>3</v>
      </c>
      <c r="D74" s="15">
        <v>1</v>
      </c>
      <c r="E74" s="15">
        <v>1</v>
      </c>
      <c r="F74" s="15">
        <v>3</v>
      </c>
      <c r="G74" s="15">
        <v>0</v>
      </c>
      <c r="H74" s="15">
        <v>0</v>
      </c>
      <c r="I74" s="16"/>
      <c r="J74" s="17"/>
      <c r="K74" s="37"/>
      <c r="L74" s="17" t="s">
        <v>162</v>
      </c>
      <c r="M74" s="24"/>
      <c r="N74" s="17"/>
      <c r="O74" s="17"/>
      <c r="P74" s="18"/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x14ac:dyDescent="0.25">
      <c r="A75" s="19" t="s">
        <v>163</v>
      </c>
      <c r="B75" s="19">
        <v>1</v>
      </c>
      <c r="C75" s="19">
        <v>3</v>
      </c>
      <c r="D75" s="19">
        <v>1</v>
      </c>
      <c r="E75" s="19">
        <v>1</v>
      </c>
      <c r="F75" s="19">
        <v>3</v>
      </c>
      <c r="G75" s="19">
        <v>1</v>
      </c>
      <c r="H75" s="19">
        <v>0</v>
      </c>
      <c r="I75" s="20"/>
      <c r="J75" s="21"/>
      <c r="K75" s="21"/>
      <c r="L75" s="21"/>
      <c r="M75" s="21" t="s">
        <v>164</v>
      </c>
      <c r="N75" s="30"/>
      <c r="O75" s="21"/>
      <c r="P75" s="22"/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</row>
    <row r="76" spans="1:28" x14ac:dyDescent="0.25">
      <c r="A76" s="19" t="s">
        <v>165</v>
      </c>
      <c r="B76" s="19">
        <v>1</v>
      </c>
      <c r="C76" s="19">
        <v>3</v>
      </c>
      <c r="D76" s="19">
        <v>1</v>
      </c>
      <c r="E76" s="19">
        <v>1</v>
      </c>
      <c r="F76" s="19">
        <v>3</v>
      </c>
      <c r="G76" s="19">
        <v>2</v>
      </c>
      <c r="H76" s="19">
        <v>0</v>
      </c>
      <c r="I76" s="20"/>
      <c r="J76" s="21"/>
      <c r="K76" s="21"/>
      <c r="L76" s="21"/>
      <c r="M76" s="21" t="s">
        <v>166</v>
      </c>
      <c r="N76" s="30"/>
      <c r="O76" s="21"/>
      <c r="P76" s="22"/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</row>
    <row r="77" spans="1:28" x14ac:dyDescent="0.25">
      <c r="A77" s="19" t="s">
        <v>167</v>
      </c>
      <c r="B77" s="19">
        <v>1</v>
      </c>
      <c r="C77" s="19">
        <v>3</v>
      </c>
      <c r="D77" s="19">
        <v>1</v>
      </c>
      <c r="E77" s="19">
        <v>1</v>
      </c>
      <c r="F77" s="19">
        <v>3</v>
      </c>
      <c r="G77" s="19">
        <v>3</v>
      </c>
      <c r="H77" s="19">
        <v>0</v>
      </c>
      <c r="I77" s="20"/>
      <c r="J77" s="21"/>
      <c r="K77" s="21"/>
      <c r="L77" s="21"/>
      <c r="M77" s="21" t="s">
        <v>168</v>
      </c>
      <c r="N77" s="30"/>
      <c r="O77" s="21"/>
      <c r="P77" s="22"/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</row>
    <row r="78" spans="1:28" x14ac:dyDescent="0.25">
      <c r="A78" s="19" t="s">
        <v>169</v>
      </c>
      <c r="B78" s="19">
        <v>1</v>
      </c>
      <c r="C78" s="19">
        <v>3</v>
      </c>
      <c r="D78" s="19">
        <v>1</v>
      </c>
      <c r="E78" s="19">
        <v>1</v>
      </c>
      <c r="F78" s="19">
        <v>3</v>
      </c>
      <c r="G78" s="19">
        <v>4</v>
      </c>
      <c r="H78" s="19">
        <v>0</v>
      </c>
      <c r="I78" s="20"/>
      <c r="J78" s="21"/>
      <c r="K78" s="21"/>
      <c r="L78" s="21"/>
      <c r="M78" s="21" t="s">
        <v>170</v>
      </c>
      <c r="N78" s="30"/>
      <c r="O78" s="21"/>
      <c r="P78" s="22"/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</row>
    <row r="79" spans="1:28" x14ac:dyDescent="0.25">
      <c r="A79" s="19" t="s">
        <v>171</v>
      </c>
      <c r="B79" s="19">
        <v>1</v>
      </c>
      <c r="C79" s="19">
        <v>3</v>
      </c>
      <c r="D79" s="19">
        <v>1</v>
      </c>
      <c r="E79" s="19">
        <v>1</v>
      </c>
      <c r="F79" s="19">
        <v>3</v>
      </c>
      <c r="G79" s="19">
        <v>5</v>
      </c>
      <c r="H79" s="19">
        <v>0</v>
      </c>
      <c r="I79" s="20"/>
      <c r="J79" s="21"/>
      <c r="K79" s="21"/>
      <c r="L79" s="21"/>
      <c r="M79" s="21" t="s">
        <v>172</v>
      </c>
      <c r="N79" s="30"/>
      <c r="O79" s="21"/>
      <c r="P79" s="22"/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</row>
    <row r="80" spans="1:28" x14ac:dyDescent="0.25">
      <c r="A80" s="19" t="s">
        <v>173</v>
      </c>
      <c r="B80" s="19">
        <v>1</v>
      </c>
      <c r="C80" s="19">
        <v>3</v>
      </c>
      <c r="D80" s="19">
        <v>1</v>
      </c>
      <c r="E80" s="19">
        <v>1</v>
      </c>
      <c r="F80" s="19">
        <v>3</v>
      </c>
      <c r="G80" s="19">
        <v>6</v>
      </c>
      <c r="H80" s="19">
        <v>0</v>
      </c>
      <c r="I80" s="20"/>
      <c r="J80" s="21"/>
      <c r="K80" s="21"/>
      <c r="L80" s="21"/>
      <c r="M80" s="21" t="s">
        <v>174</v>
      </c>
      <c r="N80" s="30"/>
      <c r="O80" s="21"/>
      <c r="P80" s="22"/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</row>
    <row r="81" spans="1:28" x14ac:dyDescent="0.25">
      <c r="A81" s="19" t="s">
        <v>175</v>
      </c>
      <c r="B81" s="19">
        <v>1</v>
      </c>
      <c r="C81" s="19">
        <v>3</v>
      </c>
      <c r="D81" s="19">
        <v>1</v>
      </c>
      <c r="E81" s="19">
        <v>1</v>
      </c>
      <c r="F81" s="19">
        <v>3</v>
      </c>
      <c r="G81" s="19">
        <v>8</v>
      </c>
      <c r="H81" s="19">
        <v>0</v>
      </c>
      <c r="I81" s="20"/>
      <c r="J81" s="21"/>
      <c r="K81" s="21"/>
      <c r="L81" s="21"/>
      <c r="M81" s="21" t="s">
        <v>176</v>
      </c>
      <c r="N81" s="30"/>
      <c r="O81" s="21"/>
      <c r="P81" s="22"/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</row>
    <row r="82" spans="1:28" x14ac:dyDescent="0.25">
      <c r="A82" s="19" t="s">
        <v>177</v>
      </c>
      <c r="B82" s="19">
        <v>1</v>
      </c>
      <c r="C82" s="19">
        <v>3</v>
      </c>
      <c r="D82" s="19">
        <v>1</v>
      </c>
      <c r="E82" s="19">
        <v>1</v>
      </c>
      <c r="F82" s="19">
        <v>3</v>
      </c>
      <c r="G82" s="19">
        <v>9</v>
      </c>
      <c r="H82" s="19">
        <v>0</v>
      </c>
      <c r="I82" s="20"/>
      <c r="J82" s="21"/>
      <c r="K82" s="21"/>
      <c r="L82" s="21"/>
      <c r="M82" s="21" t="s">
        <v>178</v>
      </c>
      <c r="N82" s="30"/>
      <c r="O82" s="21"/>
      <c r="P82" s="22"/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</row>
    <row r="83" spans="1:28" x14ac:dyDescent="0.25">
      <c r="A83" s="19" t="s">
        <v>179</v>
      </c>
      <c r="B83" s="19">
        <v>1</v>
      </c>
      <c r="C83" s="19">
        <v>3</v>
      </c>
      <c r="D83" s="19">
        <v>1</v>
      </c>
      <c r="E83" s="19">
        <v>1</v>
      </c>
      <c r="F83" s="19">
        <v>3</v>
      </c>
      <c r="G83" s="19">
        <v>10</v>
      </c>
      <c r="H83" s="19">
        <v>0</v>
      </c>
      <c r="I83" s="20"/>
      <c r="J83" s="21"/>
      <c r="K83" s="21"/>
      <c r="L83" s="21"/>
      <c r="M83" s="21" t="s">
        <v>180</v>
      </c>
      <c r="N83" s="30"/>
      <c r="O83" s="21"/>
      <c r="P83" s="22"/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</row>
    <row r="84" spans="1:28" x14ac:dyDescent="0.25">
      <c r="A84" s="19" t="s">
        <v>181</v>
      </c>
      <c r="B84" s="19">
        <v>1</v>
      </c>
      <c r="C84" s="19">
        <v>3</v>
      </c>
      <c r="D84" s="19">
        <v>1</v>
      </c>
      <c r="E84" s="19">
        <v>1</v>
      </c>
      <c r="F84" s="19">
        <v>3</v>
      </c>
      <c r="G84" s="19">
        <v>11</v>
      </c>
      <c r="H84" s="19">
        <v>0</v>
      </c>
      <c r="I84" s="20"/>
      <c r="J84" s="21"/>
      <c r="K84" s="21"/>
      <c r="L84" s="21"/>
      <c r="M84" s="21" t="s">
        <v>182</v>
      </c>
      <c r="N84" s="30"/>
      <c r="O84" s="21"/>
      <c r="P84" s="22"/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</row>
    <row r="85" spans="1:28" x14ac:dyDescent="0.25">
      <c r="A85" s="19" t="s">
        <v>183</v>
      </c>
      <c r="B85" s="19">
        <v>1</v>
      </c>
      <c r="C85" s="19">
        <v>3</v>
      </c>
      <c r="D85" s="19">
        <v>1</v>
      </c>
      <c r="E85" s="19">
        <v>1</v>
      </c>
      <c r="F85" s="19">
        <v>3</v>
      </c>
      <c r="G85" s="19">
        <v>12</v>
      </c>
      <c r="H85" s="19">
        <v>0</v>
      </c>
      <c r="I85" s="20"/>
      <c r="J85" s="21"/>
      <c r="K85" s="21"/>
      <c r="L85" s="21"/>
      <c r="M85" s="21" t="s">
        <v>184</v>
      </c>
      <c r="N85" s="30"/>
      <c r="O85" s="21"/>
      <c r="P85" s="22"/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</row>
    <row r="86" spans="1:28" x14ac:dyDescent="0.25">
      <c r="A86" s="38" t="s">
        <v>185</v>
      </c>
      <c r="B86" s="19">
        <v>1</v>
      </c>
      <c r="C86" s="19">
        <v>3</v>
      </c>
      <c r="D86" s="19">
        <v>1</v>
      </c>
      <c r="E86" s="19">
        <v>5</v>
      </c>
      <c r="F86" s="19">
        <v>3</v>
      </c>
      <c r="G86" s="19">
        <v>1</v>
      </c>
      <c r="H86" s="19">
        <v>2</v>
      </c>
      <c r="I86" s="20"/>
      <c r="J86" s="21"/>
      <c r="K86" s="21"/>
      <c r="L86" s="21"/>
      <c r="M86" s="36" t="s">
        <v>186</v>
      </c>
      <c r="N86" s="30"/>
      <c r="O86" s="21"/>
      <c r="P86" s="22"/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</row>
    <row r="87" spans="1:28" x14ac:dyDescent="0.25">
      <c r="A87" s="19" t="s">
        <v>187</v>
      </c>
      <c r="B87" s="19">
        <v>1</v>
      </c>
      <c r="C87" s="19">
        <v>3</v>
      </c>
      <c r="D87" s="19">
        <v>1</v>
      </c>
      <c r="E87" s="19">
        <v>1</v>
      </c>
      <c r="F87" s="19">
        <v>3</v>
      </c>
      <c r="G87" s="19">
        <v>14</v>
      </c>
      <c r="H87" s="19">
        <v>0</v>
      </c>
      <c r="I87" s="20"/>
      <c r="J87" s="21"/>
      <c r="K87" s="21"/>
      <c r="L87" s="21"/>
      <c r="M87" s="21" t="s">
        <v>188</v>
      </c>
      <c r="N87" s="30"/>
      <c r="O87" s="21"/>
      <c r="P87" s="22"/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</row>
    <row r="88" spans="1:28" x14ac:dyDescent="0.25">
      <c r="A88" s="15" t="s">
        <v>189</v>
      </c>
      <c r="B88" s="15">
        <v>1</v>
      </c>
      <c r="C88" s="15">
        <v>3</v>
      </c>
      <c r="D88" s="15">
        <v>1</v>
      </c>
      <c r="E88" s="15">
        <v>1</v>
      </c>
      <c r="F88" s="15">
        <v>3</v>
      </c>
      <c r="G88" s="15">
        <v>50</v>
      </c>
      <c r="H88" s="15">
        <v>0</v>
      </c>
      <c r="I88" s="16"/>
      <c r="J88" s="17"/>
      <c r="K88" s="17"/>
      <c r="L88" s="17"/>
      <c r="M88" s="17" t="s">
        <v>190</v>
      </c>
      <c r="N88" s="24"/>
      <c r="O88" s="17"/>
      <c r="P88" s="18"/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x14ac:dyDescent="0.25">
      <c r="A89" s="19" t="s">
        <v>191</v>
      </c>
      <c r="B89" s="19">
        <v>1</v>
      </c>
      <c r="C89" s="19">
        <v>3</v>
      </c>
      <c r="D89" s="19">
        <v>1</v>
      </c>
      <c r="E89" s="19">
        <v>1</v>
      </c>
      <c r="F89" s="19">
        <v>3</v>
      </c>
      <c r="G89" s="19">
        <v>50</v>
      </c>
      <c r="H89" s="19">
        <v>1</v>
      </c>
      <c r="I89" s="20"/>
      <c r="J89" s="21"/>
      <c r="K89" s="21"/>
      <c r="L89" s="21"/>
      <c r="M89" s="21"/>
      <c r="N89" s="21" t="s">
        <v>192</v>
      </c>
      <c r="O89" s="30"/>
      <c r="P89" s="22"/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</row>
    <row r="90" spans="1:28" x14ac:dyDescent="0.25">
      <c r="A90" s="19" t="s">
        <v>193</v>
      </c>
      <c r="B90" s="19">
        <v>1</v>
      </c>
      <c r="C90" s="19">
        <v>3</v>
      </c>
      <c r="D90" s="19">
        <v>1</v>
      </c>
      <c r="E90" s="19">
        <v>1</v>
      </c>
      <c r="F90" s="19">
        <v>3</v>
      </c>
      <c r="G90" s="19">
        <v>50</v>
      </c>
      <c r="H90" s="19">
        <v>2</v>
      </c>
      <c r="I90" s="20"/>
      <c r="J90" s="21"/>
      <c r="K90" s="21"/>
      <c r="L90" s="21"/>
      <c r="M90" s="21"/>
      <c r="N90" s="21" t="s">
        <v>194</v>
      </c>
      <c r="O90" s="30"/>
      <c r="P90" s="22"/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</row>
    <row r="91" spans="1:28" x14ac:dyDescent="0.25">
      <c r="A91" s="15" t="s">
        <v>195</v>
      </c>
      <c r="B91" s="15">
        <v>1</v>
      </c>
      <c r="C91" s="15">
        <v>3</v>
      </c>
      <c r="D91" s="15">
        <v>1</v>
      </c>
      <c r="E91" s="15">
        <v>3</v>
      </c>
      <c r="F91" s="15">
        <v>0</v>
      </c>
      <c r="G91" s="15">
        <v>0</v>
      </c>
      <c r="H91" s="15">
        <v>0</v>
      </c>
      <c r="I91" s="16"/>
      <c r="J91" s="17"/>
      <c r="K91" s="17"/>
      <c r="L91" s="17" t="s">
        <v>196</v>
      </c>
      <c r="M91" s="17"/>
      <c r="N91" s="17"/>
      <c r="O91" s="17"/>
      <c r="P91" s="18"/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</row>
    <row r="92" spans="1:28" x14ac:dyDescent="0.25">
      <c r="A92" s="15" t="s">
        <v>197</v>
      </c>
      <c r="B92" s="15">
        <v>1</v>
      </c>
      <c r="C92" s="15">
        <v>3</v>
      </c>
      <c r="D92" s="15">
        <v>1</v>
      </c>
      <c r="E92" s="15">
        <v>3</v>
      </c>
      <c r="F92" s="15">
        <v>1</v>
      </c>
      <c r="G92" s="15">
        <v>0</v>
      </c>
      <c r="H92" s="15">
        <v>0</v>
      </c>
      <c r="I92" s="16"/>
      <c r="J92" s="17"/>
      <c r="K92" s="17"/>
      <c r="L92" s="17"/>
      <c r="M92" s="17" t="s">
        <v>198</v>
      </c>
      <c r="N92" s="17"/>
      <c r="O92" s="17"/>
      <c r="P92" s="18"/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x14ac:dyDescent="0.25">
      <c r="A93" s="19" t="s">
        <v>199</v>
      </c>
      <c r="B93" s="19">
        <v>1</v>
      </c>
      <c r="C93" s="19">
        <v>3</v>
      </c>
      <c r="D93" s="19">
        <v>1</v>
      </c>
      <c r="E93" s="19">
        <v>3</v>
      </c>
      <c r="F93" s="19">
        <v>1</v>
      </c>
      <c r="G93" s="19">
        <v>1</v>
      </c>
      <c r="H93" s="19">
        <v>0</v>
      </c>
      <c r="I93" s="20"/>
      <c r="J93" s="21"/>
      <c r="K93" s="21"/>
      <c r="L93" s="21"/>
      <c r="M93" s="21"/>
      <c r="N93" s="21" t="s">
        <v>200</v>
      </c>
      <c r="O93" s="21"/>
      <c r="P93" s="22"/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</row>
    <row r="94" spans="1:28" x14ac:dyDescent="0.25">
      <c r="A94" s="19" t="s">
        <v>201</v>
      </c>
      <c r="B94" s="19">
        <v>1</v>
      </c>
      <c r="C94" s="19">
        <v>3</v>
      </c>
      <c r="D94" s="19">
        <v>1</v>
      </c>
      <c r="E94" s="19">
        <v>3</v>
      </c>
      <c r="F94" s="19">
        <v>1</v>
      </c>
      <c r="G94" s="19">
        <v>2</v>
      </c>
      <c r="H94" s="19">
        <v>0</v>
      </c>
      <c r="I94" s="20"/>
      <c r="J94" s="21"/>
      <c r="K94" s="21"/>
      <c r="L94" s="21"/>
      <c r="M94" s="21"/>
      <c r="N94" s="21" t="s">
        <v>202</v>
      </c>
      <c r="O94" s="21"/>
      <c r="P94" s="22"/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x14ac:dyDescent="0.25">
      <c r="A95" s="19" t="s">
        <v>203</v>
      </c>
      <c r="B95" s="19">
        <v>1</v>
      </c>
      <c r="C95" s="19">
        <v>3</v>
      </c>
      <c r="D95" s="19">
        <v>1</v>
      </c>
      <c r="E95" s="19">
        <v>3</v>
      </c>
      <c r="F95" s="19">
        <v>1</v>
      </c>
      <c r="G95" s="19">
        <v>3</v>
      </c>
      <c r="H95" s="19">
        <v>0</v>
      </c>
      <c r="I95" s="20"/>
      <c r="J95" s="21"/>
      <c r="K95" s="21"/>
      <c r="L95" s="21"/>
      <c r="M95" s="21"/>
      <c r="N95" s="21" t="s">
        <v>204</v>
      </c>
      <c r="O95" s="21"/>
      <c r="P95" s="22"/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x14ac:dyDescent="0.25">
      <c r="A96" s="19" t="s">
        <v>205</v>
      </c>
      <c r="B96" s="19">
        <v>1</v>
      </c>
      <c r="C96" s="19">
        <v>3</v>
      </c>
      <c r="D96" s="19">
        <v>1</v>
      </c>
      <c r="E96" s="19">
        <v>3</v>
      </c>
      <c r="F96" s="19">
        <v>1</v>
      </c>
      <c r="G96" s="19">
        <v>4</v>
      </c>
      <c r="H96" s="19">
        <v>0</v>
      </c>
      <c r="I96" s="20"/>
      <c r="J96" s="21"/>
      <c r="K96" s="21"/>
      <c r="L96" s="21"/>
      <c r="M96" s="21"/>
      <c r="N96" s="21" t="s">
        <v>206</v>
      </c>
      <c r="O96" s="21"/>
      <c r="P96" s="22"/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x14ac:dyDescent="0.25">
      <c r="A97" s="19" t="s">
        <v>207</v>
      </c>
      <c r="B97" s="19">
        <v>1</v>
      </c>
      <c r="C97" s="19">
        <v>3</v>
      </c>
      <c r="D97" s="19">
        <v>1</v>
      </c>
      <c r="E97" s="19">
        <v>3</v>
      </c>
      <c r="F97" s="19">
        <v>1</v>
      </c>
      <c r="G97" s="19">
        <v>5</v>
      </c>
      <c r="H97" s="19">
        <v>0</v>
      </c>
      <c r="I97" s="20"/>
      <c r="J97" s="21"/>
      <c r="K97" s="21"/>
      <c r="L97" s="21"/>
      <c r="M97" s="21"/>
      <c r="N97" s="21" t="s">
        <v>208</v>
      </c>
      <c r="O97" s="21"/>
      <c r="P97" s="22"/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</row>
    <row r="98" spans="1:28" x14ac:dyDescent="0.25">
      <c r="A98" s="15" t="s">
        <v>209</v>
      </c>
      <c r="B98" s="15">
        <v>1</v>
      </c>
      <c r="C98" s="15">
        <v>3</v>
      </c>
      <c r="D98" s="15">
        <v>1</v>
      </c>
      <c r="E98" s="15">
        <v>3</v>
      </c>
      <c r="F98" s="15">
        <v>1</v>
      </c>
      <c r="G98" s="15">
        <v>6</v>
      </c>
      <c r="H98" s="15">
        <v>0</v>
      </c>
      <c r="I98" s="16"/>
      <c r="J98" s="17"/>
      <c r="K98" s="17"/>
      <c r="L98" s="17"/>
      <c r="M98" s="17"/>
      <c r="N98" s="17" t="s">
        <v>210</v>
      </c>
      <c r="O98" s="17"/>
      <c r="P98" s="18"/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</row>
    <row r="99" spans="1:28" x14ac:dyDescent="0.25">
      <c r="A99" s="19" t="s">
        <v>211</v>
      </c>
      <c r="B99" s="19">
        <v>1</v>
      </c>
      <c r="C99" s="19">
        <v>3</v>
      </c>
      <c r="D99" s="19">
        <v>1</v>
      </c>
      <c r="E99" s="19">
        <v>3</v>
      </c>
      <c r="F99" s="19">
        <v>1</v>
      </c>
      <c r="G99" s="19">
        <v>6</v>
      </c>
      <c r="H99" s="19">
        <v>1</v>
      </c>
      <c r="I99" s="20"/>
      <c r="J99" s="21"/>
      <c r="K99" s="21"/>
      <c r="L99" s="21"/>
      <c r="M99" s="21"/>
      <c r="N99" s="21"/>
      <c r="O99" s="21" t="s">
        <v>212</v>
      </c>
      <c r="P99" s="22"/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</row>
    <row r="100" spans="1:28" x14ac:dyDescent="0.25">
      <c r="A100" s="19" t="s">
        <v>213</v>
      </c>
      <c r="B100" s="19">
        <v>1</v>
      </c>
      <c r="C100" s="19">
        <v>3</v>
      </c>
      <c r="D100" s="19">
        <v>1</v>
      </c>
      <c r="E100" s="19">
        <v>3</v>
      </c>
      <c r="F100" s="19">
        <v>1</v>
      </c>
      <c r="G100" s="19">
        <v>6</v>
      </c>
      <c r="H100" s="19">
        <v>2</v>
      </c>
      <c r="I100" s="20"/>
      <c r="J100" s="21"/>
      <c r="K100" s="21"/>
      <c r="L100" s="21"/>
      <c r="M100" s="21"/>
      <c r="N100" s="21"/>
      <c r="O100" s="21" t="s">
        <v>214</v>
      </c>
      <c r="P100" s="22"/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</row>
    <row r="101" spans="1:28" x14ac:dyDescent="0.25">
      <c r="A101" s="33" t="s">
        <v>215</v>
      </c>
      <c r="B101" s="33">
        <v>1</v>
      </c>
      <c r="C101" s="33">
        <v>3</v>
      </c>
      <c r="D101" s="33">
        <v>1</v>
      </c>
      <c r="E101" s="33">
        <v>3</v>
      </c>
      <c r="F101" s="33">
        <v>1</v>
      </c>
      <c r="G101" s="33">
        <v>6</v>
      </c>
      <c r="H101" s="33">
        <v>3</v>
      </c>
      <c r="I101" s="20"/>
      <c r="J101" s="21"/>
      <c r="K101" s="21"/>
      <c r="L101" s="21"/>
      <c r="M101" s="21"/>
      <c r="N101" s="21"/>
      <c r="O101" s="35" t="s">
        <v>216</v>
      </c>
      <c r="P101" s="22"/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</row>
    <row r="102" spans="1:28" x14ac:dyDescent="0.25">
      <c r="A102" s="19" t="s">
        <v>217</v>
      </c>
      <c r="B102" s="19">
        <v>1</v>
      </c>
      <c r="C102" s="19">
        <v>3</v>
      </c>
      <c r="D102" s="19">
        <v>1</v>
      </c>
      <c r="E102" s="19">
        <v>3</v>
      </c>
      <c r="F102" s="19">
        <v>1</v>
      </c>
      <c r="G102" s="19">
        <v>6</v>
      </c>
      <c r="H102" s="19">
        <v>50</v>
      </c>
      <c r="I102" s="20"/>
      <c r="J102" s="21"/>
      <c r="K102" s="21"/>
      <c r="L102" s="21"/>
      <c r="M102" s="21"/>
      <c r="N102" s="21"/>
      <c r="O102" s="21" t="s">
        <v>218</v>
      </c>
      <c r="P102" s="22"/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</row>
    <row r="103" spans="1:28" x14ac:dyDescent="0.25">
      <c r="A103" s="15" t="s">
        <v>219</v>
      </c>
      <c r="B103" s="15">
        <v>1</v>
      </c>
      <c r="C103" s="15">
        <v>3</v>
      </c>
      <c r="D103" s="15">
        <v>1</v>
      </c>
      <c r="E103" s="15">
        <v>3</v>
      </c>
      <c r="F103" s="15">
        <v>2</v>
      </c>
      <c r="G103" s="15">
        <v>0</v>
      </c>
      <c r="H103" s="15">
        <v>0</v>
      </c>
      <c r="I103" s="16"/>
      <c r="J103" s="17"/>
      <c r="K103" s="17"/>
      <c r="L103" s="17"/>
      <c r="M103" s="17" t="s">
        <v>220</v>
      </c>
      <c r="N103" s="17"/>
      <c r="O103" s="17"/>
      <c r="P103" s="18"/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</row>
    <row r="104" spans="1:28" x14ac:dyDescent="0.25">
      <c r="A104" s="19" t="s">
        <v>221</v>
      </c>
      <c r="B104" s="19">
        <v>1</v>
      </c>
      <c r="C104" s="19">
        <v>3</v>
      </c>
      <c r="D104" s="19">
        <v>1</v>
      </c>
      <c r="E104" s="19">
        <v>3</v>
      </c>
      <c r="F104" s="19">
        <v>2</v>
      </c>
      <c r="G104" s="19">
        <v>1</v>
      </c>
      <c r="H104" s="19">
        <v>0</v>
      </c>
      <c r="I104" s="20"/>
      <c r="J104" s="21"/>
      <c r="K104" s="21"/>
      <c r="L104" s="21"/>
      <c r="M104" s="21"/>
      <c r="N104" s="21" t="s">
        <v>222</v>
      </c>
      <c r="O104" s="21"/>
      <c r="P104" s="22"/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</row>
    <row r="105" spans="1:28" x14ac:dyDescent="0.25">
      <c r="A105" s="19" t="s">
        <v>223</v>
      </c>
      <c r="B105" s="19">
        <v>1</v>
      </c>
      <c r="C105" s="19">
        <v>3</v>
      </c>
      <c r="D105" s="19">
        <v>1</v>
      </c>
      <c r="E105" s="19">
        <v>3</v>
      </c>
      <c r="F105" s="19">
        <v>2</v>
      </c>
      <c r="G105" s="19">
        <v>2</v>
      </c>
      <c r="H105" s="19">
        <v>0</v>
      </c>
      <c r="I105" s="20"/>
      <c r="J105" s="21"/>
      <c r="K105" s="21"/>
      <c r="L105" s="21"/>
      <c r="M105" s="21"/>
      <c r="N105" s="21" t="s">
        <v>204</v>
      </c>
      <c r="O105" s="21"/>
      <c r="P105" s="22"/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</row>
    <row r="106" spans="1:28" x14ac:dyDescent="0.25">
      <c r="A106" s="19" t="s">
        <v>224</v>
      </c>
      <c r="B106" s="19">
        <v>1</v>
      </c>
      <c r="C106" s="19">
        <v>3</v>
      </c>
      <c r="D106" s="19">
        <v>1</v>
      </c>
      <c r="E106" s="19">
        <v>3</v>
      </c>
      <c r="F106" s="19">
        <v>2</v>
      </c>
      <c r="G106" s="19">
        <v>3</v>
      </c>
      <c r="H106" s="19">
        <v>0</v>
      </c>
      <c r="I106" s="20"/>
      <c r="J106" s="21"/>
      <c r="K106" s="21"/>
      <c r="L106" s="21"/>
      <c r="M106" s="21"/>
      <c r="N106" s="21" t="s">
        <v>216</v>
      </c>
      <c r="O106" s="21"/>
      <c r="P106" s="22"/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</row>
    <row r="107" spans="1:28" x14ac:dyDescent="0.25">
      <c r="A107" s="15" t="s">
        <v>225</v>
      </c>
      <c r="B107" s="15">
        <v>1</v>
      </c>
      <c r="C107" s="15">
        <v>3</v>
      </c>
      <c r="D107" s="15">
        <v>1</v>
      </c>
      <c r="E107" s="15">
        <v>3</v>
      </c>
      <c r="F107" s="15">
        <v>2</v>
      </c>
      <c r="G107" s="15">
        <v>4</v>
      </c>
      <c r="H107" s="15">
        <v>0</v>
      </c>
      <c r="I107" s="16"/>
      <c r="J107" s="17"/>
      <c r="K107" s="17"/>
      <c r="L107" s="17"/>
      <c r="M107" s="17"/>
      <c r="N107" s="17" t="s">
        <v>226</v>
      </c>
      <c r="O107" s="17"/>
      <c r="P107" s="18"/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</row>
    <row r="108" spans="1:28" x14ac:dyDescent="0.25">
      <c r="A108" s="19" t="s">
        <v>227</v>
      </c>
      <c r="B108" s="19">
        <v>1</v>
      </c>
      <c r="C108" s="19">
        <v>3</v>
      </c>
      <c r="D108" s="19">
        <v>1</v>
      </c>
      <c r="E108" s="19">
        <v>3</v>
      </c>
      <c r="F108" s="19">
        <v>2</v>
      </c>
      <c r="G108" s="19">
        <v>4</v>
      </c>
      <c r="H108" s="19">
        <v>1</v>
      </c>
      <c r="I108" s="20"/>
      <c r="J108" s="21"/>
      <c r="K108" s="21"/>
      <c r="L108" s="21"/>
      <c r="M108" s="21"/>
      <c r="N108" s="21"/>
      <c r="O108" s="21" t="s">
        <v>212</v>
      </c>
      <c r="P108" s="22"/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x14ac:dyDescent="0.25">
      <c r="A109" s="19" t="s">
        <v>228</v>
      </c>
      <c r="B109" s="19">
        <v>1</v>
      </c>
      <c r="C109" s="19">
        <v>3</v>
      </c>
      <c r="D109" s="19">
        <v>1</v>
      </c>
      <c r="E109" s="19">
        <v>3</v>
      </c>
      <c r="F109" s="19">
        <v>2</v>
      </c>
      <c r="G109" s="19">
        <v>4</v>
      </c>
      <c r="H109" s="19">
        <v>2</v>
      </c>
      <c r="I109" s="20"/>
      <c r="J109" s="21"/>
      <c r="K109" s="21"/>
      <c r="L109" s="21"/>
      <c r="M109" s="21"/>
      <c r="N109" s="21"/>
      <c r="O109" s="21" t="s">
        <v>214</v>
      </c>
      <c r="P109" s="22"/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x14ac:dyDescent="0.25">
      <c r="A110" s="33" t="s">
        <v>229</v>
      </c>
      <c r="B110" s="33">
        <v>1</v>
      </c>
      <c r="C110" s="33">
        <v>3</v>
      </c>
      <c r="D110" s="33">
        <v>1</v>
      </c>
      <c r="E110" s="33">
        <v>3</v>
      </c>
      <c r="F110" s="33">
        <v>2</v>
      </c>
      <c r="G110" s="33">
        <v>4</v>
      </c>
      <c r="H110" s="33">
        <v>3</v>
      </c>
      <c r="I110" s="20"/>
      <c r="J110" s="21"/>
      <c r="K110" s="21"/>
      <c r="L110" s="21"/>
      <c r="M110" s="21"/>
      <c r="N110" s="21"/>
      <c r="O110" s="35" t="s">
        <v>230</v>
      </c>
      <c r="P110" s="22"/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x14ac:dyDescent="0.25">
      <c r="A111" s="33" t="s">
        <v>231</v>
      </c>
      <c r="B111" s="33">
        <v>1</v>
      </c>
      <c r="C111" s="33">
        <v>3</v>
      </c>
      <c r="D111" s="33">
        <v>1</v>
      </c>
      <c r="E111" s="33">
        <v>3</v>
      </c>
      <c r="F111" s="33">
        <v>2</v>
      </c>
      <c r="G111" s="33">
        <v>4</v>
      </c>
      <c r="H111" s="33">
        <v>4</v>
      </c>
      <c r="I111" s="20"/>
      <c r="J111" s="21"/>
      <c r="K111" s="21"/>
      <c r="L111" s="21"/>
      <c r="M111" s="21"/>
      <c r="N111" s="21"/>
      <c r="O111" s="35" t="s">
        <v>202</v>
      </c>
      <c r="P111" s="22"/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x14ac:dyDescent="0.25">
      <c r="A112" s="19" t="s">
        <v>232</v>
      </c>
      <c r="B112" s="19">
        <v>1</v>
      </c>
      <c r="C112" s="19">
        <v>3</v>
      </c>
      <c r="D112" s="19">
        <v>1</v>
      </c>
      <c r="E112" s="19">
        <v>3</v>
      </c>
      <c r="F112" s="19">
        <v>2</v>
      </c>
      <c r="G112" s="19">
        <v>4</v>
      </c>
      <c r="H112" s="19">
        <v>50</v>
      </c>
      <c r="I112" s="20"/>
      <c r="J112" s="21"/>
      <c r="K112" s="21"/>
      <c r="L112" s="21"/>
      <c r="M112" s="21"/>
      <c r="N112" s="21"/>
      <c r="O112" s="21" t="s">
        <v>226</v>
      </c>
      <c r="P112" s="22"/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x14ac:dyDescent="0.25">
      <c r="A113" s="15" t="s">
        <v>233</v>
      </c>
      <c r="B113" s="15">
        <v>1</v>
      </c>
      <c r="C113" s="15">
        <v>3</v>
      </c>
      <c r="D113" s="15">
        <v>50</v>
      </c>
      <c r="E113" s="15">
        <v>3</v>
      </c>
      <c r="F113" s="15">
        <v>0</v>
      </c>
      <c r="G113" s="15">
        <v>0</v>
      </c>
      <c r="H113" s="15">
        <v>0</v>
      </c>
      <c r="I113" s="16"/>
      <c r="J113" s="17"/>
      <c r="K113" s="17"/>
      <c r="L113" s="17" t="s">
        <v>234</v>
      </c>
      <c r="M113" s="17"/>
      <c r="N113" s="17"/>
      <c r="O113" s="17"/>
      <c r="P113" s="18"/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</row>
    <row r="114" spans="1:28" x14ac:dyDescent="0.25">
      <c r="A114" s="19" t="s">
        <v>235</v>
      </c>
      <c r="B114" s="19">
        <v>1</v>
      </c>
      <c r="C114" s="19">
        <v>3</v>
      </c>
      <c r="D114" s="19">
        <v>50</v>
      </c>
      <c r="E114" s="19">
        <v>3</v>
      </c>
      <c r="F114" s="19">
        <v>1</v>
      </c>
      <c r="G114" s="19">
        <v>0</v>
      </c>
      <c r="H114" s="19">
        <v>0</v>
      </c>
      <c r="I114" s="20"/>
      <c r="J114" s="21"/>
      <c r="K114" s="21"/>
      <c r="L114" s="21"/>
      <c r="M114" s="21" t="s">
        <v>192</v>
      </c>
      <c r="N114" s="21"/>
      <c r="O114" s="21"/>
      <c r="P114" s="22"/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x14ac:dyDescent="0.25">
      <c r="A115" s="19" t="s">
        <v>236</v>
      </c>
      <c r="B115" s="19">
        <v>1</v>
      </c>
      <c r="C115" s="19">
        <v>3</v>
      </c>
      <c r="D115" s="19">
        <v>50</v>
      </c>
      <c r="E115" s="19">
        <v>3</v>
      </c>
      <c r="F115" s="19">
        <v>2</v>
      </c>
      <c r="G115" s="19">
        <v>0</v>
      </c>
      <c r="H115" s="19">
        <v>0</v>
      </c>
      <c r="I115" s="20"/>
      <c r="J115" s="21"/>
      <c r="K115" s="21"/>
      <c r="L115" s="21"/>
      <c r="M115" s="21" t="s">
        <v>194</v>
      </c>
      <c r="N115" s="21"/>
      <c r="O115" s="21"/>
      <c r="P115" s="22"/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x14ac:dyDescent="0.25">
      <c r="A116" s="15" t="s">
        <v>237</v>
      </c>
      <c r="B116" s="15">
        <v>1</v>
      </c>
      <c r="C116" s="15">
        <v>3</v>
      </c>
      <c r="D116" s="15">
        <v>1</v>
      </c>
      <c r="E116" s="15">
        <v>4</v>
      </c>
      <c r="F116" s="15">
        <v>0</v>
      </c>
      <c r="G116" s="15">
        <v>0</v>
      </c>
      <c r="H116" s="15">
        <v>0</v>
      </c>
      <c r="I116" s="16"/>
      <c r="J116" s="17"/>
      <c r="K116" s="17"/>
      <c r="L116" s="24" t="s">
        <v>238</v>
      </c>
      <c r="M116" s="17"/>
      <c r="N116" s="17"/>
      <c r="O116" s="17"/>
      <c r="P116" s="18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</row>
    <row r="117" spans="1:28" x14ac:dyDescent="0.25">
      <c r="A117" s="25" t="s">
        <v>239</v>
      </c>
      <c r="B117" s="25">
        <v>1</v>
      </c>
      <c r="C117" s="25">
        <v>3</v>
      </c>
      <c r="D117" s="25">
        <v>1</v>
      </c>
      <c r="E117" s="25">
        <v>4</v>
      </c>
      <c r="F117" s="25">
        <v>1</v>
      </c>
      <c r="G117" s="25">
        <v>1</v>
      </c>
      <c r="H117" s="25">
        <v>0</v>
      </c>
      <c r="I117" s="20"/>
      <c r="J117" s="21"/>
      <c r="K117" s="21"/>
      <c r="L117" s="21"/>
      <c r="M117" s="27" t="s">
        <v>192</v>
      </c>
      <c r="N117" s="21"/>
      <c r="O117" s="21"/>
      <c r="P117" s="22"/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x14ac:dyDescent="0.25">
      <c r="A118" s="25" t="s">
        <v>240</v>
      </c>
      <c r="B118" s="25">
        <v>1</v>
      </c>
      <c r="C118" s="25">
        <v>3</v>
      </c>
      <c r="D118" s="25">
        <v>1</v>
      </c>
      <c r="E118" s="25">
        <v>4</v>
      </c>
      <c r="F118" s="25">
        <v>1</v>
      </c>
      <c r="G118" s="25">
        <v>2</v>
      </c>
      <c r="H118" s="25">
        <v>0</v>
      </c>
      <c r="I118" s="20"/>
      <c r="J118" s="21"/>
      <c r="K118" s="21"/>
      <c r="L118" s="21"/>
      <c r="M118" s="27" t="s">
        <v>194</v>
      </c>
      <c r="N118" s="21"/>
      <c r="O118" s="21"/>
      <c r="P118" s="22"/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x14ac:dyDescent="0.25">
      <c r="A119" s="15" t="s">
        <v>241</v>
      </c>
      <c r="B119" s="15">
        <v>1</v>
      </c>
      <c r="C119" s="15">
        <v>4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6"/>
      <c r="J119" s="13" t="s">
        <v>242</v>
      </c>
      <c r="K119" s="17"/>
      <c r="L119" s="17"/>
      <c r="M119" s="17"/>
      <c r="N119" s="17"/>
      <c r="O119" s="17"/>
      <c r="P119" s="18"/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</row>
    <row r="120" spans="1:28" x14ac:dyDescent="0.25">
      <c r="A120" s="15" t="s">
        <v>243</v>
      </c>
      <c r="B120" s="15">
        <v>1</v>
      </c>
      <c r="C120" s="15">
        <v>4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6"/>
      <c r="J120" s="17"/>
      <c r="K120" s="17" t="s">
        <v>244</v>
      </c>
      <c r="L120" s="17"/>
      <c r="M120" s="17"/>
      <c r="N120" s="17"/>
      <c r="O120" s="17"/>
      <c r="P120" s="18"/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>
        <v>0</v>
      </c>
      <c r="AA120" s="41">
        <v>0</v>
      </c>
      <c r="AB120" s="41">
        <v>0</v>
      </c>
    </row>
    <row r="121" spans="1:28" x14ac:dyDescent="0.25">
      <c r="A121" s="19" t="s">
        <v>245</v>
      </c>
      <c r="B121" s="19">
        <v>1</v>
      </c>
      <c r="C121" s="19">
        <v>4</v>
      </c>
      <c r="D121" s="19">
        <v>1</v>
      </c>
      <c r="E121" s="19">
        <v>1</v>
      </c>
      <c r="F121" s="19">
        <v>0</v>
      </c>
      <c r="G121" s="19">
        <v>0</v>
      </c>
      <c r="H121" s="19">
        <v>0</v>
      </c>
      <c r="I121" s="20"/>
      <c r="J121" s="21"/>
      <c r="K121" s="21"/>
      <c r="L121" s="21" t="s">
        <v>246</v>
      </c>
      <c r="M121" s="21"/>
      <c r="N121" s="21"/>
      <c r="O121" s="21"/>
      <c r="P121" s="22"/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</row>
    <row r="122" spans="1:28" x14ac:dyDescent="0.25">
      <c r="A122" s="19" t="s">
        <v>247</v>
      </c>
      <c r="B122" s="19">
        <v>1</v>
      </c>
      <c r="C122" s="19">
        <v>4</v>
      </c>
      <c r="D122" s="19">
        <v>1</v>
      </c>
      <c r="E122" s="19">
        <v>2</v>
      </c>
      <c r="F122" s="19">
        <v>0</v>
      </c>
      <c r="G122" s="19">
        <v>0</v>
      </c>
      <c r="H122" s="19">
        <v>0</v>
      </c>
      <c r="I122" s="20"/>
      <c r="J122" s="21"/>
      <c r="K122" s="21"/>
      <c r="L122" s="21" t="s">
        <v>248</v>
      </c>
      <c r="M122" s="21"/>
      <c r="N122" s="30"/>
      <c r="O122" s="21"/>
      <c r="P122" s="22"/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x14ac:dyDescent="0.25">
      <c r="A123" s="11" t="s">
        <v>249</v>
      </c>
      <c r="B123" s="11">
        <v>2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2" t="s">
        <v>250</v>
      </c>
      <c r="J123" s="13"/>
      <c r="K123" s="13"/>
      <c r="L123" s="13"/>
      <c r="M123" s="13"/>
      <c r="N123" s="13"/>
      <c r="O123" s="13"/>
      <c r="P123" s="14"/>
      <c r="Q123" s="9">
        <v>315507139.39999998</v>
      </c>
      <c r="R123" s="9">
        <v>275893823.09999996</v>
      </c>
      <c r="S123" s="10">
        <v>502199431.15999961</v>
      </c>
      <c r="T123" s="9">
        <v>465546523.03999984</v>
      </c>
      <c r="U123" s="9">
        <v>346862550.67999989</v>
      </c>
      <c r="V123" s="9">
        <v>597808558.79999995</v>
      </c>
      <c r="W123" s="9">
        <v>318398664.96000004</v>
      </c>
      <c r="X123" s="9">
        <v>377847707.83000016</v>
      </c>
      <c r="Y123" s="9">
        <v>510528782.98999906</v>
      </c>
      <c r="Z123" s="9">
        <v>349548446.11999995</v>
      </c>
      <c r="AA123" s="9">
        <v>419427811.27999997</v>
      </c>
      <c r="AB123" s="9">
        <v>776979921.20999956</v>
      </c>
    </row>
    <row r="124" spans="1:28" x14ac:dyDescent="0.25">
      <c r="A124" s="11" t="s">
        <v>251</v>
      </c>
      <c r="B124" s="11">
        <v>2</v>
      </c>
      <c r="C124" s="11">
        <v>1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2"/>
      <c r="J124" s="13" t="s">
        <v>252</v>
      </c>
      <c r="K124" s="13"/>
      <c r="L124" s="13"/>
      <c r="M124" s="13"/>
      <c r="N124" s="13"/>
      <c r="O124" s="13"/>
      <c r="P124" s="14"/>
      <c r="Q124" s="9">
        <v>236823988.75999999</v>
      </c>
      <c r="R124" s="9">
        <v>213590023.06999999</v>
      </c>
      <c r="S124" s="10">
        <v>236289899.37000012</v>
      </c>
      <c r="T124" s="9">
        <v>165601049.10999995</v>
      </c>
      <c r="U124" s="9">
        <v>163885455.17000002</v>
      </c>
      <c r="V124" s="9">
        <v>226951655.10999995</v>
      </c>
      <c r="W124" s="9">
        <v>206744225.70999998</v>
      </c>
      <c r="X124" s="9">
        <v>189773902.96999997</v>
      </c>
      <c r="Y124" s="9">
        <v>190411488.83999997</v>
      </c>
      <c r="Z124" s="9">
        <v>175460593.39999995</v>
      </c>
      <c r="AA124" s="9">
        <v>285966458.54000002</v>
      </c>
      <c r="AB124" s="9">
        <v>528232501.34999996</v>
      </c>
    </row>
    <row r="125" spans="1:28" x14ac:dyDescent="0.25">
      <c r="A125" s="15" t="s">
        <v>253</v>
      </c>
      <c r="B125" s="15">
        <v>2</v>
      </c>
      <c r="C125" s="15">
        <v>1</v>
      </c>
      <c r="D125" s="15">
        <v>1</v>
      </c>
      <c r="E125" s="15">
        <v>0</v>
      </c>
      <c r="F125" s="15">
        <v>0</v>
      </c>
      <c r="G125" s="15">
        <v>0</v>
      </c>
      <c r="H125" s="15">
        <v>0</v>
      </c>
      <c r="I125" s="16"/>
      <c r="J125" s="17"/>
      <c r="K125" s="17" t="s">
        <v>254</v>
      </c>
      <c r="L125" s="17"/>
      <c r="M125" s="17"/>
      <c r="N125" s="17"/>
      <c r="O125" s="17"/>
      <c r="P125" s="42"/>
      <c r="Q125" s="10">
        <v>203554015.13999999</v>
      </c>
      <c r="R125" s="10">
        <v>107641123.88999996</v>
      </c>
      <c r="S125" s="10">
        <v>185631580.4300001</v>
      </c>
      <c r="T125" s="10">
        <v>104734694.68999995</v>
      </c>
      <c r="U125" s="10">
        <v>128144979.78</v>
      </c>
      <c r="V125" s="10">
        <v>151052030.98999995</v>
      </c>
      <c r="W125" s="10">
        <v>168047286.06</v>
      </c>
      <c r="X125" s="10">
        <v>103705904.91</v>
      </c>
      <c r="Y125" s="10">
        <v>120633864.49999997</v>
      </c>
      <c r="Z125" s="10">
        <v>101505038.00999996</v>
      </c>
      <c r="AA125" s="10">
        <v>214315743.80000001</v>
      </c>
      <c r="AB125" s="10">
        <v>152412422.39999998</v>
      </c>
    </row>
    <row r="126" spans="1:28" x14ac:dyDescent="0.25">
      <c r="A126" s="19" t="s">
        <v>255</v>
      </c>
      <c r="B126" s="19">
        <v>2</v>
      </c>
      <c r="C126" s="19">
        <v>1</v>
      </c>
      <c r="D126" s="19">
        <v>1</v>
      </c>
      <c r="E126" s="19">
        <v>1</v>
      </c>
      <c r="F126" s="19">
        <v>1</v>
      </c>
      <c r="G126" s="19">
        <v>0</v>
      </c>
      <c r="H126" s="19">
        <v>0</v>
      </c>
      <c r="I126" s="20"/>
      <c r="J126" s="21"/>
      <c r="K126" s="21"/>
      <c r="L126" s="21" t="s">
        <v>256</v>
      </c>
      <c r="M126" s="30"/>
      <c r="N126" s="21"/>
      <c r="O126" s="21"/>
      <c r="P126" s="43"/>
      <c r="Q126" s="23">
        <v>31054227.300000012</v>
      </c>
      <c r="R126" s="23">
        <v>28840753.709999997</v>
      </c>
      <c r="S126" s="23">
        <v>28611082.160000008</v>
      </c>
      <c r="T126" s="23">
        <v>28721680.650000006</v>
      </c>
      <c r="U126" s="23">
        <v>28981180.049999997</v>
      </c>
      <c r="V126" s="23">
        <v>42987019.480000012</v>
      </c>
      <c r="W126" s="23">
        <v>28330802.97000001</v>
      </c>
      <c r="X126" s="23">
        <v>28272117.24000001</v>
      </c>
      <c r="Y126" s="23">
        <v>28242550.240000013</v>
      </c>
      <c r="Z126" s="23">
        <v>28265633.06000001</v>
      </c>
      <c r="AA126" s="23">
        <v>28375185.879999999</v>
      </c>
      <c r="AB126" s="23">
        <v>43290259.199999996</v>
      </c>
    </row>
    <row r="127" spans="1:28" x14ac:dyDescent="0.25">
      <c r="A127" s="19" t="s">
        <v>257</v>
      </c>
      <c r="B127" s="19">
        <v>2</v>
      </c>
      <c r="C127" s="19">
        <v>1</v>
      </c>
      <c r="D127" s="19">
        <v>1</v>
      </c>
      <c r="E127" s="19">
        <v>1</v>
      </c>
      <c r="F127" s="19">
        <v>2</v>
      </c>
      <c r="G127" s="19">
        <v>0</v>
      </c>
      <c r="H127" s="19">
        <v>0</v>
      </c>
      <c r="I127" s="20"/>
      <c r="J127" s="21"/>
      <c r="K127" s="21"/>
      <c r="L127" s="21" t="s">
        <v>258</v>
      </c>
      <c r="M127" s="30"/>
      <c r="N127" s="21"/>
      <c r="O127" s="21"/>
      <c r="P127" s="43"/>
      <c r="Q127" s="23">
        <v>5354017.29</v>
      </c>
      <c r="R127" s="23">
        <v>5372428.96</v>
      </c>
      <c r="S127" s="23">
        <v>5328844.22</v>
      </c>
      <c r="T127" s="23">
        <v>5192735.51</v>
      </c>
      <c r="U127" s="23">
        <v>5222727.5799999991</v>
      </c>
      <c r="V127" s="23">
        <v>8123517.2100000018</v>
      </c>
      <c r="W127" s="23">
        <v>5252914.8600000003</v>
      </c>
      <c r="X127" s="23">
        <v>5316899.71</v>
      </c>
      <c r="Y127" s="23">
        <v>5129925.46</v>
      </c>
      <c r="Z127" s="23">
        <v>5005896.6499999994</v>
      </c>
      <c r="AA127" s="23">
        <v>8570132.1999999993</v>
      </c>
      <c r="AB127" s="23">
        <v>25720471.57</v>
      </c>
    </row>
    <row r="128" spans="1:28" x14ac:dyDescent="0.25">
      <c r="A128" s="19" t="s">
        <v>259</v>
      </c>
      <c r="B128" s="19">
        <v>2</v>
      </c>
      <c r="C128" s="19">
        <v>1</v>
      </c>
      <c r="D128" s="19">
        <v>1</v>
      </c>
      <c r="E128" s="19">
        <v>1</v>
      </c>
      <c r="F128" s="19">
        <v>3</v>
      </c>
      <c r="G128" s="19">
        <v>0</v>
      </c>
      <c r="H128" s="19">
        <v>0</v>
      </c>
      <c r="I128" s="20"/>
      <c r="J128" s="21"/>
      <c r="K128" s="21"/>
      <c r="L128" s="21" t="s">
        <v>260</v>
      </c>
      <c r="M128" s="30"/>
      <c r="N128" s="21"/>
      <c r="O128" s="21"/>
      <c r="P128" s="43"/>
      <c r="Q128" s="23">
        <v>30522563.430000003</v>
      </c>
      <c r="R128" s="23">
        <v>6547753.0800000019</v>
      </c>
      <c r="S128" s="23">
        <v>5910235.1399999997</v>
      </c>
      <c r="T128" s="23">
        <v>7900021.7100000009</v>
      </c>
      <c r="U128" s="23">
        <v>6890601.4100000001</v>
      </c>
      <c r="V128" s="23">
        <v>11266172.439999996</v>
      </c>
      <c r="W128" s="23">
        <v>8133529.9799999995</v>
      </c>
      <c r="X128" s="23">
        <v>5724156.3700000001</v>
      </c>
      <c r="Y128" s="23">
        <v>5749118.0000000019</v>
      </c>
      <c r="Z128" s="23">
        <v>6114366.5200000005</v>
      </c>
      <c r="AA128" s="23">
        <v>49062662.090000004</v>
      </c>
      <c r="AB128" s="23">
        <v>5730707.7400000021</v>
      </c>
    </row>
    <row r="129" spans="1:28" x14ac:dyDescent="0.25">
      <c r="A129" s="19" t="s">
        <v>261</v>
      </c>
      <c r="B129" s="19">
        <v>2</v>
      </c>
      <c r="C129" s="19">
        <v>1</v>
      </c>
      <c r="D129" s="19">
        <v>1</v>
      </c>
      <c r="E129" s="19">
        <v>1</v>
      </c>
      <c r="F129" s="19">
        <v>4</v>
      </c>
      <c r="G129" s="19">
        <v>0</v>
      </c>
      <c r="H129" s="19">
        <v>0</v>
      </c>
      <c r="I129" s="20"/>
      <c r="J129" s="21"/>
      <c r="K129" s="21"/>
      <c r="L129" s="21" t="s">
        <v>262</v>
      </c>
      <c r="M129" s="30"/>
      <c r="N129" s="21"/>
      <c r="O129" s="30"/>
      <c r="P129" s="43"/>
      <c r="Q129" s="23">
        <v>25931039.000000004</v>
      </c>
      <c r="R129" s="23">
        <v>8536302.4599999972</v>
      </c>
      <c r="S129" s="23">
        <v>25640731.190000013</v>
      </c>
      <c r="T129" s="23">
        <v>8412735.0000000037</v>
      </c>
      <c r="U129" s="23">
        <v>30883731.090000004</v>
      </c>
      <c r="V129" s="23">
        <v>7312597.1800000006</v>
      </c>
      <c r="W129" s="23">
        <v>27685421.25999999</v>
      </c>
      <c r="X129" s="23">
        <v>10452076.719999997</v>
      </c>
      <c r="Y129" s="23">
        <v>27143092.119999982</v>
      </c>
      <c r="Z129" s="23">
        <v>6390854.2299999995</v>
      </c>
      <c r="AA129" s="23">
        <v>30699968.210000001</v>
      </c>
      <c r="AB129" s="23">
        <v>-4006776.5099999988</v>
      </c>
    </row>
    <row r="130" spans="1:28" x14ac:dyDescent="0.25">
      <c r="A130" s="19" t="s">
        <v>263</v>
      </c>
      <c r="B130" s="19">
        <v>2</v>
      </c>
      <c r="C130" s="19">
        <v>1</v>
      </c>
      <c r="D130" s="19">
        <v>1</v>
      </c>
      <c r="E130" s="19">
        <v>1</v>
      </c>
      <c r="F130" s="19">
        <v>5</v>
      </c>
      <c r="G130" s="19">
        <v>0</v>
      </c>
      <c r="H130" s="19">
        <v>0</v>
      </c>
      <c r="I130" s="20"/>
      <c r="J130" s="21"/>
      <c r="K130" s="21"/>
      <c r="L130" s="21" t="s">
        <v>264</v>
      </c>
      <c r="M130" s="30"/>
      <c r="N130" s="21"/>
      <c r="O130" s="21"/>
      <c r="P130" s="43"/>
      <c r="Q130" s="23">
        <v>110692168.11999999</v>
      </c>
      <c r="R130" s="23">
        <v>58343885.679999962</v>
      </c>
      <c r="S130" s="23">
        <v>118388021.72000007</v>
      </c>
      <c r="T130" s="23">
        <v>54507521.819999948</v>
      </c>
      <c r="U130" s="23">
        <v>56166739.650000006</v>
      </c>
      <c r="V130" s="23">
        <v>81362724.679999948</v>
      </c>
      <c r="W130" s="23">
        <v>98644616.99000001</v>
      </c>
      <c r="X130" s="23">
        <v>53940654.86999999</v>
      </c>
      <c r="Y130" s="23">
        <v>54369178.679999977</v>
      </c>
      <c r="Z130" s="23">
        <v>55728287.549999945</v>
      </c>
      <c r="AA130" s="23">
        <v>97607795.420000002</v>
      </c>
      <c r="AB130" s="23">
        <v>81677760.399999976</v>
      </c>
    </row>
    <row r="131" spans="1:28" x14ac:dyDescent="0.25">
      <c r="A131" s="19" t="s">
        <v>265</v>
      </c>
      <c r="B131" s="19">
        <v>2</v>
      </c>
      <c r="C131" s="19">
        <v>1</v>
      </c>
      <c r="D131" s="19">
        <v>1</v>
      </c>
      <c r="E131" s="19">
        <v>1</v>
      </c>
      <c r="F131" s="19">
        <v>6</v>
      </c>
      <c r="G131" s="19">
        <v>0</v>
      </c>
      <c r="H131" s="19">
        <v>0</v>
      </c>
      <c r="I131" s="20"/>
      <c r="J131" s="21"/>
      <c r="K131" s="21"/>
      <c r="L131" s="21" t="s">
        <v>266</v>
      </c>
      <c r="M131" s="30"/>
      <c r="N131" s="30"/>
      <c r="O131" s="21"/>
      <c r="P131" s="43"/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x14ac:dyDescent="0.25">
      <c r="A132" s="19" t="s">
        <v>267</v>
      </c>
      <c r="B132" s="19">
        <v>2</v>
      </c>
      <c r="C132" s="19">
        <v>1</v>
      </c>
      <c r="D132" s="19">
        <v>1</v>
      </c>
      <c r="E132" s="19">
        <v>1</v>
      </c>
      <c r="F132" s="19">
        <v>7</v>
      </c>
      <c r="G132" s="19">
        <v>0</v>
      </c>
      <c r="H132" s="19">
        <v>0</v>
      </c>
      <c r="I132" s="20"/>
      <c r="J132" s="21"/>
      <c r="K132" s="21"/>
      <c r="L132" s="21" t="s">
        <v>268</v>
      </c>
      <c r="M132" s="30"/>
      <c r="N132" s="21"/>
      <c r="O132" s="21"/>
      <c r="P132" s="43"/>
      <c r="Q132" s="23">
        <v>0</v>
      </c>
      <c r="R132" s="23">
        <v>0</v>
      </c>
      <c r="S132" s="23">
        <v>1752666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</row>
    <row r="133" spans="1:28" x14ac:dyDescent="0.25">
      <c r="A133" s="19" t="s">
        <v>269</v>
      </c>
      <c r="B133" s="19">
        <v>2</v>
      </c>
      <c r="C133" s="19">
        <v>1</v>
      </c>
      <c r="D133" s="19">
        <v>1</v>
      </c>
      <c r="E133" s="19">
        <v>1</v>
      </c>
      <c r="F133" s="19">
        <v>8</v>
      </c>
      <c r="G133" s="19">
        <v>0</v>
      </c>
      <c r="H133" s="19">
        <v>0</v>
      </c>
      <c r="I133" s="20"/>
      <c r="J133" s="21"/>
      <c r="K133" s="21"/>
      <c r="L133" s="21" t="s">
        <v>270</v>
      </c>
      <c r="M133" s="30"/>
      <c r="N133" s="30"/>
      <c r="O133" s="21"/>
      <c r="P133" s="43"/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x14ac:dyDescent="0.25">
      <c r="A134" s="15" t="s">
        <v>271</v>
      </c>
      <c r="B134" s="15">
        <v>2</v>
      </c>
      <c r="C134" s="15">
        <v>1</v>
      </c>
      <c r="D134" s="15">
        <v>2</v>
      </c>
      <c r="E134" s="15">
        <v>0</v>
      </c>
      <c r="F134" s="15">
        <v>0</v>
      </c>
      <c r="G134" s="15">
        <v>0</v>
      </c>
      <c r="H134" s="15">
        <v>0</v>
      </c>
      <c r="I134" s="16"/>
      <c r="J134" s="17"/>
      <c r="K134" s="17" t="s">
        <v>272</v>
      </c>
      <c r="L134" s="17"/>
      <c r="M134" s="17"/>
      <c r="N134" s="17"/>
      <c r="O134" s="17"/>
      <c r="P134" s="42"/>
      <c r="Q134" s="10">
        <v>222989.83999999997</v>
      </c>
      <c r="R134" s="10">
        <v>121867.75</v>
      </c>
      <c r="S134" s="10">
        <v>395919.9</v>
      </c>
      <c r="T134" s="10">
        <v>287539.36</v>
      </c>
      <c r="U134" s="10">
        <v>426712.93000000005</v>
      </c>
      <c r="V134" s="10">
        <v>891510.03999999992</v>
      </c>
      <c r="W134" s="10">
        <v>383396.44999999995</v>
      </c>
      <c r="X134" s="10">
        <v>1173191.58</v>
      </c>
      <c r="Y134" s="10">
        <v>570374.75</v>
      </c>
      <c r="Z134" s="10">
        <v>847666.89999999991</v>
      </c>
      <c r="AA134" s="10">
        <v>844828.69</v>
      </c>
      <c r="AB134" s="10">
        <v>2041821.3900000001</v>
      </c>
    </row>
    <row r="135" spans="1:28" x14ac:dyDescent="0.25">
      <c r="A135" s="19" t="s">
        <v>273</v>
      </c>
      <c r="B135" s="19">
        <v>2</v>
      </c>
      <c r="C135" s="19">
        <v>1</v>
      </c>
      <c r="D135" s="19">
        <v>2</v>
      </c>
      <c r="E135" s="19">
        <v>1</v>
      </c>
      <c r="F135" s="19">
        <v>0</v>
      </c>
      <c r="G135" s="19">
        <v>0</v>
      </c>
      <c r="H135" s="19">
        <v>0</v>
      </c>
      <c r="I135" s="20"/>
      <c r="J135" s="21"/>
      <c r="K135" s="21"/>
      <c r="L135" s="21" t="s">
        <v>274</v>
      </c>
      <c r="M135" s="21"/>
      <c r="N135" s="21"/>
      <c r="O135" s="21"/>
      <c r="P135" s="43"/>
      <c r="Q135" s="23">
        <v>3636.2200000000003</v>
      </c>
      <c r="R135" s="23">
        <v>47960.229999999996</v>
      </c>
      <c r="S135" s="23">
        <v>81662.880000000005</v>
      </c>
      <c r="T135" s="23">
        <v>96868.49</v>
      </c>
      <c r="U135" s="23">
        <v>161840.25</v>
      </c>
      <c r="V135" s="23">
        <v>142849.46999999997</v>
      </c>
      <c r="W135" s="23">
        <v>66283.679999999993</v>
      </c>
      <c r="X135" s="23">
        <v>78642.02</v>
      </c>
      <c r="Y135" s="23">
        <v>115925.48000000001</v>
      </c>
      <c r="Z135" s="23">
        <v>60959.72</v>
      </c>
      <c r="AA135" s="23">
        <v>77188.84</v>
      </c>
      <c r="AB135" s="23">
        <v>25415.57</v>
      </c>
    </row>
    <row r="136" spans="1:28" x14ac:dyDescent="0.25">
      <c r="A136" s="19" t="s">
        <v>275</v>
      </c>
      <c r="B136" s="19">
        <v>2</v>
      </c>
      <c r="C136" s="19">
        <v>1</v>
      </c>
      <c r="D136" s="19">
        <v>2</v>
      </c>
      <c r="E136" s="19">
        <v>2</v>
      </c>
      <c r="F136" s="19">
        <v>0</v>
      </c>
      <c r="G136" s="19">
        <v>0</v>
      </c>
      <c r="H136" s="19">
        <v>0</v>
      </c>
      <c r="I136" s="20"/>
      <c r="J136" s="21"/>
      <c r="K136" s="21"/>
      <c r="L136" s="21" t="s">
        <v>276</v>
      </c>
      <c r="M136" s="21"/>
      <c r="N136" s="21"/>
      <c r="O136" s="21"/>
      <c r="P136" s="43"/>
      <c r="Q136" s="23">
        <v>6077.74</v>
      </c>
      <c r="R136" s="23">
        <v>14607.66</v>
      </c>
      <c r="S136" s="23">
        <v>39534.129999999997</v>
      </c>
      <c r="T136" s="23">
        <v>65631.17</v>
      </c>
      <c r="U136" s="23">
        <v>77465.349999999991</v>
      </c>
      <c r="V136" s="23">
        <v>81182.84</v>
      </c>
      <c r="W136" s="23">
        <v>52139.94</v>
      </c>
      <c r="X136" s="23">
        <v>105496.24</v>
      </c>
      <c r="Y136" s="23">
        <v>51919.41</v>
      </c>
      <c r="Z136" s="23">
        <v>105094.41</v>
      </c>
      <c r="AA136" s="23">
        <v>106189.28</v>
      </c>
      <c r="AB136" s="23">
        <v>264148.36</v>
      </c>
    </row>
    <row r="137" spans="1:28" x14ac:dyDescent="0.25">
      <c r="A137" s="19" t="s">
        <v>277</v>
      </c>
      <c r="B137" s="19">
        <v>2</v>
      </c>
      <c r="C137" s="19">
        <v>1</v>
      </c>
      <c r="D137" s="19">
        <v>2</v>
      </c>
      <c r="E137" s="19">
        <v>3</v>
      </c>
      <c r="F137" s="19">
        <v>0</v>
      </c>
      <c r="G137" s="19">
        <v>0</v>
      </c>
      <c r="H137" s="19">
        <v>0</v>
      </c>
      <c r="I137" s="20"/>
      <c r="J137" s="21"/>
      <c r="K137" s="21"/>
      <c r="L137" s="21" t="s">
        <v>278</v>
      </c>
      <c r="M137" s="21"/>
      <c r="N137" s="21"/>
      <c r="O137" s="21"/>
      <c r="P137" s="43"/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</row>
    <row r="138" spans="1:28" x14ac:dyDescent="0.25">
      <c r="A138" s="19" t="s">
        <v>279</v>
      </c>
      <c r="B138" s="19">
        <v>2</v>
      </c>
      <c r="C138" s="19">
        <v>1</v>
      </c>
      <c r="D138" s="19">
        <v>2</v>
      </c>
      <c r="E138" s="19">
        <v>4</v>
      </c>
      <c r="F138" s="19">
        <v>0</v>
      </c>
      <c r="G138" s="19">
        <v>0</v>
      </c>
      <c r="H138" s="19">
        <v>0</v>
      </c>
      <c r="I138" s="20"/>
      <c r="J138" s="21"/>
      <c r="K138" s="21"/>
      <c r="L138" s="21" t="s">
        <v>280</v>
      </c>
      <c r="M138" s="21"/>
      <c r="N138" s="21"/>
      <c r="O138" s="21"/>
      <c r="P138" s="43"/>
      <c r="Q138" s="23">
        <v>20775.97</v>
      </c>
      <c r="R138" s="23">
        <v>19939.88</v>
      </c>
      <c r="S138" s="23">
        <v>81232.749999999985</v>
      </c>
      <c r="T138" s="23">
        <v>88479.9</v>
      </c>
      <c r="U138" s="23">
        <v>98588.040000000008</v>
      </c>
      <c r="V138" s="23">
        <v>184886.58000000002</v>
      </c>
      <c r="W138" s="23">
        <v>130178.59</v>
      </c>
      <c r="X138" s="23">
        <v>631563.97</v>
      </c>
      <c r="Y138" s="23">
        <v>351866.51</v>
      </c>
      <c r="Z138" s="23">
        <v>148196.49</v>
      </c>
      <c r="AA138" s="23">
        <v>382120.95</v>
      </c>
      <c r="AB138" s="23">
        <v>1715822.78</v>
      </c>
    </row>
    <row r="139" spans="1:28" x14ac:dyDescent="0.25">
      <c r="A139" s="19" t="s">
        <v>281</v>
      </c>
      <c r="B139" s="19">
        <v>2</v>
      </c>
      <c r="C139" s="19">
        <v>1</v>
      </c>
      <c r="D139" s="19">
        <v>2</v>
      </c>
      <c r="E139" s="19">
        <v>5</v>
      </c>
      <c r="F139" s="19">
        <v>0</v>
      </c>
      <c r="G139" s="19">
        <v>0</v>
      </c>
      <c r="H139" s="19">
        <v>0</v>
      </c>
      <c r="I139" s="20"/>
      <c r="J139" s="21"/>
      <c r="K139" s="21"/>
      <c r="L139" s="21" t="s">
        <v>282</v>
      </c>
      <c r="M139" s="21"/>
      <c r="N139" s="21"/>
      <c r="O139" s="21"/>
      <c r="P139" s="43"/>
      <c r="Q139" s="23">
        <v>191034.38999999998</v>
      </c>
      <c r="R139" s="23">
        <v>13284.109999999999</v>
      </c>
      <c r="S139" s="23">
        <v>40252.410000000003</v>
      </c>
      <c r="T139" s="23">
        <v>1301.72</v>
      </c>
      <c r="U139" s="23">
        <v>4138.51</v>
      </c>
      <c r="V139" s="23">
        <v>56000.97</v>
      </c>
      <c r="W139" s="23">
        <v>2914.53</v>
      </c>
      <c r="X139" s="23">
        <v>59868.1</v>
      </c>
      <c r="Y139" s="23">
        <v>14939.630000000001</v>
      </c>
      <c r="Z139" s="23">
        <v>8876.01</v>
      </c>
      <c r="AA139" s="23">
        <v>150.87</v>
      </c>
      <c r="AB139" s="23">
        <v>13363.26</v>
      </c>
    </row>
    <row r="140" spans="1:28" x14ac:dyDescent="0.25">
      <c r="A140" s="19" t="s">
        <v>283</v>
      </c>
      <c r="B140" s="19">
        <v>2</v>
      </c>
      <c r="C140" s="19">
        <v>1</v>
      </c>
      <c r="D140" s="19">
        <v>2</v>
      </c>
      <c r="E140" s="19">
        <v>6</v>
      </c>
      <c r="F140" s="19">
        <v>0</v>
      </c>
      <c r="G140" s="19">
        <v>0</v>
      </c>
      <c r="H140" s="19">
        <v>0</v>
      </c>
      <c r="I140" s="20"/>
      <c r="J140" s="21"/>
      <c r="K140" s="21"/>
      <c r="L140" s="21" t="s">
        <v>284</v>
      </c>
      <c r="M140" s="21"/>
      <c r="N140" s="21"/>
      <c r="O140" s="21"/>
      <c r="P140" s="43"/>
      <c r="Q140" s="23">
        <v>0</v>
      </c>
      <c r="R140" s="23">
        <v>5897.6900000000005</v>
      </c>
      <c r="S140" s="23">
        <v>101497.39999999998</v>
      </c>
      <c r="T140" s="23">
        <v>18374.55</v>
      </c>
      <c r="U140" s="23">
        <v>496.92</v>
      </c>
      <c r="V140" s="23">
        <v>290154.01999999996</v>
      </c>
      <c r="W140" s="23">
        <v>2882.3</v>
      </c>
      <c r="X140" s="23">
        <v>123260.00999999998</v>
      </c>
      <c r="Y140" s="23">
        <v>16420.7</v>
      </c>
      <c r="Z140" s="23">
        <v>280150.30999999994</v>
      </c>
      <c r="AA140" s="23">
        <v>189506.69</v>
      </c>
      <c r="AB140" s="23">
        <v>17181.05</v>
      </c>
    </row>
    <row r="141" spans="1:28" x14ac:dyDescent="0.25">
      <c r="A141" s="19" t="s">
        <v>285</v>
      </c>
      <c r="B141" s="19">
        <v>2</v>
      </c>
      <c r="C141" s="19">
        <v>1</v>
      </c>
      <c r="D141" s="19">
        <v>2</v>
      </c>
      <c r="E141" s="19">
        <v>7</v>
      </c>
      <c r="F141" s="19">
        <v>0</v>
      </c>
      <c r="G141" s="19">
        <v>0</v>
      </c>
      <c r="H141" s="19">
        <v>0</v>
      </c>
      <c r="I141" s="20"/>
      <c r="J141" s="21"/>
      <c r="K141" s="21"/>
      <c r="L141" s="21" t="s">
        <v>286</v>
      </c>
      <c r="M141" s="21"/>
      <c r="N141" s="21"/>
      <c r="O141" s="44"/>
      <c r="P141" s="43"/>
      <c r="Q141" s="23">
        <v>0</v>
      </c>
      <c r="R141" s="23">
        <v>0</v>
      </c>
      <c r="S141" s="23">
        <v>1120</v>
      </c>
      <c r="T141" s="23">
        <v>0</v>
      </c>
      <c r="U141" s="23">
        <v>76.900000000000006</v>
      </c>
      <c r="V141" s="23">
        <v>1463.79</v>
      </c>
      <c r="W141" s="23">
        <v>0</v>
      </c>
      <c r="X141" s="23">
        <v>0</v>
      </c>
      <c r="Y141" s="23">
        <v>0</v>
      </c>
      <c r="Z141" s="23">
        <v>60339.07</v>
      </c>
      <c r="AA141" s="23">
        <v>2093.11</v>
      </c>
      <c r="AB141" s="23">
        <v>0</v>
      </c>
    </row>
    <row r="142" spans="1:28" x14ac:dyDescent="0.25">
      <c r="A142" s="19" t="s">
        <v>287</v>
      </c>
      <c r="B142" s="19">
        <v>2</v>
      </c>
      <c r="C142" s="19">
        <v>1</v>
      </c>
      <c r="D142" s="19">
        <v>2</v>
      </c>
      <c r="E142" s="19">
        <v>8</v>
      </c>
      <c r="F142" s="19">
        <v>0</v>
      </c>
      <c r="G142" s="19">
        <v>0</v>
      </c>
      <c r="H142" s="19">
        <v>0</v>
      </c>
      <c r="I142" s="20"/>
      <c r="J142" s="21"/>
      <c r="K142" s="21"/>
      <c r="L142" s="21" t="s">
        <v>288</v>
      </c>
      <c r="M142" s="21"/>
      <c r="N142" s="21"/>
      <c r="O142" s="21"/>
      <c r="P142" s="43"/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</row>
    <row r="143" spans="1:28" x14ac:dyDescent="0.25">
      <c r="A143" s="19" t="s">
        <v>289</v>
      </c>
      <c r="B143" s="19">
        <v>2</v>
      </c>
      <c r="C143" s="19">
        <v>1</v>
      </c>
      <c r="D143" s="19">
        <v>2</v>
      </c>
      <c r="E143" s="19">
        <v>9</v>
      </c>
      <c r="F143" s="19">
        <v>0</v>
      </c>
      <c r="G143" s="19">
        <v>0</v>
      </c>
      <c r="H143" s="19">
        <v>0</v>
      </c>
      <c r="I143" s="20"/>
      <c r="J143" s="21"/>
      <c r="K143" s="21"/>
      <c r="L143" s="21" t="s">
        <v>290</v>
      </c>
      <c r="M143" s="30"/>
      <c r="N143" s="21"/>
      <c r="O143" s="21"/>
      <c r="P143" s="43"/>
      <c r="Q143" s="23">
        <v>1465.52</v>
      </c>
      <c r="R143" s="23">
        <v>20178.18</v>
      </c>
      <c r="S143" s="23">
        <v>50620.33</v>
      </c>
      <c r="T143" s="23">
        <v>16883.53</v>
      </c>
      <c r="U143" s="23">
        <v>84106.959999999992</v>
      </c>
      <c r="V143" s="23">
        <v>134972.37000000002</v>
      </c>
      <c r="W143" s="23">
        <v>128997.41</v>
      </c>
      <c r="X143" s="23">
        <v>174361.24000000002</v>
      </c>
      <c r="Y143" s="23">
        <v>19303.020000000004</v>
      </c>
      <c r="Z143" s="23">
        <v>184050.89</v>
      </c>
      <c r="AA143" s="23">
        <v>87578.95</v>
      </c>
      <c r="AB143" s="23">
        <v>5890.37</v>
      </c>
    </row>
    <row r="144" spans="1:28" x14ac:dyDescent="0.25">
      <c r="A144" s="19" t="s">
        <v>291</v>
      </c>
      <c r="B144" s="19">
        <v>5</v>
      </c>
      <c r="C144" s="19">
        <v>1</v>
      </c>
      <c r="D144" s="19">
        <v>2</v>
      </c>
      <c r="E144" s="19">
        <v>1</v>
      </c>
      <c r="F144" s="19">
        <v>2</v>
      </c>
      <c r="G144" s="19">
        <v>3</v>
      </c>
      <c r="H144" s="19">
        <v>0</v>
      </c>
      <c r="I144" s="20"/>
      <c r="J144" s="21"/>
      <c r="K144" s="21"/>
      <c r="L144" s="21" t="s">
        <v>292</v>
      </c>
      <c r="M144" s="21"/>
      <c r="N144" s="30"/>
      <c r="O144" s="30"/>
      <c r="P144" s="43"/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</row>
    <row r="145" spans="1:28" x14ac:dyDescent="0.25">
      <c r="A145" s="15" t="s">
        <v>293</v>
      </c>
      <c r="B145" s="15">
        <v>2</v>
      </c>
      <c r="C145" s="15">
        <v>1</v>
      </c>
      <c r="D145" s="15">
        <v>3</v>
      </c>
      <c r="E145" s="15">
        <v>0</v>
      </c>
      <c r="F145" s="15">
        <v>0</v>
      </c>
      <c r="G145" s="15">
        <v>0</v>
      </c>
      <c r="H145" s="15">
        <v>0</v>
      </c>
      <c r="I145" s="16"/>
      <c r="J145" s="17"/>
      <c r="K145" s="17" t="s">
        <v>294</v>
      </c>
      <c r="L145" s="17"/>
      <c r="M145" s="17"/>
      <c r="N145" s="17"/>
      <c r="O145" s="17"/>
      <c r="P145" s="42"/>
      <c r="Q145" s="10">
        <v>33046983.779999997</v>
      </c>
      <c r="R145" s="10">
        <v>105827031.43000002</v>
      </c>
      <c r="S145" s="10">
        <v>41152955.040000007</v>
      </c>
      <c r="T145" s="10">
        <v>60578815.060000002</v>
      </c>
      <c r="U145" s="10">
        <v>35313762.460000001</v>
      </c>
      <c r="V145" s="10">
        <v>75008114.079999998</v>
      </c>
      <c r="W145" s="10">
        <v>38313543.200000003</v>
      </c>
      <c r="X145" s="10">
        <v>84894806.479999989</v>
      </c>
      <c r="Y145" s="10">
        <v>65885878.810000002</v>
      </c>
      <c r="Z145" s="10">
        <v>67879649.890000001</v>
      </c>
      <c r="AA145" s="10">
        <v>70634978.569999993</v>
      </c>
      <c r="AB145" s="10">
        <v>186069650.67000002</v>
      </c>
    </row>
    <row r="146" spans="1:28" x14ac:dyDescent="0.25">
      <c r="A146" s="19" t="s">
        <v>295</v>
      </c>
      <c r="B146" s="19">
        <v>2</v>
      </c>
      <c r="C146" s="19">
        <v>1</v>
      </c>
      <c r="D146" s="19">
        <v>3</v>
      </c>
      <c r="E146" s="19">
        <v>1</v>
      </c>
      <c r="F146" s="19">
        <v>0</v>
      </c>
      <c r="G146" s="19">
        <v>0</v>
      </c>
      <c r="H146" s="19">
        <v>0</v>
      </c>
      <c r="I146" s="20"/>
      <c r="J146" s="21"/>
      <c r="K146" s="21"/>
      <c r="L146" s="21" t="s">
        <v>296</v>
      </c>
      <c r="M146" s="21"/>
      <c r="N146" s="21"/>
      <c r="O146" s="21"/>
      <c r="P146" s="43"/>
      <c r="Q146" s="23">
        <v>2270355.2800000003</v>
      </c>
      <c r="R146" s="23">
        <v>2059606.6999999997</v>
      </c>
      <c r="S146" s="23">
        <v>5744392.1000000006</v>
      </c>
      <c r="T146" s="23">
        <v>11863972.58</v>
      </c>
      <c r="U146" s="23">
        <v>5024487.71</v>
      </c>
      <c r="V146" s="23">
        <v>5633362.5699999994</v>
      </c>
      <c r="W146" s="23">
        <v>2325150.2499999995</v>
      </c>
      <c r="X146" s="23">
        <v>9315865.5800000019</v>
      </c>
      <c r="Y146" s="23">
        <v>3006715.28</v>
      </c>
      <c r="Z146" s="23">
        <v>5774483.3300000001</v>
      </c>
      <c r="AA146" s="23">
        <v>27563452.449999999</v>
      </c>
      <c r="AB146" s="23">
        <v>15060388.949999999</v>
      </c>
    </row>
    <row r="147" spans="1:28" x14ac:dyDescent="0.25">
      <c r="A147" s="19" t="s">
        <v>297</v>
      </c>
      <c r="B147" s="19">
        <v>2</v>
      </c>
      <c r="C147" s="19">
        <v>1</v>
      </c>
      <c r="D147" s="19">
        <v>3</v>
      </c>
      <c r="E147" s="19">
        <v>2</v>
      </c>
      <c r="F147" s="19">
        <v>0</v>
      </c>
      <c r="G147" s="19">
        <v>0</v>
      </c>
      <c r="H147" s="19">
        <v>0</v>
      </c>
      <c r="I147" s="20"/>
      <c r="J147" s="21"/>
      <c r="K147" s="21"/>
      <c r="L147" s="21" t="s">
        <v>298</v>
      </c>
      <c r="M147" s="21"/>
      <c r="N147" s="21"/>
      <c r="O147" s="21"/>
      <c r="P147" s="43"/>
      <c r="Q147" s="23">
        <v>12194569.75</v>
      </c>
      <c r="R147" s="23">
        <v>12156560.540000001</v>
      </c>
      <c r="S147" s="23">
        <v>4357288.5999999996</v>
      </c>
      <c r="T147" s="23">
        <v>13508710.51</v>
      </c>
      <c r="U147" s="23">
        <v>6632757.7000000002</v>
      </c>
      <c r="V147" s="23">
        <v>7834714.7000000011</v>
      </c>
      <c r="W147" s="23">
        <v>8447084.3100000005</v>
      </c>
      <c r="X147" s="23">
        <v>35756240.25</v>
      </c>
      <c r="Y147" s="23">
        <v>3783534.5</v>
      </c>
      <c r="Z147" s="23">
        <v>15588072.410000002</v>
      </c>
      <c r="AA147" s="23">
        <v>12223711.59</v>
      </c>
      <c r="AB147" s="23">
        <v>21494265.939999998</v>
      </c>
    </row>
    <row r="148" spans="1:28" x14ac:dyDescent="0.25">
      <c r="A148" s="19" t="s">
        <v>299</v>
      </c>
      <c r="B148" s="19">
        <v>2</v>
      </c>
      <c r="C148" s="19">
        <v>1</v>
      </c>
      <c r="D148" s="19">
        <v>3</v>
      </c>
      <c r="E148" s="19">
        <v>3</v>
      </c>
      <c r="F148" s="19">
        <v>0</v>
      </c>
      <c r="G148" s="19">
        <v>0</v>
      </c>
      <c r="H148" s="19">
        <v>0</v>
      </c>
      <c r="I148" s="20"/>
      <c r="J148" s="21"/>
      <c r="K148" s="21"/>
      <c r="L148" s="21" t="s">
        <v>300</v>
      </c>
      <c r="M148" s="21"/>
      <c r="N148" s="21"/>
      <c r="O148" s="21"/>
      <c r="P148" s="43"/>
      <c r="Q148" s="23">
        <v>2363050.41</v>
      </c>
      <c r="R148" s="23">
        <v>1996509.6300000001</v>
      </c>
      <c r="S148" s="23">
        <v>16576890.580000002</v>
      </c>
      <c r="T148" s="23">
        <v>8542965.6899999995</v>
      </c>
      <c r="U148" s="23">
        <v>6590513.6399999997</v>
      </c>
      <c r="V148" s="23">
        <v>30790312.659999996</v>
      </c>
      <c r="W148" s="23">
        <v>8857750.1500000004</v>
      </c>
      <c r="X148" s="23">
        <v>9446996.8300000001</v>
      </c>
      <c r="Y148" s="23">
        <v>13812113.370000001</v>
      </c>
      <c r="Z148" s="23">
        <v>27740246.310000002</v>
      </c>
      <c r="AA148" s="23">
        <v>11386667.550000001</v>
      </c>
      <c r="AB148" s="23">
        <v>82298102.800000012</v>
      </c>
    </row>
    <row r="149" spans="1:28" x14ac:dyDescent="0.25">
      <c r="A149" s="19" t="s">
        <v>301</v>
      </c>
      <c r="B149" s="19">
        <v>2</v>
      </c>
      <c r="C149" s="19">
        <v>1</v>
      </c>
      <c r="D149" s="19">
        <v>3</v>
      </c>
      <c r="E149" s="19">
        <v>4</v>
      </c>
      <c r="F149" s="19">
        <v>0</v>
      </c>
      <c r="G149" s="19">
        <v>0</v>
      </c>
      <c r="H149" s="19">
        <v>0</v>
      </c>
      <c r="I149" s="45"/>
      <c r="J149" s="21"/>
      <c r="K149" s="21"/>
      <c r="L149" s="21" t="s">
        <v>302</v>
      </c>
      <c r="M149" s="21"/>
      <c r="N149" s="21"/>
      <c r="O149" s="21"/>
      <c r="P149" s="43"/>
      <c r="Q149" s="23">
        <v>12932.24</v>
      </c>
      <c r="R149" s="23">
        <v>492136.02</v>
      </c>
      <c r="S149" s="23">
        <v>1812196.71</v>
      </c>
      <c r="T149" s="23">
        <v>13719.96</v>
      </c>
      <c r="U149" s="23">
        <v>3788487.96</v>
      </c>
      <c r="V149" s="23">
        <v>18852.490000000002</v>
      </c>
      <c r="W149" s="23">
        <v>265975.3</v>
      </c>
      <c r="X149" s="23">
        <v>519714.39</v>
      </c>
      <c r="Y149" s="23">
        <v>12630.91</v>
      </c>
      <c r="Z149" s="23">
        <v>513826.44</v>
      </c>
      <c r="AA149" s="23">
        <v>511934.67</v>
      </c>
      <c r="AB149" s="23">
        <v>271865.33</v>
      </c>
    </row>
    <row r="150" spans="1:28" x14ac:dyDescent="0.25">
      <c r="A150" s="19" t="s">
        <v>303</v>
      </c>
      <c r="B150" s="19">
        <v>2</v>
      </c>
      <c r="C150" s="19">
        <v>1</v>
      </c>
      <c r="D150" s="19">
        <v>3</v>
      </c>
      <c r="E150" s="19">
        <v>5</v>
      </c>
      <c r="F150" s="19">
        <v>0</v>
      </c>
      <c r="G150" s="19">
        <v>0</v>
      </c>
      <c r="H150" s="19">
        <v>0</v>
      </c>
      <c r="I150" s="20"/>
      <c r="J150" s="21"/>
      <c r="K150" s="44"/>
      <c r="L150" s="21" t="s">
        <v>304</v>
      </c>
      <c r="M150" s="21"/>
      <c r="N150" s="21"/>
      <c r="O150" s="21"/>
      <c r="P150" s="43"/>
      <c r="Q150" s="23">
        <v>69676.81</v>
      </c>
      <c r="R150" s="23">
        <v>814157.59</v>
      </c>
      <c r="S150" s="23">
        <v>1649228.83</v>
      </c>
      <c r="T150" s="23">
        <v>815055.29999999993</v>
      </c>
      <c r="U150" s="23">
        <v>2248120.67</v>
      </c>
      <c r="V150" s="23">
        <v>19363595.82</v>
      </c>
      <c r="W150" s="23">
        <v>3223844.18</v>
      </c>
      <c r="X150" s="23">
        <v>4541954.87</v>
      </c>
      <c r="Y150" s="23">
        <v>3803655.74</v>
      </c>
      <c r="Z150" s="23">
        <v>5227826.08</v>
      </c>
      <c r="AA150" s="23">
        <v>6620865.9900000002</v>
      </c>
      <c r="AB150" s="23">
        <v>21056803.380000003</v>
      </c>
    </row>
    <row r="151" spans="1:28" x14ac:dyDescent="0.25">
      <c r="A151" s="19" t="s">
        <v>305</v>
      </c>
      <c r="B151" s="19">
        <v>2</v>
      </c>
      <c r="C151" s="19">
        <v>1</v>
      </c>
      <c r="D151" s="19">
        <v>3</v>
      </c>
      <c r="E151" s="19">
        <v>6</v>
      </c>
      <c r="F151" s="19">
        <v>0</v>
      </c>
      <c r="G151" s="19">
        <v>0</v>
      </c>
      <c r="H151" s="19">
        <v>0</v>
      </c>
      <c r="I151" s="20"/>
      <c r="J151" s="21"/>
      <c r="K151" s="44"/>
      <c r="L151" s="30" t="s">
        <v>306</v>
      </c>
      <c r="M151" s="21"/>
      <c r="N151" s="21"/>
      <c r="O151" s="44"/>
      <c r="P151" s="43"/>
      <c r="Q151" s="23">
        <v>14500</v>
      </c>
      <c r="R151" s="23">
        <v>14500</v>
      </c>
      <c r="S151" s="23">
        <v>0</v>
      </c>
      <c r="T151" s="23">
        <v>14500</v>
      </c>
      <c r="U151" s="23">
        <v>40000</v>
      </c>
      <c r="V151" s="23">
        <v>0</v>
      </c>
      <c r="W151" s="23">
        <v>0</v>
      </c>
      <c r="X151" s="23">
        <v>60000</v>
      </c>
      <c r="Y151" s="23">
        <v>0</v>
      </c>
      <c r="Z151" s="23">
        <v>20000</v>
      </c>
      <c r="AA151" s="23">
        <v>40000</v>
      </c>
      <c r="AB151" s="23">
        <v>20000</v>
      </c>
    </row>
    <row r="152" spans="1:28" x14ac:dyDescent="0.25">
      <c r="A152" s="19" t="s">
        <v>307</v>
      </c>
      <c r="B152" s="19">
        <v>2</v>
      </c>
      <c r="C152" s="19">
        <v>1</v>
      </c>
      <c r="D152" s="19">
        <v>3</v>
      </c>
      <c r="E152" s="19">
        <v>7</v>
      </c>
      <c r="F152" s="19">
        <v>0</v>
      </c>
      <c r="G152" s="19">
        <v>0</v>
      </c>
      <c r="H152" s="19">
        <v>0</v>
      </c>
      <c r="I152" s="20"/>
      <c r="J152" s="21"/>
      <c r="K152" s="44"/>
      <c r="L152" s="30" t="s">
        <v>308</v>
      </c>
      <c r="M152" s="21"/>
      <c r="N152" s="21"/>
      <c r="O152" s="44"/>
      <c r="P152" s="43"/>
      <c r="Q152" s="23">
        <v>149093.96000000002</v>
      </c>
      <c r="R152" s="23">
        <v>52317.02</v>
      </c>
      <c r="S152" s="23">
        <v>822985.96</v>
      </c>
      <c r="T152" s="23">
        <v>326794.76</v>
      </c>
      <c r="U152" s="23">
        <v>586394.71000000008</v>
      </c>
      <c r="V152" s="23">
        <v>704855.90000000014</v>
      </c>
      <c r="W152" s="23">
        <v>1033229.76</v>
      </c>
      <c r="X152" s="23">
        <v>323788.32999999996</v>
      </c>
      <c r="Y152" s="23">
        <v>1049854.71</v>
      </c>
      <c r="Z152" s="23">
        <v>2399244.7400000002</v>
      </c>
      <c r="AA152" s="23">
        <v>1411138.64</v>
      </c>
      <c r="AB152" s="23">
        <v>2566085.9299999992</v>
      </c>
    </row>
    <row r="153" spans="1:28" x14ac:dyDescent="0.25">
      <c r="A153" s="19" t="s">
        <v>309</v>
      </c>
      <c r="B153" s="19">
        <v>2</v>
      </c>
      <c r="C153" s="19">
        <v>1</v>
      </c>
      <c r="D153" s="19">
        <v>3</v>
      </c>
      <c r="E153" s="19">
        <v>8</v>
      </c>
      <c r="F153" s="19">
        <v>0</v>
      </c>
      <c r="G153" s="19">
        <v>0</v>
      </c>
      <c r="H153" s="19">
        <v>0</v>
      </c>
      <c r="I153" s="20"/>
      <c r="J153" s="21"/>
      <c r="K153" s="44"/>
      <c r="L153" s="21" t="s">
        <v>310</v>
      </c>
      <c r="M153" s="21"/>
      <c r="N153" s="21"/>
      <c r="O153" s="44"/>
      <c r="P153" s="43"/>
      <c r="Q153" s="23">
        <v>0</v>
      </c>
      <c r="R153" s="23">
        <v>0</v>
      </c>
      <c r="S153" s="23">
        <v>5211.21</v>
      </c>
      <c r="T153" s="23">
        <v>0</v>
      </c>
      <c r="U153" s="23">
        <v>1415.52</v>
      </c>
      <c r="V153" s="23">
        <v>0</v>
      </c>
      <c r="W153" s="23">
        <v>7577.63</v>
      </c>
      <c r="X153" s="23">
        <v>161.21</v>
      </c>
      <c r="Y153" s="23">
        <v>33545.69</v>
      </c>
      <c r="Z153" s="23">
        <v>-15119.84</v>
      </c>
      <c r="AA153" s="23">
        <v>3718.1</v>
      </c>
      <c r="AB153" s="23">
        <v>-36509.519999999997</v>
      </c>
    </row>
    <row r="154" spans="1:28" x14ac:dyDescent="0.25">
      <c r="A154" s="19" t="s">
        <v>311</v>
      </c>
      <c r="B154" s="19">
        <v>2</v>
      </c>
      <c r="C154" s="19">
        <v>1</v>
      </c>
      <c r="D154" s="19">
        <v>3</v>
      </c>
      <c r="E154" s="19">
        <v>9</v>
      </c>
      <c r="F154" s="19">
        <v>0</v>
      </c>
      <c r="G154" s="19">
        <v>0</v>
      </c>
      <c r="H154" s="19">
        <v>0</v>
      </c>
      <c r="I154" s="20"/>
      <c r="J154" s="21"/>
      <c r="K154" s="21"/>
      <c r="L154" s="21" t="s">
        <v>312</v>
      </c>
      <c r="M154" s="21"/>
      <c r="N154" s="44"/>
      <c r="O154" s="44"/>
      <c r="P154" s="43"/>
      <c r="Q154" s="23">
        <v>15972805.329999998</v>
      </c>
      <c r="R154" s="23">
        <v>88241243.930000022</v>
      </c>
      <c r="S154" s="23">
        <v>10184761.050000001</v>
      </c>
      <c r="T154" s="23">
        <v>25493096.260000005</v>
      </c>
      <c r="U154" s="23">
        <v>10401584.550000001</v>
      </c>
      <c r="V154" s="23">
        <v>10662419.940000001</v>
      </c>
      <c r="W154" s="23">
        <v>14152931.620000003</v>
      </c>
      <c r="X154" s="23">
        <v>24930085.02</v>
      </c>
      <c r="Y154" s="23">
        <v>40383828.609999999</v>
      </c>
      <c r="Z154" s="23">
        <v>10631070.419999998</v>
      </c>
      <c r="AA154" s="23">
        <v>10873489.58</v>
      </c>
      <c r="AB154" s="23">
        <v>43338647.860000014</v>
      </c>
    </row>
    <row r="155" spans="1:28" x14ac:dyDescent="0.25">
      <c r="A155" s="15" t="s">
        <v>313</v>
      </c>
      <c r="B155" s="15">
        <v>2</v>
      </c>
      <c r="C155" s="15">
        <v>1</v>
      </c>
      <c r="D155" s="15">
        <v>4</v>
      </c>
      <c r="E155" s="15">
        <v>0</v>
      </c>
      <c r="F155" s="15">
        <v>0</v>
      </c>
      <c r="G155" s="15">
        <v>0</v>
      </c>
      <c r="H155" s="15">
        <v>0</v>
      </c>
      <c r="I155" s="16"/>
      <c r="J155" s="17"/>
      <c r="K155" s="17" t="s">
        <v>314</v>
      </c>
      <c r="L155" s="17"/>
      <c r="M155" s="17"/>
      <c r="N155" s="17"/>
      <c r="O155" s="17"/>
      <c r="P155" s="42"/>
      <c r="Q155" s="10">
        <v>0</v>
      </c>
      <c r="R155" s="10">
        <v>0</v>
      </c>
      <c r="S155" s="10">
        <v>9109444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3321370.78</v>
      </c>
      <c r="Z155" s="10">
        <v>5228238.5999999996</v>
      </c>
      <c r="AA155" s="10">
        <v>170907.48</v>
      </c>
      <c r="AB155" s="10">
        <v>187708606.88999999</v>
      </c>
    </row>
    <row r="156" spans="1:28" x14ac:dyDescent="0.25">
      <c r="A156" s="19" t="s">
        <v>315</v>
      </c>
      <c r="B156" s="19">
        <v>2</v>
      </c>
      <c r="C156" s="19">
        <v>1</v>
      </c>
      <c r="D156" s="19">
        <v>4</v>
      </c>
      <c r="E156" s="19">
        <v>1</v>
      </c>
      <c r="F156" s="19">
        <v>0</v>
      </c>
      <c r="G156" s="19">
        <v>0</v>
      </c>
      <c r="H156" s="19">
        <v>0</v>
      </c>
      <c r="I156" s="20"/>
      <c r="J156" s="21"/>
      <c r="K156" s="21"/>
      <c r="L156" s="21" t="s">
        <v>316</v>
      </c>
      <c r="M156" s="21"/>
      <c r="N156" s="21"/>
      <c r="O156" s="30"/>
      <c r="P156" s="43"/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141798973.62</v>
      </c>
    </row>
    <row r="157" spans="1:28" x14ac:dyDescent="0.25">
      <c r="A157" s="19" t="s">
        <v>317</v>
      </c>
      <c r="B157" s="19">
        <v>2</v>
      </c>
      <c r="C157" s="19">
        <v>1</v>
      </c>
      <c r="D157" s="19">
        <v>4</v>
      </c>
      <c r="E157" s="19">
        <v>2</v>
      </c>
      <c r="F157" s="19">
        <v>0</v>
      </c>
      <c r="G157" s="19">
        <v>0</v>
      </c>
      <c r="H157" s="19">
        <v>0</v>
      </c>
      <c r="I157" s="20"/>
      <c r="J157" s="21"/>
      <c r="K157" s="21"/>
      <c r="L157" s="21" t="s">
        <v>318</v>
      </c>
      <c r="M157" s="21"/>
      <c r="N157" s="30"/>
      <c r="O157" s="21"/>
      <c r="P157" s="43"/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</row>
    <row r="158" spans="1:28" x14ac:dyDescent="0.25">
      <c r="A158" s="19" t="s">
        <v>319</v>
      </c>
      <c r="B158" s="19">
        <v>2</v>
      </c>
      <c r="C158" s="19">
        <v>1</v>
      </c>
      <c r="D158" s="19">
        <v>4</v>
      </c>
      <c r="E158" s="19">
        <v>3</v>
      </c>
      <c r="F158" s="19">
        <v>0</v>
      </c>
      <c r="G158" s="19">
        <v>0</v>
      </c>
      <c r="H158" s="19">
        <v>0</v>
      </c>
      <c r="I158" s="20"/>
      <c r="J158" s="21"/>
      <c r="K158" s="21"/>
      <c r="L158" s="21" t="s">
        <v>320</v>
      </c>
      <c r="M158" s="21"/>
      <c r="N158" s="30"/>
      <c r="O158" s="21"/>
      <c r="P158" s="43"/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</row>
    <row r="159" spans="1:28" x14ac:dyDescent="0.25">
      <c r="A159" s="19" t="s">
        <v>321</v>
      </c>
      <c r="B159" s="19">
        <v>2</v>
      </c>
      <c r="C159" s="19">
        <v>1</v>
      </c>
      <c r="D159" s="19">
        <v>4</v>
      </c>
      <c r="E159" s="19">
        <v>4</v>
      </c>
      <c r="F159" s="19">
        <v>0</v>
      </c>
      <c r="G159" s="19">
        <v>0</v>
      </c>
      <c r="H159" s="19">
        <v>0</v>
      </c>
      <c r="I159" s="20"/>
      <c r="J159" s="21"/>
      <c r="K159" s="21"/>
      <c r="L159" s="21" t="s">
        <v>322</v>
      </c>
      <c r="M159" s="21"/>
      <c r="N159" s="21"/>
      <c r="O159" s="30"/>
      <c r="P159" s="43"/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</row>
    <row r="160" spans="1:28" x14ac:dyDescent="0.25">
      <c r="A160" s="19" t="s">
        <v>323</v>
      </c>
      <c r="B160" s="19">
        <v>2</v>
      </c>
      <c r="C160" s="19">
        <v>1</v>
      </c>
      <c r="D160" s="19">
        <v>4</v>
      </c>
      <c r="E160" s="19">
        <v>5</v>
      </c>
      <c r="F160" s="19">
        <v>0</v>
      </c>
      <c r="G160" s="19">
        <v>0</v>
      </c>
      <c r="H160" s="19">
        <v>0</v>
      </c>
      <c r="I160" s="20"/>
      <c r="J160" s="21"/>
      <c r="K160" s="21"/>
      <c r="L160" s="21" t="s">
        <v>324</v>
      </c>
      <c r="M160" s="21"/>
      <c r="N160" s="21"/>
      <c r="O160" s="30"/>
      <c r="P160" s="43"/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</row>
    <row r="161" spans="1:28" x14ac:dyDescent="0.25">
      <c r="A161" s="19" t="s">
        <v>325</v>
      </c>
      <c r="B161" s="19">
        <v>2</v>
      </c>
      <c r="C161" s="19">
        <v>1</v>
      </c>
      <c r="D161" s="19">
        <v>4</v>
      </c>
      <c r="E161" s="19">
        <v>6</v>
      </c>
      <c r="F161" s="19">
        <v>0</v>
      </c>
      <c r="G161" s="19">
        <v>0</v>
      </c>
      <c r="H161" s="19">
        <v>0</v>
      </c>
      <c r="I161" s="20"/>
      <c r="J161" s="21"/>
      <c r="K161" s="21"/>
      <c r="L161" s="21" t="s">
        <v>326</v>
      </c>
      <c r="M161" s="21"/>
      <c r="N161" s="21"/>
      <c r="O161" s="30"/>
      <c r="P161" s="43"/>
      <c r="Q161" s="23">
        <v>0</v>
      </c>
      <c r="R161" s="23">
        <v>0</v>
      </c>
      <c r="S161" s="23">
        <v>9109444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3321370.78</v>
      </c>
      <c r="Z161" s="23">
        <v>5228238.5999999996</v>
      </c>
      <c r="AA161" s="23">
        <v>170907.48</v>
      </c>
      <c r="AB161" s="23">
        <v>27291387.889999997</v>
      </c>
    </row>
    <row r="162" spans="1:28" x14ac:dyDescent="0.25">
      <c r="A162" s="19" t="s">
        <v>327</v>
      </c>
      <c r="B162" s="19">
        <v>2</v>
      </c>
      <c r="C162" s="19">
        <v>1</v>
      </c>
      <c r="D162" s="19">
        <v>4</v>
      </c>
      <c r="E162" s="19">
        <v>7</v>
      </c>
      <c r="F162" s="19">
        <v>0</v>
      </c>
      <c r="G162" s="19">
        <v>0</v>
      </c>
      <c r="H162" s="19">
        <v>0</v>
      </c>
      <c r="I162" s="20"/>
      <c r="J162" s="21"/>
      <c r="K162" s="21"/>
      <c r="L162" s="21" t="s">
        <v>328</v>
      </c>
      <c r="M162" s="44"/>
      <c r="N162" s="21"/>
      <c r="O162" s="30"/>
      <c r="P162" s="43"/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</row>
    <row r="163" spans="1:28" x14ac:dyDescent="0.25">
      <c r="A163" s="19" t="s">
        <v>329</v>
      </c>
      <c r="B163" s="19">
        <v>2</v>
      </c>
      <c r="C163" s="19">
        <v>1</v>
      </c>
      <c r="D163" s="19">
        <v>4</v>
      </c>
      <c r="E163" s="19">
        <v>8</v>
      </c>
      <c r="F163" s="19">
        <v>0</v>
      </c>
      <c r="G163" s="19">
        <v>0</v>
      </c>
      <c r="H163" s="19">
        <v>0</v>
      </c>
      <c r="I163" s="20"/>
      <c r="J163" s="21"/>
      <c r="K163" s="21"/>
      <c r="L163" s="21" t="s">
        <v>330</v>
      </c>
      <c r="M163" s="44"/>
      <c r="N163" s="21"/>
      <c r="O163" s="30"/>
      <c r="P163" s="43"/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</row>
    <row r="164" spans="1:28" x14ac:dyDescent="0.25">
      <c r="A164" s="19" t="s">
        <v>331</v>
      </c>
      <c r="B164" s="19">
        <v>2</v>
      </c>
      <c r="C164" s="19">
        <v>1</v>
      </c>
      <c r="D164" s="19">
        <v>4</v>
      </c>
      <c r="E164" s="19">
        <v>9</v>
      </c>
      <c r="F164" s="19">
        <v>0</v>
      </c>
      <c r="G164" s="19">
        <v>0</v>
      </c>
      <c r="H164" s="19">
        <v>0</v>
      </c>
      <c r="I164" s="20"/>
      <c r="J164" s="21"/>
      <c r="K164" s="21"/>
      <c r="L164" s="21" t="s">
        <v>332</v>
      </c>
      <c r="M164" s="44"/>
      <c r="N164" s="30"/>
      <c r="O164" s="21"/>
      <c r="P164" s="46"/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18618245.379999999</v>
      </c>
    </row>
    <row r="165" spans="1:28" x14ac:dyDescent="0.25">
      <c r="A165" s="19" t="s">
        <v>333</v>
      </c>
      <c r="B165" s="19">
        <v>2</v>
      </c>
      <c r="C165" s="19">
        <v>1</v>
      </c>
      <c r="D165" s="19">
        <v>4</v>
      </c>
      <c r="E165" s="19">
        <v>10</v>
      </c>
      <c r="F165" s="19">
        <v>0</v>
      </c>
      <c r="G165" s="19">
        <v>0</v>
      </c>
      <c r="H165" s="19">
        <v>0</v>
      </c>
      <c r="I165" s="20"/>
      <c r="J165" s="21"/>
      <c r="K165" s="21"/>
      <c r="L165" s="21" t="s">
        <v>334</v>
      </c>
      <c r="M165" s="21"/>
      <c r="N165" s="21"/>
      <c r="O165" s="44"/>
      <c r="P165" s="46"/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</row>
    <row r="166" spans="1:28" x14ac:dyDescent="0.25">
      <c r="A166" s="15" t="s">
        <v>335</v>
      </c>
      <c r="B166" s="15">
        <v>2</v>
      </c>
      <c r="C166" s="15">
        <v>1</v>
      </c>
      <c r="D166" s="15">
        <v>5</v>
      </c>
      <c r="E166" s="15">
        <v>0</v>
      </c>
      <c r="F166" s="15">
        <v>0</v>
      </c>
      <c r="G166" s="15">
        <v>0</v>
      </c>
      <c r="H166" s="15">
        <v>0</v>
      </c>
      <c r="I166" s="16"/>
      <c r="J166" s="17"/>
      <c r="K166" s="17" t="s">
        <v>336</v>
      </c>
      <c r="L166" s="17"/>
      <c r="M166" s="17"/>
      <c r="N166" s="17"/>
      <c r="O166" s="17"/>
      <c r="P166" s="42"/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</row>
    <row r="167" spans="1:28" x14ac:dyDescent="0.25">
      <c r="A167" s="19" t="s">
        <v>337</v>
      </c>
      <c r="B167" s="19">
        <v>2</v>
      </c>
      <c r="C167" s="19">
        <v>1</v>
      </c>
      <c r="D167" s="19">
        <v>5</v>
      </c>
      <c r="E167" s="19">
        <v>1</v>
      </c>
      <c r="F167" s="19">
        <v>0</v>
      </c>
      <c r="G167" s="19">
        <v>0</v>
      </c>
      <c r="H167" s="19">
        <v>0</v>
      </c>
      <c r="I167" s="20"/>
      <c r="J167" s="21"/>
      <c r="K167" s="21"/>
      <c r="L167" s="30" t="s">
        <v>338</v>
      </c>
      <c r="M167" s="21"/>
      <c r="N167" s="30"/>
      <c r="O167" s="30"/>
      <c r="P167" s="43"/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</row>
    <row r="168" spans="1:28" x14ac:dyDescent="0.25">
      <c r="A168" s="19" t="s">
        <v>339</v>
      </c>
      <c r="B168" s="19">
        <v>2</v>
      </c>
      <c r="C168" s="19">
        <v>1</v>
      </c>
      <c r="D168" s="19">
        <v>5</v>
      </c>
      <c r="E168" s="19">
        <v>2</v>
      </c>
      <c r="F168" s="19">
        <v>0</v>
      </c>
      <c r="G168" s="19">
        <v>0</v>
      </c>
      <c r="H168" s="19">
        <v>0</v>
      </c>
      <c r="I168" s="20"/>
      <c r="J168" s="21"/>
      <c r="K168" s="21"/>
      <c r="L168" s="30" t="s">
        <v>340</v>
      </c>
      <c r="M168" s="21"/>
      <c r="N168" s="30"/>
      <c r="O168" s="30"/>
      <c r="P168" s="43"/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</row>
    <row r="169" spans="1:28" x14ac:dyDescent="0.25">
      <c r="A169" s="19" t="s">
        <v>341</v>
      </c>
      <c r="B169" s="19">
        <v>2</v>
      </c>
      <c r="C169" s="19">
        <v>1</v>
      </c>
      <c r="D169" s="19">
        <v>5</v>
      </c>
      <c r="E169" s="19">
        <v>3</v>
      </c>
      <c r="F169" s="19">
        <v>0</v>
      </c>
      <c r="G169" s="19">
        <v>0</v>
      </c>
      <c r="H169" s="19">
        <v>0</v>
      </c>
      <c r="I169" s="20"/>
      <c r="J169" s="21"/>
      <c r="K169" s="21"/>
      <c r="L169" s="30" t="s">
        <v>342</v>
      </c>
      <c r="M169" s="21"/>
      <c r="N169" s="30"/>
      <c r="O169" s="30"/>
      <c r="P169" s="43"/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</row>
    <row r="170" spans="1:28" x14ac:dyDescent="0.25">
      <c r="A170" s="19" t="s">
        <v>343</v>
      </c>
      <c r="B170" s="19">
        <v>2</v>
      </c>
      <c r="C170" s="19">
        <v>1</v>
      </c>
      <c r="D170" s="19">
        <v>5</v>
      </c>
      <c r="E170" s="19">
        <v>4</v>
      </c>
      <c r="F170" s="19">
        <v>0</v>
      </c>
      <c r="G170" s="19">
        <v>0</v>
      </c>
      <c r="H170" s="19">
        <v>0</v>
      </c>
      <c r="I170" s="20"/>
      <c r="J170" s="21"/>
      <c r="K170" s="21"/>
      <c r="L170" s="21" t="s">
        <v>344</v>
      </c>
      <c r="M170" s="21"/>
      <c r="N170" s="21"/>
      <c r="O170" s="21"/>
      <c r="P170" s="43"/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</row>
    <row r="171" spans="1:28" x14ac:dyDescent="0.25">
      <c r="A171" s="19" t="s">
        <v>345</v>
      </c>
      <c r="B171" s="19">
        <v>5</v>
      </c>
      <c r="C171" s="19">
        <v>1</v>
      </c>
      <c r="D171" s="19">
        <v>2</v>
      </c>
      <c r="E171" s="19">
        <v>4</v>
      </c>
      <c r="F171" s="19">
        <v>1</v>
      </c>
      <c r="G171" s="19">
        <v>0</v>
      </c>
      <c r="H171" s="19">
        <v>0</v>
      </c>
      <c r="I171" s="20"/>
      <c r="J171" s="21"/>
      <c r="K171" s="21" t="s">
        <v>346</v>
      </c>
      <c r="L171" s="30"/>
      <c r="M171" s="30"/>
      <c r="N171" s="21"/>
      <c r="O171" s="21"/>
      <c r="P171" s="43"/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</row>
    <row r="172" spans="1:28" x14ac:dyDescent="0.25">
      <c r="A172" s="11" t="s">
        <v>347</v>
      </c>
      <c r="B172" s="11">
        <v>2</v>
      </c>
      <c r="C172" s="11">
        <v>2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6"/>
      <c r="J172" s="13" t="s">
        <v>348</v>
      </c>
      <c r="K172" s="13"/>
      <c r="L172" s="13"/>
      <c r="M172" s="13"/>
      <c r="N172" s="13"/>
      <c r="O172" s="13"/>
      <c r="P172" s="47"/>
      <c r="Q172" s="9">
        <v>0</v>
      </c>
      <c r="R172" s="9">
        <v>0</v>
      </c>
      <c r="S172" s="9">
        <v>0</v>
      </c>
      <c r="T172" s="9">
        <v>3282</v>
      </c>
      <c r="U172" s="9">
        <v>0</v>
      </c>
      <c r="V172" s="9">
        <v>33670.89</v>
      </c>
      <c r="W172" s="9">
        <v>0</v>
      </c>
      <c r="X172" s="9">
        <v>214511.4</v>
      </c>
      <c r="Y172" s="9">
        <v>0</v>
      </c>
      <c r="Z172" s="9">
        <v>0</v>
      </c>
      <c r="AA172" s="9">
        <v>0</v>
      </c>
      <c r="AB172" s="9">
        <v>0</v>
      </c>
    </row>
    <row r="173" spans="1:28" x14ac:dyDescent="0.25">
      <c r="A173" s="19" t="s">
        <v>349</v>
      </c>
      <c r="B173" s="19">
        <v>2</v>
      </c>
      <c r="C173" s="19">
        <v>2</v>
      </c>
      <c r="D173" s="19">
        <v>3</v>
      </c>
      <c r="E173" s="19">
        <v>0</v>
      </c>
      <c r="F173" s="19">
        <v>0</v>
      </c>
      <c r="G173" s="19">
        <v>0</v>
      </c>
      <c r="H173" s="19">
        <v>0</v>
      </c>
      <c r="I173" s="20"/>
      <c r="J173" s="21"/>
      <c r="K173" s="21" t="s">
        <v>350</v>
      </c>
      <c r="L173" s="30"/>
      <c r="M173" s="21"/>
      <c r="N173" s="21"/>
      <c r="O173" s="21"/>
      <c r="P173" s="43"/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</row>
    <row r="174" spans="1:28" x14ac:dyDescent="0.25">
      <c r="A174" s="19" t="s">
        <v>351</v>
      </c>
      <c r="B174" s="19">
        <v>2</v>
      </c>
      <c r="C174" s="19">
        <v>2</v>
      </c>
      <c r="D174" s="19">
        <v>4</v>
      </c>
      <c r="E174" s="19">
        <v>0</v>
      </c>
      <c r="F174" s="19">
        <v>0</v>
      </c>
      <c r="G174" s="19">
        <v>0</v>
      </c>
      <c r="H174" s="19">
        <v>0</v>
      </c>
      <c r="I174" s="20"/>
      <c r="J174" s="21"/>
      <c r="K174" s="30" t="s">
        <v>352</v>
      </c>
      <c r="L174" s="30"/>
      <c r="M174" s="21"/>
      <c r="N174" s="30"/>
      <c r="O174" s="21"/>
      <c r="P174" s="43"/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</row>
    <row r="175" spans="1:28" x14ac:dyDescent="0.25">
      <c r="A175" s="19" t="s">
        <v>353</v>
      </c>
      <c r="B175" s="19">
        <v>2</v>
      </c>
      <c r="C175" s="19">
        <v>2</v>
      </c>
      <c r="D175" s="19">
        <v>5</v>
      </c>
      <c r="E175" s="19">
        <v>0</v>
      </c>
      <c r="F175" s="19">
        <v>0</v>
      </c>
      <c r="G175" s="19">
        <v>0</v>
      </c>
      <c r="H175" s="19">
        <v>0</v>
      </c>
      <c r="I175" s="20"/>
      <c r="J175" s="21"/>
      <c r="K175" s="30" t="s">
        <v>354</v>
      </c>
      <c r="L175" s="48"/>
      <c r="M175" s="21"/>
      <c r="N175" s="30"/>
      <c r="O175" s="21"/>
      <c r="P175" s="43"/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x14ac:dyDescent="0.25">
      <c r="A176" s="19" t="s">
        <v>355</v>
      </c>
      <c r="B176" s="19">
        <v>2</v>
      </c>
      <c r="C176" s="19">
        <v>2</v>
      </c>
      <c r="D176" s="19">
        <v>8</v>
      </c>
      <c r="E176" s="19">
        <v>0</v>
      </c>
      <c r="F176" s="19">
        <v>0</v>
      </c>
      <c r="G176" s="19">
        <v>0</v>
      </c>
      <c r="H176" s="19">
        <v>0</v>
      </c>
      <c r="I176" s="20"/>
      <c r="J176" s="21"/>
      <c r="K176" s="21" t="s">
        <v>356</v>
      </c>
      <c r="L176" s="49"/>
      <c r="M176" s="30"/>
      <c r="N176" s="21"/>
      <c r="O176" s="21"/>
      <c r="P176" s="43"/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x14ac:dyDescent="0.25">
      <c r="A177" s="19" t="s">
        <v>357</v>
      </c>
      <c r="B177" s="19">
        <v>2</v>
      </c>
      <c r="C177" s="19">
        <v>2</v>
      </c>
      <c r="D177" s="19">
        <v>7</v>
      </c>
      <c r="E177" s="19">
        <v>0</v>
      </c>
      <c r="F177" s="19">
        <v>0</v>
      </c>
      <c r="G177" s="19">
        <v>0</v>
      </c>
      <c r="H177" s="19">
        <v>0</v>
      </c>
      <c r="I177" s="50"/>
      <c r="J177" s="30"/>
      <c r="K177" s="30" t="s">
        <v>358</v>
      </c>
      <c r="L177" s="30"/>
      <c r="M177" s="30"/>
      <c r="N177" s="30"/>
      <c r="O177" s="30"/>
      <c r="P177" s="51"/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x14ac:dyDescent="0.25">
      <c r="A178" s="19" t="s">
        <v>359</v>
      </c>
      <c r="B178" s="19">
        <v>2</v>
      </c>
      <c r="C178" s="19">
        <v>2</v>
      </c>
      <c r="D178" s="19">
        <v>14</v>
      </c>
      <c r="E178" s="19">
        <v>0</v>
      </c>
      <c r="F178" s="19">
        <v>0</v>
      </c>
      <c r="G178" s="19">
        <v>0</v>
      </c>
      <c r="H178" s="19">
        <v>0</v>
      </c>
      <c r="I178" s="20"/>
      <c r="J178" s="21"/>
      <c r="K178" s="21" t="s">
        <v>360</v>
      </c>
      <c r="L178" s="21"/>
      <c r="M178" s="21"/>
      <c r="N178" s="21"/>
      <c r="O178" s="21"/>
      <c r="P178" s="43"/>
      <c r="Q178" s="23">
        <v>0</v>
      </c>
      <c r="R178" s="23">
        <v>0</v>
      </c>
      <c r="S178" s="23">
        <v>0</v>
      </c>
      <c r="T178" s="23">
        <v>3282</v>
      </c>
      <c r="U178" s="23">
        <v>0</v>
      </c>
      <c r="V178" s="23">
        <v>33670.89</v>
      </c>
      <c r="W178" s="23">
        <v>0</v>
      </c>
      <c r="X178" s="23">
        <v>214511.4</v>
      </c>
      <c r="Y178" s="23">
        <v>0</v>
      </c>
      <c r="Z178" s="23">
        <v>0</v>
      </c>
      <c r="AA178" s="23">
        <v>0</v>
      </c>
      <c r="AB178" s="23">
        <v>0</v>
      </c>
    </row>
    <row r="179" spans="1:28" x14ac:dyDescent="0.25">
      <c r="A179" s="11" t="s">
        <v>361</v>
      </c>
      <c r="B179" s="11">
        <v>2</v>
      </c>
      <c r="C179" s="11">
        <v>4</v>
      </c>
      <c r="D179" s="11">
        <v>1</v>
      </c>
      <c r="E179" s="11">
        <v>0</v>
      </c>
      <c r="F179" s="11">
        <v>0</v>
      </c>
      <c r="G179" s="11">
        <v>0</v>
      </c>
      <c r="H179" s="11">
        <v>0</v>
      </c>
      <c r="I179" s="16"/>
      <c r="J179" s="13" t="s">
        <v>362</v>
      </c>
      <c r="K179" s="13"/>
      <c r="L179" s="13"/>
      <c r="M179" s="13"/>
      <c r="N179" s="13"/>
      <c r="O179" s="52"/>
      <c r="P179" s="14"/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</row>
    <row r="180" spans="1:28" x14ac:dyDescent="0.25">
      <c r="A180" s="15" t="s">
        <v>363</v>
      </c>
      <c r="B180" s="15">
        <v>2</v>
      </c>
      <c r="C180" s="15">
        <v>4</v>
      </c>
      <c r="D180" s="15">
        <v>1</v>
      </c>
      <c r="E180" s="15">
        <v>1</v>
      </c>
      <c r="F180" s="15">
        <v>0</v>
      </c>
      <c r="G180" s="15">
        <v>0</v>
      </c>
      <c r="H180" s="15">
        <v>0</v>
      </c>
      <c r="I180" s="16"/>
      <c r="J180" s="17"/>
      <c r="K180" s="17" t="s">
        <v>364</v>
      </c>
      <c r="L180" s="17"/>
      <c r="M180" s="17"/>
      <c r="N180" s="17"/>
      <c r="O180" s="24"/>
      <c r="P180" s="18"/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</row>
    <row r="181" spans="1:28" x14ac:dyDescent="0.25">
      <c r="A181" s="15" t="s">
        <v>365</v>
      </c>
      <c r="B181" s="15">
        <v>2</v>
      </c>
      <c r="C181" s="15">
        <v>4</v>
      </c>
      <c r="D181" s="15">
        <v>1</v>
      </c>
      <c r="E181" s="15">
        <v>1</v>
      </c>
      <c r="F181" s="15">
        <v>1</v>
      </c>
      <c r="G181" s="15">
        <v>0</v>
      </c>
      <c r="H181" s="15">
        <v>0</v>
      </c>
      <c r="I181" s="16"/>
      <c r="J181" s="17"/>
      <c r="K181" s="17"/>
      <c r="L181" s="17" t="s">
        <v>366</v>
      </c>
      <c r="M181" s="17"/>
      <c r="N181" s="17"/>
      <c r="O181" s="24"/>
      <c r="P181" s="18"/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</row>
    <row r="182" spans="1:28" x14ac:dyDescent="0.25">
      <c r="A182" s="19" t="s">
        <v>367</v>
      </c>
      <c r="B182" s="19">
        <v>2</v>
      </c>
      <c r="C182" s="19">
        <v>4</v>
      </c>
      <c r="D182" s="19">
        <v>1</v>
      </c>
      <c r="E182" s="19">
        <v>1</v>
      </c>
      <c r="F182" s="19">
        <v>1</v>
      </c>
      <c r="G182" s="19">
        <v>1</v>
      </c>
      <c r="H182" s="19">
        <v>0</v>
      </c>
      <c r="I182" s="20"/>
      <c r="J182" s="21"/>
      <c r="K182" s="21"/>
      <c r="L182" s="21"/>
      <c r="M182" s="21" t="s">
        <v>368</v>
      </c>
      <c r="N182" s="21"/>
      <c r="O182" s="30"/>
      <c r="P182" s="22"/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x14ac:dyDescent="0.25">
      <c r="A183" s="19" t="s">
        <v>369</v>
      </c>
      <c r="B183" s="19">
        <v>2</v>
      </c>
      <c r="C183" s="19">
        <v>4</v>
      </c>
      <c r="D183" s="19">
        <v>1</v>
      </c>
      <c r="E183" s="19">
        <v>1</v>
      </c>
      <c r="F183" s="19">
        <v>1</v>
      </c>
      <c r="G183" s="19">
        <v>4</v>
      </c>
      <c r="H183" s="19">
        <v>0</v>
      </c>
      <c r="I183" s="20"/>
      <c r="J183" s="21"/>
      <c r="K183" s="21"/>
      <c r="L183" s="21"/>
      <c r="M183" s="21" t="s">
        <v>370</v>
      </c>
      <c r="N183" s="21"/>
      <c r="O183" s="30"/>
      <c r="P183" s="22"/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x14ac:dyDescent="0.25">
      <c r="A184" s="19" t="s">
        <v>371</v>
      </c>
      <c r="B184" s="19">
        <v>2</v>
      </c>
      <c r="C184" s="19">
        <v>4</v>
      </c>
      <c r="D184" s="19">
        <v>1</v>
      </c>
      <c r="E184" s="19">
        <v>1</v>
      </c>
      <c r="F184" s="19">
        <v>1</v>
      </c>
      <c r="G184" s="19">
        <v>7</v>
      </c>
      <c r="H184" s="19">
        <v>0</v>
      </c>
      <c r="I184" s="20"/>
      <c r="J184" s="21"/>
      <c r="K184" s="21"/>
      <c r="L184" s="44"/>
      <c r="M184" s="21" t="s">
        <v>372</v>
      </c>
      <c r="N184" s="21"/>
      <c r="O184" s="30"/>
      <c r="P184" s="22"/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x14ac:dyDescent="0.25">
      <c r="A185" s="15" t="s">
        <v>373</v>
      </c>
      <c r="B185" s="15">
        <v>2</v>
      </c>
      <c r="C185" s="15">
        <v>4</v>
      </c>
      <c r="D185" s="15">
        <v>1</v>
      </c>
      <c r="E185" s="15">
        <v>1</v>
      </c>
      <c r="F185" s="15">
        <v>2</v>
      </c>
      <c r="G185" s="15">
        <v>0</v>
      </c>
      <c r="H185" s="15">
        <v>0</v>
      </c>
      <c r="I185" s="16"/>
      <c r="J185" s="17"/>
      <c r="K185" s="24"/>
      <c r="L185" s="17" t="s">
        <v>374</v>
      </c>
      <c r="M185" s="17"/>
      <c r="N185" s="17"/>
      <c r="O185" s="17"/>
      <c r="P185" s="53"/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</row>
    <row r="186" spans="1:28" x14ac:dyDescent="0.25">
      <c r="A186" s="19" t="s">
        <v>375</v>
      </c>
      <c r="B186" s="19">
        <v>2</v>
      </c>
      <c r="C186" s="19">
        <v>4</v>
      </c>
      <c r="D186" s="19">
        <v>1</v>
      </c>
      <c r="E186" s="19">
        <v>1</v>
      </c>
      <c r="F186" s="19">
        <v>2</v>
      </c>
      <c r="G186" s="19">
        <v>1</v>
      </c>
      <c r="H186" s="19">
        <v>0</v>
      </c>
      <c r="I186" s="20"/>
      <c r="J186" s="21"/>
      <c r="K186" s="30"/>
      <c r="L186" s="21"/>
      <c r="M186" s="21" t="s">
        <v>376</v>
      </c>
      <c r="N186" s="21"/>
      <c r="O186" s="21"/>
      <c r="P186" s="54"/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x14ac:dyDescent="0.25">
      <c r="A187" s="19" t="s">
        <v>377</v>
      </c>
      <c r="B187" s="19">
        <v>2</v>
      </c>
      <c r="C187" s="19">
        <v>4</v>
      </c>
      <c r="D187" s="19">
        <v>1</v>
      </c>
      <c r="E187" s="19">
        <v>1</v>
      </c>
      <c r="F187" s="19">
        <v>2</v>
      </c>
      <c r="G187" s="19">
        <v>2</v>
      </c>
      <c r="H187" s="19">
        <v>0</v>
      </c>
      <c r="I187" s="20"/>
      <c r="J187" s="21"/>
      <c r="K187" s="30"/>
      <c r="L187" s="21"/>
      <c r="M187" s="21" t="s">
        <v>378</v>
      </c>
      <c r="N187" s="30"/>
      <c r="O187" s="21"/>
      <c r="P187" s="54"/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x14ac:dyDescent="0.25">
      <c r="A188" s="15" t="s">
        <v>379</v>
      </c>
      <c r="B188" s="15">
        <v>2</v>
      </c>
      <c r="C188" s="15">
        <v>4</v>
      </c>
      <c r="D188" s="15">
        <v>1</v>
      </c>
      <c r="E188" s="15">
        <v>1</v>
      </c>
      <c r="F188" s="15">
        <v>3</v>
      </c>
      <c r="G188" s="15">
        <v>0</v>
      </c>
      <c r="H188" s="15">
        <v>0</v>
      </c>
      <c r="I188" s="16"/>
      <c r="J188" s="17"/>
      <c r="K188" s="24"/>
      <c r="L188" s="17" t="s">
        <v>380</v>
      </c>
      <c r="M188" s="17"/>
      <c r="N188" s="17"/>
      <c r="O188" s="17"/>
      <c r="P188" s="53"/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</row>
    <row r="189" spans="1:28" x14ac:dyDescent="0.25">
      <c r="A189" s="19" t="s">
        <v>381</v>
      </c>
      <c r="B189" s="19">
        <v>2</v>
      </c>
      <c r="C189" s="19">
        <v>4</v>
      </c>
      <c r="D189" s="19">
        <v>1</v>
      </c>
      <c r="E189" s="19">
        <v>1</v>
      </c>
      <c r="F189" s="19">
        <v>3</v>
      </c>
      <c r="G189" s="19">
        <v>1</v>
      </c>
      <c r="H189" s="19">
        <v>0</v>
      </c>
      <c r="I189" s="20"/>
      <c r="J189" s="21"/>
      <c r="K189" s="30"/>
      <c r="L189" s="21"/>
      <c r="M189" s="21" t="s">
        <v>382</v>
      </c>
      <c r="N189" s="30"/>
      <c r="O189" s="21"/>
      <c r="P189" s="54"/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</row>
    <row r="190" spans="1:28" x14ac:dyDescent="0.25">
      <c r="A190" s="19" t="s">
        <v>383</v>
      </c>
      <c r="B190" s="19">
        <v>2</v>
      </c>
      <c r="C190" s="19">
        <v>4</v>
      </c>
      <c r="D190" s="19">
        <v>1</v>
      </c>
      <c r="E190" s="19">
        <v>1</v>
      </c>
      <c r="F190" s="19">
        <v>3</v>
      </c>
      <c r="G190" s="19">
        <v>2</v>
      </c>
      <c r="H190" s="19">
        <v>0</v>
      </c>
      <c r="I190" s="20"/>
      <c r="J190" s="21"/>
      <c r="K190" s="30"/>
      <c r="L190" s="21"/>
      <c r="M190" s="21" t="s">
        <v>384</v>
      </c>
      <c r="N190" s="21"/>
      <c r="O190" s="21"/>
      <c r="P190" s="54"/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x14ac:dyDescent="0.25">
      <c r="A191" s="19" t="s">
        <v>385</v>
      </c>
      <c r="B191" s="19">
        <v>2</v>
      </c>
      <c r="C191" s="19">
        <v>4</v>
      </c>
      <c r="D191" s="19">
        <v>1</v>
      </c>
      <c r="E191" s="19">
        <v>1</v>
      </c>
      <c r="F191" s="19">
        <v>4</v>
      </c>
      <c r="G191" s="19">
        <v>0</v>
      </c>
      <c r="H191" s="19">
        <v>0</v>
      </c>
      <c r="I191" s="20"/>
      <c r="J191" s="21"/>
      <c r="K191" s="30"/>
      <c r="L191" s="21" t="s">
        <v>386</v>
      </c>
      <c r="M191" s="30"/>
      <c r="N191" s="21"/>
      <c r="O191" s="30"/>
      <c r="P191" s="22"/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</row>
    <row r="192" spans="1:28" x14ac:dyDescent="0.25">
      <c r="A192" s="19" t="s">
        <v>387</v>
      </c>
      <c r="B192" s="19">
        <v>2</v>
      </c>
      <c r="C192" s="19">
        <v>4</v>
      </c>
      <c r="D192" s="19">
        <v>1</v>
      </c>
      <c r="E192" s="19">
        <v>1</v>
      </c>
      <c r="F192" s="19">
        <v>50</v>
      </c>
      <c r="G192" s="19">
        <v>0</v>
      </c>
      <c r="H192" s="19">
        <v>0</v>
      </c>
      <c r="I192" s="20"/>
      <c r="J192" s="21"/>
      <c r="K192" s="21" t="s">
        <v>388</v>
      </c>
      <c r="L192" s="44"/>
      <c r="M192" s="30"/>
      <c r="N192" s="21"/>
      <c r="O192" s="30"/>
      <c r="P192" s="22"/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x14ac:dyDescent="0.25">
      <c r="A193" s="11" t="s">
        <v>389</v>
      </c>
      <c r="B193" s="11">
        <v>2</v>
      </c>
      <c r="C193" s="11">
        <v>3</v>
      </c>
      <c r="D193" s="11">
        <v>3</v>
      </c>
      <c r="E193" s="11">
        <v>0</v>
      </c>
      <c r="F193" s="11">
        <v>0</v>
      </c>
      <c r="G193" s="11">
        <v>0</v>
      </c>
      <c r="H193" s="11">
        <v>0</v>
      </c>
      <c r="I193" s="16"/>
      <c r="J193" s="52" t="s">
        <v>196</v>
      </c>
      <c r="K193" s="24"/>
      <c r="L193" s="24"/>
      <c r="M193" s="24"/>
      <c r="N193" s="24"/>
      <c r="O193" s="24"/>
      <c r="P193" s="18"/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</row>
    <row r="194" spans="1:28" x14ac:dyDescent="0.25">
      <c r="A194" s="15" t="s">
        <v>390</v>
      </c>
      <c r="B194" s="15">
        <v>2</v>
      </c>
      <c r="C194" s="15">
        <v>3</v>
      </c>
      <c r="D194" s="15">
        <v>3</v>
      </c>
      <c r="E194" s="15">
        <v>1</v>
      </c>
      <c r="F194" s="15">
        <v>0</v>
      </c>
      <c r="G194" s="15">
        <v>0</v>
      </c>
      <c r="H194" s="15">
        <v>0</v>
      </c>
      <c r="I194" s="16"/>
      <c r="J194" s="17"/>
      <c r="K194" s="17" t="s">
        <v>391</v>
      </c>
      <c r="L194" s="24"/>
      <c r="M194" s="17"/>
      <c r="N194" s="17"/>
      <c r="O194" s="17"/>
      <c r="P194" s="18"/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</row>
    <row r="195" spans="1:28" x14ac:dyDescent="0.25">
      <c r="A195" s="19" t="s">
        <v>392</v>
      </c>
      <c r="B195" s="19">
        <v>2</v>
      </c>
      <c r="C195" s="19">
        <v>3</v>
      </c>
      <c r="D195" s="19">
        <v>3</v>
      </c>
      <c r="E195" s="19">
        <v>1</v>
      </c>
      <c r="F195" s="19">
        <v>1</v>
      </c>
      <c r="G195" s="19">
        <v>0</v>
      </c>
      <c r="H195" s="19">
        <v>0</v>
      </c>
      <c r="I195" s="20"/>
      <c r="J195" s="21"/>
      <c r="K195" s="21"/>
      <c r="L195" s="21" t="s">
        <v>200</v>
      </c>
      <c r="M195" s="30"/>
      <c r="N195" s="21"/>
      <c r="O195" s="21"/>
      <c r="P195" s="22"/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x14ac:dyDescent="0.25">
      <c r="A196" s="19" t="s">
        <v>393</v>
      </c>
      <c r="B196" s="19">
        <v>2</v>
      </c>
      <c r="C196" s="19">
        <v>3</v>
      </c>
      <c r="D196" s="19">
        <v>3</v>
      </c>
      <c r="E196" s="19">
        <v>1</v>
      </c>
      <c r="F196" s="19">
        <v>2</v>
      </c>
      <c r="G196" s="19">
        <v>0</v>
      </c>
      <c r="H196" s="19">
        <v>0</v>
      </c>
      <c r="I196" s="20"/>
      <c r="J196" s="21"/>
      <c r="K196" s="30"/>
      <c r="L196" s="21" t="s">
        <v>202</v>
      </c>
      <c r="M196" s="30"/>
      <c r="N196" s="21"/>
      <c r="O196" s="21"/>
      <c r="P196" s="22"/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x14ac:dyDescent="0.25">
      <c r="A197" s="19" t="s">
        <v>394</v>
      </c>
      <c r="B197" s="19">
        <v>2</v>
      </c>
      <c r="C197" s="19">
        <v>3</v>
      </c>
      <c r="D197" s="19">
        <v>3</v>
      </c>
      <c r="E197" s="19">
        <v>1</v>
      </c>
      <c r="F197" s="19">
        <v>3</v>
      </c>
      <c r="G197" s="19">
        <v>0</v>
      </c>
      <c r="H197" s="19">
        <v>0</v>
      </c>
      <c r="I197" s="20"/>
      <c r="J197" s="21"/>
      <c r="K197" s="30"/>
      <c r="L197" s="21" t="s">
        <v>204</v>
      </c>
      <c r="M197" s="30"/>
      <c r="N197" s="21"/>
      <c r="O197" s="21"/>
      <c r="P197" s="22"/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x14ac:dyDescent="0.25">
      <c r="A198" s="19" t="s">
        <v>395</v>
      </c>
      <c r="B198" s="19">
        <v>2</v>
      </c>
      <c r="C198" s="19">
        <v>3</v>
      </c>
      <c r="D198" s="19">
        <v>3</v>
      </c>
      <c r="E198" s="19">
        <v>1</v>
      </c>
      <c r="F198" s="19">
        <v>4</v>
      </c>
      <c r="G198" s="19">
        <v>0</v>
      </c>
      <c r="H198" s="19">
        <v>0</v>
      </c>
      <c r="I198" s="20"/>
      <c r="J198" s="21"/>
      <c r="K198" s="30"/>
      <c r="L198" s="21" t="s">
        <v>206</v>
      </c>
      <c r="M198" s="30"/>
      <c r="N198" s="21"/>
      <c r="O198" s="21"/>
      <c r="P198" s="22"/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x14ac:dyDescent="0.25">
      <c r="A199" s="19" t="s">
        <v>396</v>
      </c>
      <c r="B199" s="19">
        <v>2</v>
      </c>
      <c r="C199" s="19">
        <v>3</v>
      </c>
      <c r="D199" s="19">
        <v>3</v>
      </c>
      <c r="E199" s="19">
        <v>1</v>
      </c>
      <c r="F199" s="19">
        <v>5</v>
      </c>
      <c r="G199" s="19">
        <v>0</v>
      </c>
      <c r="H199" s="19">
        <v>0</v>
      </c>
      <c r="I199" s="20"/>
      <c r="J199" s="21"/>
      <c r="K199" s="30"/>
      <c r="L199" s="21" t="s">
        <v>216</v>
      </c>
      <c r="M199" s="30"/>
      <c r="N199" s="30"/>
      <c r="O199" s="21"/>
      <c r="P199" s="22"/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x14ac:dyDescent="0.25">
      <c r="A200" s="19" t="s">
        <v>397</v>
      </c>
      <c r="B200" s="19">
        <v>2</v>
      </c>
      <c r="C200" s="19">
        <v>3</v>
      </c>
      <c r="D200" s="19">
        <v>3</v>
      </c>
      <c r="E200" s="19">
        <v>1</v>
      </c>
      <c r="F200" s="19">
        <v>6</v>
      </c>
      <c r="G200" s="19">
        <v>0</v>
      </c>
      <c r="H200" s="19">
        <v>0</v>
      </c>
      <c r="I200" s="20"/>
      <c r="J200" s="21"/>
      <c r="K200" s="30"/>
      <c r="L200" s="21" t="s">
        <v>208</v>
      </c>
      <c r="M200" s="30"/>
      <c r="N200" s="21"/>
      <c r="O200" s="21"/>
      <c r="P200" s="22"/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</row>
    <row r="201" spans="1:28" x14ac:dyDescent="0.25">
      <c r="A201" s="15" t="s">
        <v>398</v>
      </c>
      <c r="B201" s="15">
        <v>2</v>
      </c>
      <c r="C201" s="15">
        <v>3</v>
      </c>
      <c r="D201" s="15">
        <v>3</v>
      </c>
      <c r="E201" s="15">
        <v>1</v>
      </c>
      <c r="F201" s="15">
        <v>8</v>
      </c>
      <c r="G201" s="15">
        <v>0</v>
      </c>
      <c r="H201" s="15">
        <v>0</v>
      </c>
      <c r="I201" s="16"/>
      <c r="J201" s="17"/>
      <c r="K201" s="24"/>
      <c r="L201" s="17" t="s">
        <v>210</v>
      </c>
      <c r="M201" s="24"/>
      <c r="N201" s="17"/>
      <c r="O201" s="17"/>
      <c r="P201" s="18"/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</row>
    <row r="202" spans="1:28" x14ac:dyDescent="0.25">
      <c r="A202" s="19" t="s">
        <v>399</v>
      </c>
      <c r="B202" s="19">
        <v>2</v>
      </c>
      <c r="C202" s="19">
        <v>3</v>
      </c>
      <c r="D202" s="19">
        <v>3</v>
      </c>
      <c r="E202" s="19">
        <v>1</v>
      </c>
      <c r="F202" s="19">
        <v>8</v>
      </c>
      <c r="G202" s="19">
        <v>1</v>
      </c>
      <c r="H202" s="19">
        <v>0</v>
      </c>
      <c r="I202" s="20"/>
      <c r="J202" s="21"/>
      <c r="K202" s="30"/>
      <c r="L202" s="21"/>
      <c r="M202" s="21" t="s">
        <v>212</v>
      </c>
      <c r="N202" s="21"/>
      <c r="O202" s="21"/>
      <c r="P202" s="22"/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x14ac:dyDescent="0.25">
      <c r="A203" s="19" t="s">
        <v>400</v>
      </c>
      <c r="B203" s="19">
        <v>2</v>
      </c>
      <c r="C203" s="19">
        <v>3</v>
      </c>
      <c r="D203" s="19">
        <v>3</v>
      </c>
      <c r="E203" s="19">
        <v>1</v>
      </c>
      <c r="F203" s="19">
        <v>8</v>
      </c>
      <c r="G203" s="19">
        <v>2</v>
      </c>
      <c r="H203" s="19">
        <v>0</v>
      </c>
      <c r="I203" s="20"/>
      <c r="J203" s="21"/>
      <c r="K203" s="30"/>
      <c r="L203" s="21"/>
      <c r="M203" s="21" t="s">
        <v>214</v>
      </c>
      <c r="N203" s="21"/>
      <c r="O203" s="21"/>
      <c r="P203" s="22"/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x14ac:dyDescent="0.25">
      <c r="A204" s="19" t="s">
        <v>401</v>
      </c>
      <c r="B204" s="19">
        <v>2</v>
      </c>
      <c r="C204" s="19">
        <v>3</v>
      </c>
      <c r="D204" s="19">
        <v>3</v>
      </c>
      <c r="E204" s="19">
        <v>1</v>
      </c>
      <c r="F204" s="19">
        <v>8</v>
      </c>
      <c r="G204" s="19">
        <v>50</v>
      </c>
      <c r="H204" s="19">
        <v>0</v>
      </c>
      <c r="I204" s="20"/>
      <c r="J204" s="21"/>
      <c r="K204" s="30"/>
      <c r="L204" s="21"/>
      <c r="M204" s="21" t="s">
        <v>210</v>
      </c>
      <c r="N204" s="21"/>
      <c r="O204" s="21"/>
      <c r="P204" s="22"/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x14ac:dyDescent="0.25">
      <c r="A205" s="15" t="s">
        <v>402</v>
      </c>
      <c r="B205" s="15">
        <v>2</v>
      </c>
      <c r="C205" s="15">
        <v>3</v>
      </c>
      <c r="D205" s="15">
        <v>3</v>
      </c>
      <c r="E205" s="15">
        <v>2</v>
      </c>
      <c r="F205" s="15">
        <v>0</v>
      </c>
      <c r="G205" s="15">
        <v>0</v>
      </c>
      <c r="H205" s="15">
        <v>0</v>
      </c>
      <c r="I205" s="16"/>
      <c r="J205" s="17"/>
      <c r="K205" s="17" t="s">
        <v>220</v>
      </c>
      <c r="L205" s="24"/>
      <c r="M205" s="17"/>
      <c r="N205" s="17"/>
      <c r="O205" s="17"/>
      <c r="P205" s="18"/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</row>
    <row r="206" spans="1:28" x14ac:dyDescent="0.25">
      <c r="A206" s="19" t="s">
        <v>403</v>
      </c>
      <c r="B206" s="19">
        <v>2</v>
      </c>
      <c r="C206" s="19">
        <v>3</v>
      </c>
      <c r="D206" s="19">
        <v>3</v>
      </c>
      <c r="E206" s="19">
        <v>2</v>
      </c>
      <c r="F206" s="19">
        <v>1</v>
      </c>
      <c r="G206" s="19">
        <v>0</v>
      </c>
      <c r="H206" s="19">
        <v>0</v>
      </c>
      <c r="I206" s="20"/>
      <c r="J206" s="21"/>
      <c r="K206" s="21"/>
      <c r="L206" s="21" t="s">
        <v>200</v>
      </c>
      <c r="M206" s="30"/>
      <c r="N206" s="21"/>
      <c r="O206" s="21"/>
      <c r="P206" s="22"/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</row>
    <row r="207" spans="1:28" x14ac:dyDescent="0.25">
      <c r="A207" s="19" t="s">
        <v>404</v>
      </c>
      <c r="B207" s="19">
        <v>2</v>
      </c>
      <c r="C207" s="19">
        <v>3</v>
      </c>
      <c r="D207" s="19">
        <v>3</v>
      </c>
      <c r="E207" s="19">
        <v>2</v>
      </c>
      <c r="F207" s="19">
        <v>2</v>
      </c>
      <c r="G207" s="19">
        <v>0</v>
      </c>
      <c r="H207" s="19">
        <v>0</v>
      </c>
      <c r="I207" s="20"/>
      <c r="J207" s="21"/>
      <c r="K207" s="21"/>
      <c r="L207" s="55" t="s">
        <v>222</v>
      </c>
      <c r="M207" s="30"/>
      <c r="N207" s="21"/>
      <c r="O207" s="30"/>
      <c r="P207" s="22"/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</row>
    <row r="208" spans="1:28" x14ac:dyDescent="0.25">
      <c r="A208" s="19" t="s">
        <v>405</v>
      </c>
      <c r="B208" s="19">
        <v>2</v>
      </c>
      <c r="C208" s="19">
        <v>3</v>
      </c>
      <c r="D208" s="19">
        <v>3</v>
      </c>
      <c r="E208" s="19">
        <v>2</v>
      </c>
      <c r="F208" s="19">
        <v>3</v>
      </c>
      <c r="G208" s="19">
        <v>0</v>
      </c>
      <c r="H208" s="19">
        <v>0</v>
      </c>
      <c r="I208" s="20"/>
      <c r="J208" s="21"/>
      <c r="K208" s="21"/>
      <c r="L208" s="21" t="s">
        <v>204</v>
      </c>
      <c r="M208" s="30"/>
      <c r="N208" s="21"/>
      <c r="O208" s="21"/>
      <c r="P208" s="22"/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</row>
    <row r="209" spans="1:28" x14ac:dyDescent="0.25">
      <c r="A209" s="19" t="s">
        <v>406</v>
      </c>
      <c r="B209" s="19">
        <v>2</v>
      </c>
      <c r="C209" s="19">
        <v>3</v>
      </c>
      <c r="D209" s="19">
        <v>3</v>
      </c>
      <c r="E209" s="19">
        <v>2</v>
      </c>
      <c r="F209" s="19">
        <v>4</v>
      </c>
      <c r="G209" s="19">
        <v>0</v>
      </c>
      <c r="H209" s="19">
        <v>0</v>
      </c>
      <c r="I209" s="20"/>
      <c r="J209" s="21"/>
      <c r="K209" s="21"/>
      <c r="L209" s="21" t="s">
        <v>216</v>
      </c>
      <c r="M209" s="30"/>
      <c r="N209" s="21"/>
      <c r="O209" s="30"/>
      <c r="P209" s="22"/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x14ac:dyDescent="0.25">
      <c r="A210" s="19" t="s">
        <v>407</v>
      </c>
      <c r="B210" s="19">
        <v>2</v>
      </c>
      <c r="C210" s="19">
        <v>3</v>
      </c>
      <c r="D210" s="19">
        <v>3</v>
      </c>
      <c r="E210" s="19">
        <v>2</v>
      </c>
      <c r="F210" s="19">
        <v>5</v>
      </c>
      <c r="G210" s="19">
        <v>0</v>
      </c>
      <c r="H210" s="19">
        <v>0</v>
      </c>
      <c r="I210" s="20"/>
      <c r="J210" s="21"/>
      <c r="K210" s="30"/>
      <c r="L210" s="21" t="s">
        <v>208</v>
      </c>
      <c r="M210" s="30"/>
      <c r="N210" s="21"/>
      <c r="O210" s="30"/>
      <c r="P210" s="22"/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</row>
    <row r="211" spans="1:28" x14ac:dyDescent="0.25">
      <c r="A211" s="15" t="s">
        <v>408</v>
      </c>
      <c r="B211" s="15">
        <v>2</v>
      </c>
      <c r="C211" s="15">
        <v>3</v>
      </c>
      <c r="D211" s="15">
        <v>3</v>
      </c>
      <c r="E211" s="15">
        <v>2</v>
      </c>
      <c r="F211" s="15">
        <v>7</v>
      </c>
      <c r="G211" s="15">
        <v>0</v>
      </c>
      <c r="H211" s="15">
        <v>0</v>
      </c>
      <c r="I211" s="16"/>
      <c r="J211" s="17"/>
      <c r="K211" s="24"/>
      <c r="L211" s="17" t="s">
        <v>226</v>
      </c>
      <c r="M211" s="24"/>
      <c r="N211" s="17"/>
      <c r="O211" s="24"/>
      <c r="P211" s="18"/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</row>
    <row r="212" spans="1:28" x14ac:dyDescent="0.25">
      <c r="A212" s="19" t="s">
        <v>409</v>
      </c>
      <c r="B212" s="19">
        <v>2</v>
      </c>
      <c r="C212" s="19">
        <v>3</v>
      </c>
      <c r="D212" s="19">
        <v>3</v>
      </c>
      <c r="E212" s="19">
        <v>2</v>
      </c>
      <c r="F212" s="19">
        <v>7</v>
      </c>
      <c r="G212" s="19">
        <v>1</v>
      </c>
      <c r="H212" s="19">
        <v>0</v>
      </c>
      <c r="I212" s="20"/>
      <c r="J212" s="21"/>
      <c r="K212" s="30"/>
      <c r="L212" s="21"/>
      <c r="M212" s="21" t="s">
        <v>212</v>
      </c>
      <c r="N212" s="21"/>
      <c r="O212" s="30"/>
      <c r="P212" s="22"/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x14ac:dyDescent="0.25">
      <c r="A213" s="19" t="s">
        <v>410</v>
      </c>
      <c r="B213" s="19">
        <v>2</v>
      </c>
      <c r="C213" s="19">
        <v>3</v>
      </c>
      <c r="D213" s="19">
        <v>3</v>
      </c>
      <c r="E213" s="19">
        <v>2</v>
      </c>
      <c r="F213" s="19">
        <v>7</v>
      </c>
      <c r="G213" s="19">
        <v>2</v>
      </c>
      <c r="H213" s="19">
        <v>0</v>
      </c>
      <c r="I213" s="20"/>
      <c r="J213" s="21"/>
      <c r="K213" s="30"/>
      <c r="L213" s="21"/>
      <c r="M213" s="21" t="s">
        <v>214</v>
      </c>
      <c r="N213" s="21"/>
      <c r="O213" s="30"/>
      <c r="P213" s="22"/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x14ac:dyDescent="0.25">
      <c r="A214" s="33" t="s">
        <v>411</v>
      </c>
      <c r="B214" s="33">
        <v>2</v>
      </c>
      <c r="C214" s="33">
        <v>3</v>
      </c>
      <c r="D214" s="33">
        <v>3</v>
      </c>
      <c r="E214" s="33">
        <v>2</v>
      </c>
      <c r="F214" s="33">
        <v>7</v>
      </c>
      <c r="G214" s="33">
        <v>3</v>
      </c>
      <c r="H214" s="33">
        <v>0</v>
      </c>
      <c r="I214" s="20"/>
      <c r="J214" s="21"/>
      <c r="K214" s="30"/>
      <c r="L214" s="21"/>
      <c r="M214" s="35" t="s">
        <v>202</v>
      </c>
      <c r="N214" s="21"/>
      <c r="O214" s="30"/>
      <c r="P214" s="22"/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</row>
    <row r="215" spans="1:28" x14ac:dyDescent="0.25">
      <c r="A215" s="19" t="s">
        <v>412</v>
      </c>
      <c r="B215" s="19">
        <v>2</v>
      </c>
      <c r="C215" s="19">
        <v>3</v>
      </c>
      <c r="D215" s="19">
        <v>3</v>
      </c>
      <c r="E215" s="19">
        <v>2</v>
      </c>
      <c r="F215" s="19">
        <v>7</v>
      </c>
      <c r="G215" s="19">
        <v>50</v>
      </c>
      <c r="H215" s="19">
        <v>0</v>
      </c>
      <c r="I215" s="20"/>
      <c r="J215" s="21"/>
      <c r="K215" s="30"/>
      <c r="L215" s="21"/>
      <c r="M215" s="21" t="s">
        <v>226</v>
      </c>
      <c r="N215" s="21"/>
      <c r="O215" s="30"/>
      <c r="P215" s="22"/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</row>
    <row r="216" spans="1:28" x14ac:dyDescent="0.25">
      <c r="A216" s="11" t="s">
        <v>413</v>
      </c>
      <c r="B216" s="11">
        <v>2</v>
      </c>
      <c r="C216" s="11">
        <v>3</v>
      </c>
      <c r="D216" s="11">
        <v>4</v>
      </c>
      <c r="E216" s="11">
        <v>0</v>
      </c>
      <c r="F216" s="11">
        <v>0</v>
      </c>
      <c r="G216" s="11">
        <v>0</v>
      </c>
      <c r="H216" s="11">
        <v>0</v>
      </c>
      <c r="I216" s="16"/>
      <c r="J216" s="52" t="s">
        <v>238</v>
      </c>
      <c r="K216" s="52"/>
      <c r="L216" s="56"/>
      <c r="M216" s="56"/>
      <c r="N216" s="56"/>
      <c r="O216" s="56"/>
      <c r="P216" s="14"/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3000</v>
      </c>
      <c r="Z216" s="9">
        <v>6000</v>
      </c>
      <c r="AA216" s="9">
        <v>9000</v>
      </c>
      <c r="AB216" s="9">
        <v>6000</v>
      </c>
    </row>
    <row r="217" spans="1:28" x14ac:dyDescent="0.25">
      <c r="A217" s="19" t="s">
        <v>414</v>
      </c>
      <c r="B217" s="19">
        <v>2</v>
      </c>
      <c r="C217" s="19">
        <v>3</v>
      </c>
      <c r="D217" s="19">
        <v>4</v>
      </c>
      <c r="E217" s="19">
        <v>1</v>
      </c>
      <c r="F217" s="19">
        <v>0</v>
      </c>
      <c r="G217" s="19">
        <v>0</v>
      </c>
      <c r="H217" s="19">
        <v>0</v>
      </c>
      <c r="I217" s="20"/>
      <c r="J217" s="30"/>
      <c r="K217" s="21" t="s">
        <v>192</v>
      </c>
      <c r="L217" s="30"/>
      <c r="M217" s="30"/>
      <c r="N217" s="21"/>
      <c r="O217" s="30"/>
      <c r="P217" s="22"/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3000</v>
      </c>
      <c r="Z217" s="23">
        <v>6000</v>
      </c>
      <c r="AA217" s="23">
        <v>9000</v>
      </c>
      <c r="AB217" s="23">
        <v>6000</v>
      </c>
    </row>
    <row r="218" spans="1:28" x14ac:dyDescent="0.25">
      <c r="A218" s="19" t="s">
        <v>415</v>
      </c>
      <c r="B218" s="19">
        <v>2</v>
      </c>
      <c r="C218" s="19">
        <v>3</v>
      </c>
      <c r="D218" s="19">
        <v>4</v>
      </c>
      <c r="E218" s="19">
        <v>2</v>
      </c>
      <c r="F218" s="19">
        <v>0</v>
      </c>
      <c r="G218" s="19">
        <v>0</v>
      </c>
      <c r="H218" s="19">
        <v>0</v>
      </c>
      <c r="I218" s="20"/>
      <c r="J218" s="21"/>
      <c r="K218" s="21" t="s">
        <v>194</v>
      </c>
      <c r="L218" s="30"/>
      <c r="M218" s="30"/>
      <c r="N218" s="21"/>
      <c r="O218" s="30"/>
      <c r="P218" s="22"/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</row>
    <row r="219" spans="1:28" x14ac:dyDescent="0.25">
      <c r="A219" s="11" t="s">
        <v>416</v>
      </c>
      <c r="B219" s="11">
        <v>2</v>
      </c>
      <c r="C219" s="11">
        <v>3</v>
      </c>
      <c r="D219" s="11">
        <v>5</v>
      </c>
      <c r="E219" s="11">
        <v>0</v>
      </c>
      <c r="F219" s="11">
        <v>0</v>
      </c>
      <c r="G219" s="11">
        <v>0</v>
      </c>
      <c r="H219" s="11">
        <v>0</v>
      </c>
      <c r="I219" s="16"/>
      <c r="J219" s="13" t="s">
        <v>417</v>
      </c>
      <c r="K219" s="52"/>
      <c r="L219" s="52"/>
      <c r="M219" s="52"/>
      <c r="N219" s="13"/>
      <c r="O219" s="13"/>
      <c r="P219" s="14"/>
      <c r="Q219" s="9">
        <v>36752707.949999996</v>
      </c>
      <c r="R219" s="9">
        <v>21279724.310000002</v>
      </c>
      <c r="S219" s="10">
        <v>60432794.100000001</v>
      </c>
      <c r="T219" s="9">
        <v>20256557.760000002</v>
      </c>
      <c r="U219" s="9">
        <v>28386784.030000001</v>
      </c>
      <c r="V219" s="9">
        <v>34185292.249999993</v>
      </c>
      <c r="W219" s="9">
        <v>25094027.730000004</v>
      </c>
      <c r="X219" s="9">
        <v>43224093.639999993</v>
      </c>
      <c r="Y219" s="9">
        <v>25876884.670000006</v>
      </c>
      <c r="Z219" s="9">
        <v>27694844.100000001</v>
      </c>
      <c r="AA219" s="9">
        <v>58671218.539999999</v>
      </c>
      <c r="AB219" s="9">
        <v>44617887.859999992</v>
      </c>
    </row>
    <row r="220" spans="1:28" x14ac:dyDescent="0.25">
      <c r="A220" s="19" t="s">
        <v>418</v>
      </c>
      <c r="B220" s="19">
        <v>2</v>
      </c>
      <c r="C220" s="19">
        <v>3</v>
      </c>
      <c r="D220" s="19">
        <v>5</v>
      </c>
      <c r="E220" s="19">
        <v>1</v>
      </c>
      <c r="F220" s="19">
        <v>0</v>
      </c>
      <c r="G220" s="19">
        <v>0</v>
      </c>
      <c r="H220" s="19">
        <v>0</v>
      </c>
      <c r="I220" s="20"/>
      <c r="J220" s="30"/>
      <c r="K220" s="21" t="s">
        <v>419</v>
      </c>
      <c r="L220" s="21"/>
      <c r="M220" s="30"/>
      <c r="N220" s="21"/>
      <c r="O220" s="21"/>
      <c r="P220" s="22"/>
      <c r="Q220" s="23">
        <v>36752707.949999996</v>
      </c>
      <c r="R220" s="23">
        <v>21279724.310000002</v>
      </c>
      <c r="S220" s="23">
        <v>60432794.100000001</v>
      </c>
      <c r="T220" s="23">
        <v>20256557.760000002</v>
      </c>
      <c r="U220" s="23">
        <v>28386784.030000001</v>
      </c>
      <c r="V220" s="23">
        <v>34185292.249999993</v>
      </c>
      <c r="W220" s="23">
        <v>25094027.730000004</v>
      </c>
      <c r="X220" s="23">
        <v>43224093.639999993</v>
      </c>
      <c r="Y220" s="23">
        <v>25876884.670000006</v>
      </c>
      <c r="Z220" s="23">
        <v>27694844.100000001</v>
      </c>
      <c r="AA220" s="23">
        <v>58671218.539999999</v>
      </c>
      <c r="AB220" s="23">
        <v>44617887.859999992</v>
      </c>
    </row>
    <row r="221" spans="1:28" x14ac:dyDescent="0.25">
      <c r="A221" s="15" t="s">
        <v>420</v>
      </c>
      <c r="B221" s="15">
        <v>2</v>
      </c>
      <c r="C221" s="15">
        <v>3</v>
      </c>
      <c r="D221" s="15">
        <v>5</v>
      </c>
      <c r="E221" s="15">
        <v>2</v>
      </c>
      <c r="F221" s="15">
        <v>0</v>
      </c>
      <c r="G221" s="15">
        <v>0</v>
      </c>
      <c r="H221" s="15">
        <v>0</v>
      </c>
      <c r="I221" s="16"/>
      <c r="J221" s="24"/>
      <c r="K221" s="17" t="s">
        <v>421</v>
      </c>
      <c r="L221" s="17"/>
      <c r="M221" s="24"/>
      <c r="N221" s="17"/>
      <c r="O221" s="17"/>
      <c r="P221" s="18"/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</row>
    <row r="222" spans="1:28" x14ac:dyDescent="0.25">
      <c r="A222" s="19" t="s">
        <v>422</v>
      </c>
      <c r="B222" s="19">
        <v>2</v>
      </c>
      <c r="C222" s="19">
        <v>3</v>
      </c>
      <c r="D222" s="19">
        <v>5</v>
      </c>
      <c r="E222" s="19">
        <v>2</v>
      </c>
      <c r="F222" s="19">
        <v>2</v>
      </c>
      <c r="G222" s="19">
        <v>0</v>
      </c>
      <c r="H222" s="19">
        <v>0</v>
      </c>
      <c r="I222" s="20"/>
      <c r="J222" s="21"/>
      <c r="K222" s="21"/>
      <c r="L222" s="21" t="s">
        <v>423</v>
      </c>
      <c r="M222" s="30"/>
      <c r="N222" s="21"/>
      <c r="O222" s="21"/>
      <c r="P222" s="43"/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</row>
    <row r="223" spans="1:28" x14ac:dyDescent="0.25">
      <c r="A223" s="19" t="s">
        <v>424</v>
      </c>
      <c r="B223" s="19">
        <v>2</v>
      </c>
      <c r="C223" s="19">
        <v>3</v>
      </c>
      <c r="D223" s="19">
        <v>5</v>
      </c>
      <c r="E223" s="19">
        <v>2</v>
      </c>
      <c r="F223" s="19">
        <v>3</v>
      </c>
      <c r="G223" s="19">
        <v>0</v>
      </c>
      <c r="H223" s="19">
        <v>0</v>
      </c>
      <c r="I223" s="20"/>
      <c r="J223" s="30"/>
      <c r="K223" s="30"/>
      <c r="L223" s="21" t="s">
        <v>184</v>
      </c>
      <c r="M223" s="30"/>
      <c r="N223" s="30"/>
      <c r="O223" s="30"/>
      <c r="P223" s="43"/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</row>
    <row r="224" spans="1:28" x14ac:dyDescent="0.25">
      <c r="A224" s="15" t="s">
        <v>425</v>
      </c>
      <c r="B224" s="15">
        <v>2</v>
      </c>
      <c r="C224" s="15">
        <v>3</v>
      </c>
      <c r="D224" s="15">
        <v>5</v>
      </c>
      <c r="E224" s="15">
        <v>2</v>
      </c>
      <c r="F224" s="15">
        <v>4</v>
      </c>
      <c r="G224" s="15">
        <v>0</v>
      </c>
      <c r="H224" s="15">
        <v>0</v>
      </c>
      <c r="I224" s="16"/>
      <c r="J224" s="17"/>
      <c r="K224" s="17"/>
      <c r="L224" s="17" t="s">
        <v>426</v>
      </c>
      <c r="M224" s="24"/>
      <c r="N224" s="24"/>
      <c r="O224" s="17"/>
      <c r="P224" s="42"/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</row>
    <row r="225" spans="1:28" x14ac:dyDescent="0.25">
      <c r="A225" s="19" t="s">
        <v>427</v>
      </c>
      <c r="B225" s="19">
        <v>2</v>
      </c>
      <c r="C225" s="19">
        <v>3</v>
      </c>
      <c r="D225" s="19">
        <v>5</v>
      </c>
      <c r="E225" s="19">
        <v>2</v>
      </c>
      <c r="F225" s="19">
        <v>4</v>
      </c>
      <c r="G225" s="19">
        <v>1</v>
      </c>
      <c r="H225" s="19">
        <v>0</v>
      </c>
      <c r="I225" s="20"/>
      <c r="J225" s="21"/>
      <c r="K225" s="21"/>
      <c r="L225" s="30"/>
      <c r="M225" s="21" t="s">
        <v>428</v>
      </c>
      <c r="N225" s="30"/>
      <c r="O225" s="21"/>
      <c r="P225" s="43"/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</row>
    <row r="226" spans="1:28" x14ac:dyDescent="0.25">
      <c r="A226" s="19" t="s">
        <v>429</v>
      </c>
      <c r="B226" s="19">
        <v>2</v>
      </c>
      <c r="C226" s="19">
        <v>3</v>
      </c>
      <c r="D226" s="19">
        <v>5</v>
      </c>
      <c r="E226" s="19">
        <v>2</v>
      </c>
      <c r="F226" s="19">
        <v>4</v>
      </c>
      <c r="G226" s="19">
        <v>2</v>
      </c>
      <c r="H226" s="19">
        <v>0</v>
      </c>
      <c r="I226" s="20"/>
      <c r="J226" s="21"/>
      <c r="K226" s="21"/>
      <c r="L226" s="30"/>
      <c r="M226" s="21" t="s">
        <v>430</v>
      </c>
      <c r="N226" s="30"/>
      <c r="O226" s="21"/>
      <c r="P226" s="43"/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</row>
    <row r="227" spans="1:28" x14ac:dyDescent="0.25">
      <c r="A227" s="19" t="s">
        <v>431</v>
      </c>
      <c r="B227" s="19">
        <v>2</v>
      </c>
      <c r="C227" s="19">
        <v>3</v>
      </c>
      <c r="D227" s="19">
        <v>5</v>
      </c>
      <c r="E227" s="19">
        <v>3</v>
      </c>
      <c r="F227" s="19">
        <v>2</v>
      </c>
      <c r="G227" s="19">
        <v>0</v>
      </c>
      <c r="H227" s="19">
        <v>0</v>
      </c>
      <c r="I227" s="20"/>
      <c r="J227" s="21"/>
      <c r="K227" s="21"/>
      <c r="L227" s="21" t="s">
        <v>432</v>
      </c>
      <c r="M227" s="30"/>
      <c r="N227" s="21"/>
      <c r="O227" s="21"/>
      <c r="P227" s="43"/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</row>
    <row r="228" spans="1:28" x14ac:dyDescent="0.25">
      <c r="A228" s="19" t="s">
        <v>433</v>
      </c>
      <c r="B228" s="19">
        <v>2</v>
      </c>
      <c r="C228" s="19">
        <v>3</v>
      </c>
      <c r="D228" s="19">
        <v>5</v>
      </c>
      <c r="E228" s="19">
        <v>3</v>
      </c>
      <c r="F228" s="19">
        <v>3</v>
      </c>
      <c r="G228" s="19">
        <v>0</v>
      </c>
      <c r="H228" s="19">
        <v>0</v>
      </c>
      <c r="I228" s="20"/>
      <c r="J228" s="21"/>
      <c r="K228" s="21"/>
      <c r="L228" s="21" t="s">
        <v>434</v>
      </c>
      <c r="M228" s="30"/>
      <c r="N228" s="21"/>
      <c r="O228" s="21"/>
      <c r="P228" s="43"/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</row>
    <row r="229" spans="1:28" x14ac:dyDescent="0.25">
      <c r="A229" s="11" t="s">
        <v>435</v>
      </c>
      <c r="B229" s="11">
        <v>2</v>
      </c>
      <c r="C229" s="11">
        <v>3</v>
      </c>
      <c r="D229" s="11">
        <v>6</v>
      </c>
      <c r="E229" s="11">
        <v>1</v>
      </c>
      <c r="F229" s="11">
        <v>1</v>
      </c>
      <c r="G229" s="11">
        <v>0</v>
      </c>
      <c r="H229" s="11">
        <v>0</v>
      </c>
      <c r="I229" s="16"/>
      <c r="J229" s="13" t="s">
        <v>436</v>
      </c>
      <c r="K229" s="24"/>
      <c r="L229" s="24"/>
      <c r="M229" s="17"/>
      <c r="N229" s="24"/>
      <c r="O229" s="17"/>
      <c r="P229" s="18"/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</row>
    <row r="230" spans="1:28" x14ac:dyDescent="0.25">
      <c r="A230" s="19" t="s">
        <v>437</v>
      </c>
      <c r="B230" s="19">
        <v>2</v>
      </c>
      <c r="C230" s="19">
        <v>3</v>
      </c>
      <c r="D230" s="19">
        <v>6</v>
      </c>
      <c r="E230" s="19">
        <v>1</v>
      </c>
      <c r="F230" s="19">
        <v>1</v>
      </c>
      <c r="G230" s="19">
        <v>1</v>
      </c>
      <c r="H230" s="19">
        <v>0</v>
      </c>
      <c r="I230" s="20"/>
      <c r="J230" s="21"/>
      <c r="K230" s="30" t="s">
        <v>438</v>
      </c>
      <c r="L230" s="30"/>
      <c r="M230" s="21"/>
      <c r="N230" s="30"/>
      <c r="O230" s="21"/>
      <c r="P230" s="22"/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</row>
    <row r="231" spans="1:28" x14ac:dyDescent="0.25">
      <c r="A231" s="19" t="s">
        <v>439</v>
      </c>
      <c r="B231" s="19">
        <v>2</v>
      </c>
      <c r="C231" s="19">
        <v>3</v>
      </c>
      <c r="D231" s="19">
        <v>6</v>
      </c>
      <c r="E231" s="19">
        <v>1</v>
      </c>
      <c r="F231" s="19">
        <v>1</v>
      </c>
      <c r="G231" s="19">
        <v>2</v>
      </c>
      <c r="H231" s="19">
        <v>0</v>
      </c>
      <c r="I231" s="20"/>
      <c r="J231" s="21"/>
      <c r="K231" s="30" t="s">
        <v>440</v>
      </c>
      <c r="L231" s="30"/>
      <c r="M231" s="21"/>
      <c r="N231" s="30"/>
      <c r="O231" s="21"/>
      <c r="P231" s="22"/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</row>
    <row r="232" spans="1:28" x14ac:dyDescent="0.25">
      <c r="A232" s="11" t="s">
        <v>441</v>
      </c>
      <c r="B232" s="11">
        <v>2</v>
      </c>
      <c r="C232" s="11">
        <v>3</v>
      </c>
      <c r="D232" s="11">
        <v>6</v>
      </c>
      <c r="E232" s="11">
        <v>1</v>
      </c>
      <c r="F232" s="11">
        <v>2</v>
      </c>
      <c r="G232" s="11">
        <v>0</v>
      </c>
      <c r="H232" s="11">
        <v>0</v>
      </c>
      <c r="I232" s="16"/>
      <c r="J232" s="13" t="s">
        <v>442</v>
      </c>
      <c r="K232" s="24"/>
      <c r="L232" s="24"/>
      <c r="M232" s="17"/>
      <c r="N232" s="24"/>
      <c r="O232" s="17"/>
      <c r="P232" s="18"/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</row>
    <row r="233" spans="1:28" x14ac:dyDescent="0.25">
      <c r="A233" s="19" t="s">
        <v>443</v>
      </c>
      <c r="B233" s="19">
        <v>2</v>
      </c>
      <c r="C233" s="19">
        <v>3</v>
      </c>
      <c r="D233" s="19">
        <v>6</v>
      </c>
      <c r="E233" s="19">
        <v>1</v>
      </c>
      <c r="F233" s="19">
        <v>2</v>
      </c>
      <c r="G233" s="19">
        <v>1</v>
      </c>
      <c r="H233" s="19">
        <v>0</v>
      </c>
      <c r="I233" s="20"/>
      <c r="J233" s="30"/>
      <c r="K233" s="21" t="s">
        <v>444</v>
      </c>
      <c r="L233" s="30"/>
      <c r="M233" s="30"/>
      <c r="N233" s="30"/>
      <c r="O233" s="21"/>
      <c r="P233" s="22"/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</row>
    <row r="234" spans="1:28" x14ac:dyDescent="0.25">
      <c r="A234" s="19" t="s">
        <v>445</v>
      </c>
      <c r="B234" s="19">
        <v>2</v>
      </c>
      <c r="C234" s="19">
        <v>3</v>
      </c>
      <c r="D234" s="19">
        <v>6</v>
      </c>
      <c r="E234" s="19">
        <v>1</v>
      </c>
      <c r="F234" s="19">
        <v>2</v>
      </c>
      <c r="G234" s="19">
        <v>2</v>
      </c>
      <c r="H234" s="19">
        <v>0</v>
      </c>
      <c r="I234" s="20"/>
      <c r="J234" s="30"/>
      <c r="K234" s="21" t="s">
        <v>446</v>
      </c>
      <c r="L234" s="30"/>
      <c r="M234" s="30"/>
      <c r="N234" s="30"/>
      <c r="O234" s="21"/>
      <c r="P234" s="22"/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</row>
    <row r="235" spans="1:28" x14ac:dyDescent="0.25">
      <c r="A235" s="11" t="s">
        <v>447</v>
      </c>
      <c r="B235" s="11">
        <v>2</v>
      </c>
      <c r="C235" s="11">
        <v>3</v>
      </c>
      <c r="D235" s="11">
        <v>8</v>
      </c>
      <c r="E235" s="11">
        <v>0</v>
      </c>
      <c r="F235" s="11">
        <v>0</v>
      </c>
      <c r="G235" s="11">
        <v>0</v>
      </c>
      <c r="H235" s="11">
        <v>0</v>
      </c>
      <c r="I235" s="57"/>
      <c r="J235" s="13" t="s">
        <v>448</v>
      </c>
      <c r="K235" s="13"/>
      <c r="L235" s="13"/>
      <c r="M235" s="13"/>
      <c r="N235" s="52"/>
      <c r="O235" s="13"/>
      <c r="P235" s="47"/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8">
        <v>0</v>
      </c>
      <c r="X235" s="58">
        <v>0</v>
      </c>
      <c r="Y235" s="58">
        <v>0</v>
      </c>
      <c r="Z235" s="58">
        <v>0</v>
      </c>
      <c r="AA235" s="58">
        <v>0</v>
      </c>
      <c r="AB235" s="58">
        <v>0</v>
      </c>
    </row>
    <row r="236" spans="1:28" x14ac:dyDescent="0.25">
      <c r="A236" s="19" t="s">
        <v>449</v>
      </c>
      <c r="B236" s="19">
        <v>2</v>
      </c>
      <c r="C236" s="19">
        <v>3</v>
      </c>
      <c r="D236" s="19">
        <v>8</v>
      </c>
      <c r="E236" s="19">
        <v>1</v>
      </c>
      <c r="F236" s="19">
        <v>0</v>
      </c>
      <c r="G236" s="19">
        <v>0</v>
      </c>
      <c r="H236" s="19">
        <v>0</v>
      </c>
      <c r="I236" s="50"/>
      <c r="J236" s="30"/>
      <c r="K236" s="21" t="s">
        <v>192</v>
      </c>
      <c r="L236" s="30"/>
      <c r="M236" s="30"/>
      <c r="N236" s="30"/>
      <c r="O236" s="30"/>
      <c r="P236" s="43"/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</row>
    <row r="237" spans="1:28" x14ac:dyDescent="0.25">
      <c r="A237" s="19" t="s">
        <v>450</v>
      </c>
      <c r="B237" s="19">
        <v>2</v>
      </c>
      <c r="C237" s="19">
        <v>3</v>
      </c>
      <c r="D237" s="19">
        <v>8</v>
      </c>
      <c r="E237" s="19">
        <v>2</v>
      </c>
      <c r="F237" s="19">
        <v>0</v>
      </c>
      <c r="G237" s="19">
        <v>0</v>
      </c>
      <c r="H237" s="19">
        <v>0</v>
      </c>
      <c r="I237" s="50"/>
      <c r="J237" s="30"/>
      <c r="K237" s="21" t="s">
        <v>451</v>
      </c>
      <c r="L237" s="30"/>
      <c r="M237" s="30"/>
      <c r="N237" s="30"/>
      <c r="O237" s="30"/>
      <c r="P237" s="43"/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</row>
    <row r="238" spans="1:28" x14ac:dyDescent="0.25">
      <c r="A238" s="11" t="s">
        <v>452</v>
      </c>
      <c r="B238" s="11">
        <v>2</v>
      </c>
      <c r="C238" s="11">
        <v>3</v>
      </c>
      <c r="D238" s="11">
        <v>9</v>
      </c>
      <c r="E238" s="11">
        <v>0</v>
      </c>
      <c r="F238" s="11">
        <v>0</v>
      </c>
      <c r="G238" s="11">
        <v>0</v>
      </c>
      <c r="H238" s="11">
        <v>0</v>
      </c>
      <c r="I238" s="57"/>
      <c r="J238" s="52" t="s">
        <v>453</v>
      </c>
      <c r="K238" s="52"/>
      <c r="L238" s="13"/>
      <c r="M238" s="52"/>
      <c r="N238" s="52"/>
      <c r="O238" s="52"/>
      <c r="P238" s="47"/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</row>
    <row r="239" spans="1:28" x14ac:dyDescent="0.25">
      <c r="A239" s="19" t="s">
        <v>454</v>
      </c>
      <c r="B239" s="19">
        <v>2</v>
      </c>
      <c r="C239" s="19">
        <v>3</v>
      </c>
      <c r="D239" s="19">
        <v>9</v>
      </c>
      <c r="E239" s="19">
        <v>1</v>
      </c>
      <c r="F239" s="19">
        <v>0</v>
      </c>
      <c r="G239" s="19">
        <v>0</v>
      </c>
      <c r="H239" s="19">
        <v>0</v>
      </c>
      <c r="I239" s="50"/>
      <c r="J239" s="30"/>
      <c r="K239" s="30" t="s">
        <v>192</v>
      </c>
      <c r="L239" s="21"/>
      <c r="M239" s="30"/>
      <c r="N239" s="30"/>
      <c r="O239" s="30"/>
      <c r="P239" s="43"/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</row>
    <row r="240" spans="1:28" x14ac:dyDescent="0.25">
      <c r="A240" s="19" t="s">
        <v>455</v>
      </c>
      <c r="B240" s="19">
        <v>2</v>
      </c>
      <c r="C240" s="19">
        <v>3</v>
      </c>
      <c r="D240" s="19">
        <v>9</v>
      </c>
      <c r="E240" s="19">
        <v>2</v>
      </c>
      <c r="F240" s="19">
        <v>0</v>
      </c>
      <c r="G240" s="19">
        <v>0</v>
      </c>
      <c r="H240" s="19">
        <v>0</v>
      </c>
      <c r="I240" s="50"/>
      <c r="J240" s="30"/>
      <c r="K240" s="30" t="s">
        <v>451</v>
      </c>
      <c r="L240" s="21"/>
      <c r="M240" s="30"/>
      <c r="N240" s="30"/>
      <c r="O240" s="30"/>
      <c r="P240" s="43"/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</row>
    <row r="241" spans="1:28" x14ac:dyDescent="0.25">
      <c r="A241" s="11" t="s">
        <v>456</v>
      </c>
      <c r="B241" s="11">
        <v>2</v>
      </c>
      <c r="C241" s="11">
        <v>1</v>
      </c>
      <c r="D241" s="11">
        <v>8</v>
      </c>
      <c r="E241" s="11">
        <v>0</v>
      </c>
      <c r="F241" s="11">
        <v>0</v>
      </c>
      <c r="G241" s="11">
        <v>0</v>
      </c>
      <c r="H241" s="11">
        <v>0</v>
      </c>
      <c r="I241" s="16"/>
      <c r="J241" s="13" t="s">
        <v>457</v>
      </c>
      <c r="K241" s="13"/>
      <c r="L241" s="13"/>
      <c r="M241" s="13"/>
      <c r="N241" s="52"/>
      <c r="O241" s="56"/>
      <c r="P241" s="14"/>
      <c r="Q241" s="9">
        <v>39641085.899999999</v>
      </c>
      <c r="R241" s="9">
        <v>39361158.829999991</v>
      </c>
      <c r="S241" s="10">
        <v>203732923.83999947</v>
      </c>
      <c r="T241" s="9">
        <v>278490741.96999991</v>
      </c>
      <c r="U241" s="9">
        <v>152598599.05999988</v>
      </c>
      <c r="V241" s="9">
        <v>335775808.29999995</v>
      </c>
      <c r="W241" s="9">
        <v>84233852.789999992</v>
      </c>
      <c r="X241" s="9">
        <v>143458597.68000022</v>
      </c>
      <c r="Y241" s="9">
        <v>43481372.219999112</v>
      </c>
      <c r="Z241" s="9">
        <v>144689421.88999999</v>
      </c>
      <c r="AA241" s="9">
        <v>70590851.659999996</v>
      </c>
      <c r="AB241" s="9">
        <v>141545139.94999972</v>
      </c>
    </row>
    <row r="242" spans="1:28" x14ac:dyDescent="0.25">
      <c r="A242" s="15" t="s">
        <v>458</v>
      </c>
      <c r="B242" s="15">
        <v>2</v>
      </c>
      <c r="C242" s="15">
        <v>1</v>
      </c>
      <c r="D242" s="15">
        <v>8</v>
      </c>
      <c r="E242" s="15">
        <v>1</v>
      </c>
      <c r="F242" s="15">
        <v>0</v>
      </c>
      <c r="G242" s="15">
        <v>0</v>
      </c>
      <c r="H242" s="15">
        <v>0</v>
      </c>
      <c r="I242" s="16"/>
      <c r="J242" s="17"/>
      <c r="K242" s="17" t="s">
        <v>459</v>
      </c>
      <c r="L242" s="17"/>
      <c r="M242" s="17"/>
      <c r="N242" s="24"/>
      <c r="O242" s="59"/>
      <c r="P242" s="18"/>
      <c r="Q242" s="10">
        <v>31796542.560000002</v>
      </c>
      <c r="R242" s="10">
        <v>39162746.499999993</v>
      </c>
      <c r="S242" s="10">
        <v>172390983</v>
      </c>
      <c r="T242" s="10">
        <v>270233550.96999991</v>
      </c>
      <c r="U242" s="10">
        <v>141460274.31</v>
      </c>
      <c r="V242" s="10">
        <v>335589739.07999998</v>
      </c>
      <c r="W242" s="10">
        <v>44415550.449999996</v>
      </c>
      <c r="X242" s="10">
        <v>129212985.14</v>
      </c>
      <c r="Y242" s="10">
        <v>41804598.000000007</v>
      </c>
      <c r="Z242" s="10">
        <v>79445004.689999998</v>
      </c>
      <c r="AA242" s="10">
        <v>36173598.490000002</v>
      </c>
      <c r="AB242" s="10">
        <v>71288493.190000013</v>
      </c>
    </row>
    <row r="243" spans="1:28" x14ac:dyDescent="0.25">
      <c r="A243" s="19" t="s">
        <v>460</v>
      </c>
      <c r="B243" s="19">
        <v>2</v>
      </c>
      <c r="C243" s="19">
        <v>1</v>
      </c>
      <c r="D243" s="19">
        <v>8</v>
      </c>
      <c r="E243" s="19">
        <v>1</v>
      </c>
      <c r="F243" s="19">
        <v>1</v>
      </c>
      <c r="G243" s="19">
        <v>0</v>
      </c>
      <c r="H243" s="19">
        <v>0</v>
      </c>
      <c r="I243" s="20"/>
      <c r="J243" s="21"/>
      <c r="K243" s="21"/>
      <c r="L243" s="21" t="s">
        <v>461</v>
      </c>
      <c r="M243" s="21"/>
      <c r="N243" s="30"/>
      <c r="O243" s="44"/>
      <c r="P243" s="22"/>
      <c r="Q243" s="23">
        <v>6379900.1399999997</v>
      </c>
      <c r="R243" s="23">
        <v>3610273.1</v>
      </c>
      <c r="S243" s="23">
        <v>152015698.64000002</v>
      </c>
      <c r="T243" s="23">
        <v>243099653.77999997</v>
      </c>
      <c r="U243" s="23">
        <v>123909243.27999999</v>
      </c>
      <c r="V243" s="23">
        <v>315024448.93000001</v>
      </c>
      <c r="W243" s="23">
        <v>14512523.23</v>
      </c>
      <c r="X243" s="23">
        <v>110320490.19000001</v>
      </c>
      <c r="Y243" s="23">
        <v>23281290.550000004</v>
      </c>
      <c r="Z243" s="23">
        <v>61630884.450000003</v>
      </c>
      <c r="AA243" s="23">
        <v>16396118.880000001</v>
      </c>
      <c r="AB243" s="23">
        <v>52664431.500000007</v>
      </c>
    </row>
    <row r="244" spans="1:28" x14ac:dyDescent="0.25">
      <c r="A244" s="19" t="s">
        <v>462</v>
      </c>
      <c r="B244" s="19">
        <v>2</v>
      </c>
      <c r="C244" s="19">
        <v>1</v>
      </c>
      <c r="D244" s="19">
        <v>8</v>
      </c>
      <c r="E244" s="19">
        <v>1</v>
      </c>
      <c r="F244" s="19">
        <v>2</v>
      </c>
      <c r="G244" s="19">
        <v>0</v>
      </c>
      <c r="H244" s="19">
        <v>0</v>
      </c>
      <c r="I244" s="20"/>
      <c r="J244" s="21"/>
      <c r="K244" s="21"/>
      <c r="L244" s="21" t="s">
        <v>88</v>
      </c>
      <c r="M244" s="21"/>
      <c r="N244" s="30"/>
      <c r="O244" s="44"/>
      <c r="P244" s="22"/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</row>
    <row r="245" spans="1:28" x14ac:dyDescent="0.25">
      <c r="A245" s="19" t="s">
        <v>463</v>
      </c>
      <c r="B245" s="19">
        <v>2</v>
      </c>
      <c r="C245" s="19">
        <v>1</v>
      </c>
      <c r="D245" s="19">
        <v>8</v>
      </c>
      <c r="E245" s="19">
        <v>1</v>
      </c>
      <c r="F245" s="19">
        <v>3</v>
      </c>
      <c r="G245" s="19">
        <v>0</v>
      </c>
      <c r="H245" s="19">
        <v>0</v>
      </c>
      <c r="I245" s="20"/>
      <c r="J245" s="21"/>
      <c r="K245" s="21"/>
      <c r="L245" s="21" t="s">
        <v>464</v>
      </c>
      <c r="M245" s="21"/>
      <c r="N245" s="30"/>
      <c r="O245" s="44"/>
      <c r="P245" s="22"/>
      <c r="Q245" s="23">
        <v>25360725.870000001</v>
      </c>
      <c r="R245" s="23">
        <v>35552473.399999991</v>
      </c>
      <c r="S245" s="23">
        <v>20342959.699999999</v>
      </c>
      <c r="T245" s="23">
        <v>27132655.199999999</v>
      </c>
      <c r="U245" s="23">
        <v>17547549.730000004</v>
      </c>
      <c r="V245" s="23">
        <v>20564862.569999997</v>
      </c>
      <c r="W245" s="23">
        <v>29889155.309999999</v>
      </c>
      <c r="X245" s="23">
        <v>18891445.599999998</v>
      </c>
      <c r="Y245" s="23">
        <v>18500626.600000001</v>
      </c>
      <c r="Z245" s="23">
        <v>17811036.16</v>
      </c>
      <c r="AA245" s="23">
        <v>19764185.370000001</v>
      </c>
      <c r="AB245" s="23">
        <v>18606952.550000001</v>
      </c>
    </row>
    <row r="246" spans="1:28" x14ac:dyDescent="0.25">
      <c r="A246" s="19" t="s">
        <v>465</v>
      </c>
      <c r="B246" s="19">
        <v>2</v>
      </c>
      <c r="C246" s="19">
        <v>1</v>
      </c>
      <c r="D246" s="19">
        <v>8</v>
      </c>
      <c r="E246" s="19">
        <v>1</v>
      </c>
      <c r="F246" s="19">
        <v>4</v>
      </c>
      <c r="G246" s="19">
        <v>0</v>
      </c>
      <c r="H246" s="19">
        <v>0</v>
      </c>
      <c r="I246" s="20"/>
      <c r="J246" s="21"/>
      <c r="K246" s="21"/>
      <c r="L246" s="21" t="s">
        <v>92</v>
      </c>
      <c r="M246" s="21"/>
      <c r="N246" s="30"/>
      <c r="O246" s="44"/>
      <c r="P246" s="22"/>
      <c r="Q246" s="23">
        <v>55916.549999999996</v>
      </c>
      <c r="R246" s="23">
        <v>0</v>
      </c>
      <c r="S246" s="23">
        <v>32042.390000000003</v>
      </c>
      <c r="T246" s="23">
        <v>597.9</v>
      </c>
      <c r="U246" s="23">
        <v>2837.2400000000002</v>
      </c>
      <c r="V246" s="23">
        <v>31.65</v>
      </c>
      <c r="W246" s="23">
        <v>12625.5</v>
      </c>
      <c r="X246" s="23">
        <v>200</v>
      </c>
      <c r="Y246" s="23">
        <v>22085.360000000001</v>
      </c>
      <c r="Z246" s="23">
        <v>1711.1100000000001</v>
      </c>
      <c r="AA246" s="23">
        <v>12060.25</v>
      </c>
      <c r="AB246" s="23">
        <v>15822.71</v>
      </c>
    </row>
    <row r="247" spans="1:28" x14ac:dyDescent="0.25">
      <c r="A247" s="19" t="s">
        <v>466</v>
      </c>
      <c r="B247" s="19">
        <v>2</v>
      </c>
      <c r="C247" s="19">
        <v>1</v>
      </c>
      <c r="D247" s="19">
        <v>8</v>
      </c>
      <c r="E247" s="19">
        <v>1</v>
      </c>
      <c r="F247" s="19">
        <v>5</v>
      </c>
      <c r="G247" s="19">
        <v>0</v>
      </c>
      <c r="H247" s="19">
        <v>0</v>
      </c>
      <c r="I247" s="20"/>
      <c r="J247" s="21"/>
      <c r="K247" s="21"/>
      <c r="L247" s="21" t="s">
        <v>94</v>
      </c>
      <c r="M247" s="21"/>
      <c r="N247" s="30"/>
      <c r="O247" s="44"/>
      <c r="P247" s="22"/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</row>
    <row r="248" spans="1:28" x14ac:dyDescent="0.25">
      <c r="A248" s="19" t="s">
        <v>467</v>
      </c>
      <c r="B248" s="19">
        <v>2</v>
      </c>
      <c r="C248" s="19">
        <v>1</v>
      </c>
      <c r="D248" s="19">
        <v>8</v>
      </c>
      <c r="E248" s="19">
        <v>1</v>
      </c>
      <c r="F248" s="19">
        <v>6</v>
      </c>
      <c r="G248" s="19">
        <v>0</v>
      </c>
      <c r="H248" s="19">
        <v>0</v>
      </c>
      <c r="I248" s="20"/>
      <c r="J248" s="21"/>
      <c r="K248" s="21"/>
      <c r="L248" s="21" t="s">
        <v>96</v>
      </c>
      <c r="M248" s="21"/>
      <c r="N248" s="30"/>
      <c r="O248" s="44"/>
      <c r="P248" s="22"/>
      <c r="Q248" s="23">
        <v>0</v>
      </c>
      <c r="R248" s="23">
        <v>0</v>
      </c>
      <c r="S248" s="23">
        <v>282.27</v>
      </c>
      <c r="T248" s="23">
        <v>644.08999999999992</v>
      </c>
      <c r="U248" s="23">
        <v>644.05999999999995</v>
      </c>
      <c r="V248" s="23">
        <v>395.93</v>
      </c>
      <c r="W248" s="23">
        <v>1246.4099999999999</v>
      </c>
      <c r="X248" s="23">
        <v>849.34999999999991</v>
      </c>
      <c r="Y248" s="23">
        <v>595.49</v>
      </c>
      <c r="Z248" s="23">
        <v>1372.9699999999998</v>
      </c>
      <c r="AA248" s="23">
        <v>1233.99</v>
      </c>
      <c r="AB248" s="23">
        <v>1286.43</v>
      </c>
    </row>
    <row r="249" spans="1:28" x14ac:dyDescent="0.25">
      <c r="A249" s="15" t="s">
        <v>468</v>
      </c>
      <c r="B249" s="15">
        <v>2</v>
      </c>
      <c r="C249" s="15">
        <v>1</v>
      </c>
      <c r="D249" s="15">
        <v>8</v>
      </c>
      <c r="E249" s="15">
        <v>2</v>
      </c>
      <c r="F249" s="15">
        <v>0</v>
      </c>
      <c r="G249" s="15">
        <v>0</v>
      </c>
      <c r="H249" s="15">
        <v>0</v>
      </c>
      <c r="I249" s="16"/>
      <c r="J249" s="17"/>
      <c r="K249" s="17" t="s">
        <v>469</v>
      </c>
      <c r="L249" s="17"/>
      <c r="M249" s="17"/>
      <c r="N249" s="24"/>
      <c r="O249" s="59"/>
      <c r="P249" s="18"/>
      <c r="Q249" s="10">
        <v>0</v>
      </c>
      <c r="R249" s="10">
        <v>0</v>
      </c>
      <c r="S249" s="10">
        <v>0</v>
      </c>
      <c r="T249" s="10">
        <v>564812.19999999995</v>
      </c>
      <c r="U249" s="10">
        <v>797334.73</v>
      </c>
      <c r="V249" s="10">
        <v>19480.84</v>
      </c>
      <c r="W249" s="10">
        <v>1140281.26</v>
      </c>
      <c r="X249" s="10">
        <v>108789.74</v>
      </c>
      <c r="Y249" s="10">
        <v>776436.79</v>
      </c>
      <c r="Z249" s="10">
        <v>100630.44</v>
      </c>
      <c r="AA249" s="10">
        <v>801652.46</v>
      </c>
      <c r="AB249" s="10">
        <v>97645.66</v>
      </c>
    </row>
    <row r="250" spans="1:28" x14ac:dyDescent="0.25">
      <c r="A250" s="19" t="s">
        <v>470</v>
      </c>
      <c r="B250" s="19">
        <v>2</v>
      </c>
      <c r="C250" s="19">
        <v>1</v>
      </c>
      <c r="D250" s="19">
        <v>8</v>
      </c>
      <c r="E250" s="19">
        <v>2</v>
      </c>
      <c r="F250" s="19">
        <v>1</v>
      </c>
      <c r="G250" s="19">
        <v>0</v>
      </c>
      <c r="H250" s="19">
        <v>0</v>
      </c>
      <c r="I250" s="20"/>
      <c r="J250" s="21"/>
      <c r="K250" s="21"/>
      <c r="L250" s="21" t="s">
        <v>100</v>
      </c>
      <c r="M250" s="21"/>
      <c r="N250" s="30"/>
      <c r="O250" s="44"/>
      <c r="P250" s="22"/>
      <c r="Q250" s="23">
        <v>0</v>
      </c>
      <c r="R250" s="23">
        <v>0</v>
      </c>
      <c r="S250" s="23">
        <v>0</v>
      </c>
      <c r="T250" s="23">
        <v>0</v>
      </c>
      <c r="U250" s="23">
        <v>235948.2</v>
      </c>
      <c r="V250" s="23">
        <v>19480.84</v>
      </c>
      <c r="W250" s="23">
        <v>593777.57999999996</v>
      </c>
      <c r="X250" s="23">
        <v>108789.74</v>
      </c>
      <c r="Y250" s="23">
        <v>234546.06</v>
      </c>
      <c r="Z250" s="23">
        <v>100630.44</v>
      </c>
      <c r="AA250" s="23">
        <v>245567.33</v>
      </c>
      <c r="AB250" s="23">
        <v>97645.66</v>
      </c>
    </row>
    <row r="251" spans="1:28" x14ac:dyDescent="0.25">
      <c r="A251" s="19" t="s">
        <v>471</v>
      </c>
      <c r="B251" s="19">
        <v>2</v>
      </c>
      <c r="C251" s="19">
        <v>1</v>
      </c>
      <c r="D251" s="19">
        <v>8</v>
      </c>
      <c r="E251" s="19">
        <v>2</v>
      </c>
      <c r="F251" s="19">
        <v>2</v>
      </c>
      <c r="G251" s="19">
        <v>0</v>
      </c>
      <c r="H251" s="19">
        <v>0</v>
      </c>
      <c r="I251" s="20"/>
      <c r="J251" s="21"/>
      <c r="K251" s="21"/>
      <c r="L251" s="21" t="s">
        <v>102</v>
      </c>
      <c r="M251" s="21"/>
      <c r="N251" s="30"/>
      <c r="O251" s="44"/>
      <c r="P251" s="22"/>
      <c r="Q251" s="23">
        <v>0</v>
      </c>
      <c r="R251" s="23">
        <v>0</v>
      </c>
      <c r="S251" s="23">
        <v>0</v>
      </c>
      <c r="T251" s="23">
        <v>564812.19999999995</v>
      </c>
      <c r="U251" s="23">
        <v>561386.52999999991</v>
      </c>
      <c r="V251" s="23">
        <v>0</v>
      </c>
      <c r="W251" s="23">
        <v>546503.68000000005</v>
      </c>
      <c r="X251" s="23">
        <v>0</v>
      </c>
      <c r="Y251" s="23">
        <v>541890.73</v>
      </c>
      <c r="Z251" s="23">
        <v>0</v>
      </c>
      <c r="AA251" s="23">
        <v>556085.13</v>
      </c>
      <c r="AB251" s="23">
        <v>0</v>
      </c>
    </row>
    <row r="252" spans="1:28" x14ac:dyDescent="0.25">
      <c r="A252" s="19" t="s">
        <v>472</v>
      </c>
      <c r="B252" s="19">
        <v>2</v>
      </c>
      <c r="C252" s="19">
        <v>1</v>
      </c>
      <c r="D252" s="19">
        <v>8</v>
      </c>
      <c r="E252" s="19">
        <v>2</v>
      </c>
      <c r="F252" s="19">
        <v>3</v>
      </c>
      <c r="G252" s="19">
        <v>0</v>
      </c>
      <c r="H252" s="19">
        <v>0</v>
      </c>
      <c r="I252" s="20"/>
      <c r="J252" s="21"/>
      <c r="K252" s="21"/>
      <c r="L252" s="21" t="s">
        <v>473</v>
      </c>
      <c r="M252" s="21"/>
      <c r="N252" s="30"/>
      <c r="O252" s="44"/>
      <c r="P252" s="22"/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</row>
    <row r="253" spans="1:28" x14ac:dyDescent="0.25">
      <c r="A253" s="15" t="s">
        <v>474</v>
      </c>
      <c r="B253" s="15">
        <v>2</v>
      </c>
      <c r="C253" s="15">
        <v>1</v>
      </c>
      <c r="D253" s="15">
        <v>8</v>
      </c>
      <c r="E253" s="15">
        <v>3</v>
      </c>
      <c r="F253" s="15">
        <v>0</v>
      </c>
      <c r="G253" s="15">
        <v>0</v>
      </c>
      <c r="H253" s="15">
        <v>0</v>
      </c>
      <c r="I253" s="16"/>
      <c r="J253" s="17"/>
      <c r="K253" s="17" t="s">
        <v>475</v>
      </c>
      <c r="L253" s="17"/>
      <c r="M253" s="17"/>
      <c r="N253" s="24"/>
      <c r="O253" s="59"/>
      <c r="P253" s="18"/>
      <c r="Q253" s="10">
        <v>1999262.7000000002</v>
      </c>
      <c r="R253" s="10">
        <v>116485.16</v>
      </c>
      <c r="S253" s="10">
        <v>15514440.520000005</v>
      </c>
      <c r="T253" s="10">
        <v>190436.49</v>
      </c>
      <c r="U253" s="10">
        <v>36671.089999999997</v>
      </c>
      <c r="V253" s="10">
        <v>110411.48</v>
      </c>
      <c r="W253" s="10">
        <v>15459754.5</v>
      </c>
      <c r="X253" s="10">
        <v>125112.89999999998</v>
      </c>
      <c r="Y253" s="10">
        <v>28286.809999999983</v>
      </c>
      <c r="Z253" s="10">
        <v>44741.84</v>
      </c>
      <c r="AA253" s="10">
        <v>13327643.699999999</v>
      </c>
      <c r="AB253" s="10">
        <v>24726.14</v>
      </c>
    </row>
    <row r="254" spans="1:28" x14ac:dyDescent="0.25">
      <c r="A254" s="19" t="s">
        <v>476</v>
      </c>
      <c r="B254" s="19">
        <v>2</v>
      </c>
      <c r="C254" s="19">
        <v>1</v>
      </c>
      <c r="D254" s="19">
        <v>8</v>
      </c>
      <c r="E254" s="19">
        <v>3</v>
      </c>
      <c r="F254" s="19">
        <v>1</v>
      </c>
      <c r="G254" s="19">
        <v>0</v>
      </c>
      <c r="H254" s="19">
        <v>0</v>
      </c>
      <c r="I254" s="20"/>
      <c r="J254" s="21"/>
      <c r="K254" s="21"/>
      <c r="L254" s="21" t="s">
        <v>108</v>
      </c>
      <c r="M254" s="21"/>
      <c r="N254" s="30"/>
      <c r="O254" s="44"/>
      <c r="P254" s="22"/>
      <c r="Q254" s="23">
        <v>0</v>
      </c>
      <c r="R254" s="23">
        <v>105535.12</v>
      </c>
      <c r="S254" s="23">
        <v>0</v>
      </c>
      <c r="T254" s="23">
        <v>43516.340000000004</v>
      </c>
      <c r="U254" s="23">
        <v>0</v>
      </c>
      <c r="V254" s="23">
        <v>42680.82</v>
      </c>
      <c r="W254" s="23">
        <v>42683.96</v>
      </c>
      <c r="X254" s="23">
        <v>0</v>
      </c>
      <c r="Y254" s="23">
        <v>0</v>
      </c>
      <c r="Z254" s="23">
        <v>40.100000000000819</v>
      </c>
      <c r="AA254" s="23">
        <v>0</v>
      </c>
      <c r="AB254" s="23">
        <v>0</v>
      </c>
    </row>
    <row r="255" spans="1:28" x14ac:dyDescent="0.25">
      <c r="A255" s="19" t="s">
        <v>477</v>
      </c>
      <c r="B255" s="19">
        <v>2</v>
      </c>
      <c r="C255" s="19">
        <v>1</v>
      </c>
      <c r="D255" s="19">
        <v>8</v>
      </c>
      <c r="E255" s="19">
        <v>3</v>
      </c>
      <c r="F255" s="19">
        <v>2</v>
      </c>
      <c r="G255" s="19">
        <v>0</v>
      </c>
      <c r="H255" s="19">
        <v>0</v>
      </c>
      <c r="I255" s="20"/>
      <c r="J255" s="21"/>
      <c r="K255" s="21"/>
      <c r="L255" s="21" t="s">
        <v>110</v>
      </c>
      <c r="M255" s="21"/>
      <c r="N255" s="30"/>
      <c r="O255" s="44"/>
      <c r="P255" s="22"/>
      <c r="Q255" s="23">
        <v>179320.34</v>
      </c>
      <c r="R255" s="23">
        <v>400</v>
      </c>
      <c r="S255" s="23">
        <v>0</v>
      </c>
      <c r="T255" s="23">
        <v>72336.679999999993</v>
      </c>
      <c r="U255" s="23">
        <v>0</v>
      </c>
      <c r="V255" s="23">
        <v>0</v>
      </c>
      <c r="W255" s="23">
        <v>12327.180000000004</v>
      </c>
      <c r="X255" s="23">
        <v>110667.23999999999</v>
      </c>
      <c r="Y255" s="23">
        <v>24.169999999983702</v>
      </c>
      <c r="Z255" s="23">
        <v>4592.5499999999938</v>
      </c>
      <c r="AA255" s="23">
        <v>2177.4299999999998</v>
      </c>
      <c r="AB255" s="23">
        <v>0</v>
      </c>
    </row>
    <row r="256" spans="1:28" x14ac:dyDescent="0.25">
      <c r="A256" s="19" t="s">
        <v>478</v>
      </c>
      <c r="B256" s="19">
        <v>2</v>
      </c>
      <c r="C256" s="19">
        <v>1</v>
      </c>
      <c r="D256" s="19">
        <v>8</v>
      </c>
      <c r="E256" s="19">
        <v>3</v>
      </c>
      <c r="F256" s="19">
        <v>3</v>
      </c>
      <c r="G256" s="19">
        <v>0</v>
      </c>
      <c r="H256" s="19">
        <v>0</v>
      </c>
      <c r="I256" s="20"/>
      <c r="J256" s="21"/>
      <c r="K256" s="21"/>
      <c r="L256" s="21" t="s">
        <v>112</v>
      </c>
      <c r="M256" s="21"/>
      <c r="N256" s="30"/>
      <c r="O256" s="44"/>
      <c r="P256" s="22"/>
      <c r="Q256" s="23">
        <v>1642669.1700000002</v>
      </c>
      <c r="R256" s="23">
        <v>10550.04</v>
      </c>
      <c r="S256" s="23">
        <v>15514440.520000005</v>
      </c>
      <c r="T256" s="23">
        <v>1895.62</v>
      </c>
      <c r="U256" s="23">
        <v>28166.760000000002</v>
      </c>
      <c r="V256" s="23">
        <v>67536.399999999994</v>
      </c>
      <c r="W256" s="23">
        <v>15096605.49</v>
      </c>
      <c r="X256" s="23">
        <v>198.68</v>
      </c>
      <c r="Y256" s="23">
        <v>28262.639999999999</v>
      </c>
      <c r="Z256" s="23">
        <v>40109.19</v>
      </c>
      <c r="AA256" s="23">
        <v>13325466.27</v>
      </c>
      <c r="AB256" s="23">
        <v>24726.14</v>
      </c>
    </row>
    <row r="257" spans="1:28" x14ac:dyDescent="0.25">
      <c r="A257" s="19" t="s">
        <v>479</v>
      </c>
      <c r="B257" s="19">
        <v>2</v>
      </c>
      <c r="C257" s="19">
        <v>1</v>
      </c>
      <c r="D257" s="19">
        <v>8</v>
      </c>
      <c r="E257" s="19">
        <v>3</v>
      </c>
      <c r="F257" s="19">
        <v>4</v>
      </c>
      <c r="G257" s="19">
        <v>0</v>
      </c>
      <c r="H257" s="19">
        <v>0</v>
      </c>
      <c r="I257" s="20"/>
      <c r="J257" s="21"/>
      <c r="K257" s="21"/>
      <c r="L257" s="21" t="s">
        <v>114</v>
      </c>
      <c r="M257" s="21"/>
      <c r="N257" s="30"/>
      <c r="O257" s="44"/>
      <c r="P257" s="22"/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3803.2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</row>
    <row r="258" spans="1:28" x14ac:dyDescent="0.25">
      <c r="A258" s="19" t="s">
        <v>480</v>
      </c>
      <c r="B258" s="19">
        <v>2</v>
      </c>
      <c r="C258" s="19">
        <v>1</v>
      </c>
      <c r="D258" s="19">
        <v>8</v>
      </c>
      <c r="E258" s="19">
        <v>3</v>
      </c>
      <c r="F258" s="19">
        <v>5</v>
      </c>
      <c r="G258" s="19">
        <v>0</v>
      </c>
      <c r="H258" s="19">
        <v>0</v>
      </c>
      <c r="I258" s="20"/>
      <c r="J258" s="21"/>
      <c r="K258" s="21"/>
      <c r="L258" s="21" t="s">
        <v>116</v>
      </c>
      <c r="M258" s="21"/>
      <c r="N258" s="30"/>
      <c r="O258" s="44"/>
      <c r="P258" s="22"/>
      <c r="Q258" s="23">
        <v>177273.19</v>
      </c>
      <c r="R258" s="23">
        <v>0</v>
      </c>
      <c r="S258" s="23">
        <v>0</v>
      </c>
      <c r="T258" s="23">
        <v>72687.850000000006</v>
      </c>
      <c r="U258" s="23">
        <v>8504.3299999999981</v>
      </c>
      <c r="V258" s="23">
        <v>194.26</v>
      </c>
      <c r="W258" s="23">
        <v>304334.67</v>
      </c>
      <c r="X258" s="23">
        <v>14246.980000000001</v>
      </c>
      <c r="Y258" s="23">
        <v>0</v>
      </c>
      <c r="Z258" s="23">
        <v>0</v>
      </c>
      <c r="AA258" s="23">
        <v>0</v>
      </c>
      <c r="AB258" s="23">
        <v>0</v>
      </c>
    </row>
    <row r="259" spans="1:28" x14ac:dyDescent="0.25">
      <c r="A259" s="15" t="s">
        <v>481</v>
      </c>
      <c r="B259" s="15">
        <v>2</v>
      </c>
      <c r="C259" s="15">
        <v>1</v>
      </c>
      <c r="D259" s="15">
        <v>8</v>
      </c>
      <c r="E259" s="15">
        <v>4</v>
      </c>
      <c r="F259" s="15">
        <v>0</v>
      </c>
      <c r="G259" s="15">
        <v>0</v>
      </c>
      <c r="H259" s="15">
        <v>0</v>
      </c>
      <c r="I259" s="16"/>
      <c r="J259" s="17"/>
      <c r="K259" s="17" t="s">
        <v>482</v>
      </c>
      <c r="L259" s="17"/>
      <c r="M259" s="17"/>
      <c r="N259" s="24"/>
      <c r="O259" s="59"/>
      <c r="P259" s="18"/>
      <c r="Q259" s="10">
        <v>117521.19</v>
      </c>
      <c r="R259" s="10">
        <v>0</v>
      </c>
      <c r="S259" s="10">
        <v>15376912.670000002</v>
      </c>
      <c r="T259" s="10">
        <v>0</v>
      </c>
      <c r="U259" s="10">
        <v>730871.78</v>
      </c>
      <c r="V259" s="10">
        <v>0</v>
      </c>
      <c r="W259" s="10">
        <v>434633.43999999994</v>
      </c>
      <c r="X259" s="10">
        <v>13298805.400000002</v>
      </c>
      <c r="Y259" s="10">
        <v>444813.37</v>
      </c>
      <c r="Z259" s="10">
        <v>0</v>
      </c>
      <c r="AA259" s="10">
        <v>13527897.869999999</v>
      </c>
      <c r="AB259" s="10">
        <v>0</v>
      </c>
    </row>
    <row r="260" spans="1:28" x14ac:dyDescent="0.25">
      <c r="A260" s="19" t="s">
        <v>483</v>
      </c>
      <c r="B260" s="19">
        <v>2</v>
      </c>
      <c r="C260" s="19">
        <v>1</v>
      </c>
      <c r="D260" s="19">
        <v>8</v>
      </c>
      <c r="E260" s="19">
        <v>4</v>
      </c>
      <c r="F260" s="19">
        <v>1</v>
      </c>
      <c r="G260" s="19">
        <v>0</v>
      </c>
      <c r="H260" s="19">
        <v>0</v>
      </c>
      <c r="I260" s="20"/>
      <c r="J260" s="21"/>
      <c r="K260" s="21"/>
      <c r="L260" s="21" t="s">
        <v>120</v>
      </c>
      <c r="M260" s="21"/>
      <c r="N260" s="30"/>
      <c r="O260" s="44"/>
      <c r="P260" s="22"/>
      <c r="Q260" s="23">
        <v>117521.19</v>
      </c>
      <c r="R260" s="23">
        <v>0</v>
      </c>
      <c r="S260" s="23">
        <v>62899.649999999994</v>
      </c>
      <c r="T260" s="23">
        <v>0</v>
      </c>
      <c r="U260" s="23">
        <v>730871.78</v>
      </c>
      <c r="V260" s="23">
        <v>0</v>
      </c>
      <c r="W260" s="23">
        <v>434633.43999999994</v>
      </c>
      <c r="X260" s="23">
        <v>0</v>
      </c>
      <c r="Y260" s="23">
        <v>438817.14</v>
      </c>
      <c r="Z260" s="23">
        <v>0</v>
      </c>
      <c r="AA260" s="23">
        <v>764333.22</v>
      </c>
      <c r="AB260" s="23">
        <v>0</v>
      </c>
    </row>
    <row r="261" spans="1:28" x14ac:dyDescent="0.25">
      <c r="A261" s="19" t="s">
        <v>484</v>
      </c>
      <c r="B261" s="19">
        <v>2</v>
      </c>
      <c r="C261" s="19">
        <v>1</v>
      </c>
      <c r="D261" s="19">
        <v>8</v>
      </c>
      <c r="E261" s="19">
        <v>4</v>
      </c>
      <c r="F261" s="19">
        <v>2</v>
      </c>
      <c r="G261" s="19">
        <v>0</v>
      </c>
      <c r="H261" s="19">
        <v>0</v>
      </c>
      <c r="I261" s="20"/>
      <c r="J261" s="21"/>
      <c r="K261" s="21"/>
      <c r="L261" s="21" t="s">
        <v>122</v>
      </c>
      <c r="M261" s="21"/>
      <c r="N261" s="30"/>
      <c r="O261" s="44"/>
      <c r="P261" s="22"/>
      <c r="Q261" s="23">
        <v>0</v>
      </c>
      <c r="R261" s="23">
        <v>0</v>
      </c>
      <c r="S261" s="23">
        <v>15314013.020000001</v>
      </c>
      <c r="T261" s="23">
        <v>0</v>
      </c>
      <c r="U261" s="23">
        <v>0</v>
      </c>
      <c r="V261" s="23">
        <v>0</v>
      </c>
      <c r="W261" s="23">
        <v>0</v>
      </c>
      <c r="X261" s="23">
        <v>13298805.400000002</v>
      </c>
      <c r="Y261" s="23">
        <v>5996.23</v>
      </c>
      <c r="Z261" s="23">
        <v>0</v>
      </c>
      <c r="AA261" s="23">
        <v>12763564.65</v>
      </c>
      <c r="AB261" s="23">
        <v>0</v>
      </c>
    </row>
    <row r="262" spans="1:28" x14ac:dyDescent="0.25">
      <c r="A262" s="19" t="s">
        <v>485</v>
      </c>
      <c r="B262" s="19">
        <v>2</v>
      </c>
      <c r="C262" s="19">
        <v>1</v>
      </c>
      <c r="D262" s="19">
        <v>8</v>
      </c>
      <c r="E262" s="19">
        <v>4</v>
      </c>
      <c r="F262" s="19">
        <v>3</v>
      </c>
      <c r="G262" s="19">
        <v>0</v>
      </c>
      <c r="H262" s="19">
        <v>0</v>
      </c>
      <c r="I262" s="20"/>
      <c r="J262" s="21"/>
      <c r="K262" s="21"/>
      <c r="L262" s="21" t="s">
        <v>486</v>
      </c>
      <c r="M262" s="21"/>
      <c r="N262" s="30"/>
      <c r="O262" s="44"/>
      <c r="P262" s="22"/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</row>
    <row r="263" spans="1:28" x14ac:dyDescent="0.25">
      <c r="A263" s="15" t="s">
        <v>487</v>
      </c>
      <c r="B263" s="15">
        <v>2</v>
      </c>
      <c r="C263" s="15">
        <v>1</v>
      </c>
      <c r="D263" s="15">
        <v>8</v>
      </c>
      <c r="E263" s="15">
        <v>5</v>
      </c>
      <c r="F263" s="15">
        <v>0</v>
      </c>
      <c r="G263" s="15">
        <v>0</v>
      </c>
      <c r="H263" s="15">
        <v>0</v>
      </c>
      <c r="I263" s="16"/>
      <c r="J263" s="17"/>
      <c r="K263" s="17" t="s">
        <v>488</v>
      </c>
      <c r="L263" s="17"/>
      <c r="M263" s="17"/>
      <c r="N263" s="24"/>
      <c r="O263" s="59"/>
      <c r="P263" s="18"/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</row>
    <row r="264" spans="1:28" x14ac:dyDescent="0.25">
      <c r="A264" s="19" t="s">
        <v>489</v>
      </c>
      <c r="B264" s="19">
        <v>2</v>
      </c>
      <c r="C264" s="19">
        <v>1</v>
      </c>
      <c r="D264" s="19">
        <v>8</v>
      </c>
      <c r="E264" s="19">
        <v>5</v>
      </c>
      <c r="F264" s="19">
        <v>1</v>
      </c>
      <c r="G264" s="19">
        <v>0</v>
      </c>
      <c r="H264" s="19">
        <v>0</v>
      </c>
      <c r="I264" s="20"/>
      <c r="J264" s="21"/>
      <c r="K264" s="21"/>
      <c r="L264" s="21" t="s">
        <v>490</v>
      </c>
      <c r="M264" s="21"/>
      <c r="N264" s="30"/>
      <c r="O264" s="44"/>
      <c r="P264" s="22"/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</row>
    <row r="265" spans="1:28" x14ac:dyDescent="0.25">
      <c r="A265" s="19" t="s">
        <v>491</v>
      </c>
      <c r="B265" s="19">
        <v>2</v>
      </c>
      <c r="C265" s="19">
        <v>1</v>
      </c>
      <c r="D265" s="19">
        <v>8</v>
      </c>
      <c r="E265" s="19">
        <v>5</v>
      </c>
      <c r="F265" s="19">
        <v>2</v>
      </c>
      <c r="G265" s="19">
        <v>0</v>
      </c>
      <c r="H265" s="19">
        <v>0</v>
      </c>
      <c r="I265" s="20"/>
      <c r="J265" s="21"/>
      <c r="K265" s="21"/>
      <c r="L265" s="21" t="s">
        <v>492</v>
      </c>
      <c r="M265" s="21"/>
      <c r="N265" s="30"/>
      <c r="O265" s="44"/>
      <c r="P265" s="22"/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</row>
    <row r="266" spans="1:28" x14ac:dyDescent="0.25">
      <c r="A266" s="19" t="s">
        <v>493</v>
      </c>
      <c r="B266" s="19">
        <v>2</v>
      </c>
      <c r="C266" s="19">
        <v>1</v>
      </c>
      <c r="D266" s="19">
        <v>8</v>
      </c>
      <c r="E266" s="19">
        <v>6</v>
      </c>
      <c r="F266" s="19">
        <v>0</v>
      </c>
      <c r="G266" s="19">
        <v>0</v>
      </c>
      <c r="H266" s="19">
        <v>0</v>
      </c>
      <c r="I266" s="20"/>
      <c r="J266" s="21"/>
      <c r="K266" s="21" t="s">
        <v>494</v>
      </c>
      <c r="L266" s="21"/>
      <c r="M266" s="21"/>
      <c r="N266" s="30"/>
      <c r="O266" s="44"/>
      <c r="P266" s="22"/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0</v>
      </c>
    </row>
    <row r="267" spans="1:28" x14ac:dyDescent="0.25">
      <c r="A267" s="19" t="s">
        <v>495</v>
      </c>
      <c r="B267" s="19">
        <v>2</v>
      </c>
      <c r="C267" s="19">
        <v>1</v>
      </c>
      <c r="D267" s="19">
        <v>8</v>
      </c>
      <c r="E267" s="19">
        <v>7</v>
      </c>
      <c r="F267" s="19">
        <v>0</v>
      </c>
      <c r="G267" s="19">
        <v>0</v>
      </c>
      <c r="H267" s="19">
        <v>0</v>
      </c>
      <c r="I267" s="20"/>
      <c r="J267" s="21"/>
      <c r="K267" s="21" t="s">
        <v>496</v>
      </c>
      <c r="L267" s="21"/>
      <c r="M267" s="21"/>
      <c r="N267" s="30"/>
      <c r="O267" s="44"/>
      <c r="P267" s="22"/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0</v>
      </c>
    </row>
    <row r="268" spans="1:28" x14ac:dyDescent="0.25">
      <c r="A268" s="19" t="s">
        <v>497</v>
      </c>
      <c r="B268" s="19">
        <v>2</v>
      </c>
      <c r="C268" s="19">
        <v>1</v>
      </c>
      <c r="D268" s="19">
        <v>8</v>
      </c>
      <c r="E268" s="19">
        <v>8</v>
      </c>
      <c r="F268" s="19">
        <v>0</v>
      </c>
      <c r="G268" s="19">
        <v>0</v>
      </c>
      <c r="H268" s="19">
        <v>0</v>
      </c>
      <c r="I268" s="20"/>
      <c r="J268" s="21"/>
      <c r="K268" s="21" t="s">
        <v>498</v>
      </c>
      <c r="L268" s="21"/>
      <c r="M268" s="21"/>
      <c r="N268" s="30"/>
      <c r="O268" s="44"/>
      <c r="P268" s="22"/>
      <c r="Q268" s="23">
        <v>5727759.4499999983</v>
      </c>
      <c r="R268" s="23">
        <v>81927.17</v>
      </c>
      <c r="S268" s="23">
        <v>450587.64999946614</v>
      </c>
      <c r="T268" s="23">
        <v>7501942.3100000033</v>
      </c>
      <c r="U268" s="23">
        <v>9573447.1499998998</v>
      </c>
      <c r="V268" s="23">
        <v>56176.899999999994</v>
      </c>
      <c r="W268" s="23">
        <v>22783633.140000008</v>
      </c>
      <c r="X268" s="23">
        <v>712904.50000021129</v>
      </c>
      <c r="Y268" s="23">
        <v>427237.24999910354</v>
      </c>
      <c r="Z268" s="23">
        <v>65099044.920000002</v>
      </c>
      <c r="AA268" s="23">
        <v>6760059.1399999997</v>
      </c>
      <c r="AB268" s="23">
        <v>70134274.95999971</v>
      </c>
    </row>
    <row r="269" spans="1:28" x14ac:dyDescent="0.25">
      <c r="A269" s="11" t="s">
        <v>499</v>
      </c>
      <c r="B269" s="11">
        <v>2</v>
      </c>
      <c r="C269" s="11">
        <v>2</v>
      </c>
      <c r="D269" s="11">
        <v>9</v>
      </c>
      <c r="E269" s="11">
        <v>0</v>
      </c>
      <c r="F269" s="11">
        <v>0</v>
      </c>
      <c r="G269" s="11">
        <v>0</v>
      </c>
      <c r="H269" s="11">
        <v>0</v>
      </c>
      <c r="I269" s="16"/>
      <c r="J269" s="13" t="s">
        <v>500</v>
      </c>
      <c r="K269" s="13"/>
      <c r="L269" s="13"/>
      <c r="M269" s="52"/>
      <c r="N269" s="13"/>
      <c r="O269" s="13"/>
      <c r="P269" s="14"/>
      <c r="Q269" s="9">
        <v>2289356.79</v>
      </c>
      <c r="R269" s="9">
        <v>1662916.8899999994</v>
      </c>
      <c r="S269" s="10">
        <v>1743813.8499999999</v>
      </c>
      <c r="T269" s="9">
        <v>1194892.2</v>
      </c>
      <c r="U269" s="9">
        <v>1991712.42</v>
      </c>
      <c r="V269" s="9">
        <v>862132.24999999988</v>
      </c>
      <c r="W269" s="9">
        <v>2326558.7299999995</v>
      </c>
      <c r="X269" s="9">
        <v>1176602.1399999999</v>
      </c>
      <c r="Y269" s="9">
        <v>250756037.25999999</v>
      </c>
      <c r="Z269" s="9">
        <v>1697586.73</v>
      </c>
      <c r="AA269" s="9">
        <v>4190282.54</v>
      </c>
      <c r="AB269" s="9">
        <v>62578392.049999997</v>
      </c>
    </row>
    <row r="270" spans="1:28" x14ac:dyDescent="0.25">
      <c r="A270" s="15" t="s">
        <v>501</v>
      </c>
      <c r="B270" s="15">
        <v>2</v>
      </c>
      <c r="C270" s="15">
        <v>2</v>
      </c>
      <c r="D270" s="15">
        <v>9</v>
      </c>
      <c r="E270" s="15">
        <v>1</v>
      </c>
      <c r="F270" s="15">
        <v>0</v>
      </c>
      <c r="G270" s="15">
        <v>0</v>
      </c>
      <c r="H270" s="15">
        <v>0</v>
      </c>
      <c r="I270" s="16"/>
      <c r="J270" s="17"/>
      <c r="K270" s="17" t="s">
        <v>502</v>
      </c>
      <c r="L270" s="17"/>
      <c r="M270" s="24"/>
      <c r="N270" s="17"/>
      <c r="O270" s="17"/>
      <c r="P270" s="18"/>
      <c r="Q270" s="10">
        <v>2289356.79</v>
      </c>
      <c r="R270" s="10">
        <v>1662916.8899999994</v>
      </c>
      <c r="S270" s="10">
        <v>1743813.8499999999</v>
      </c>
      <c r="T270" s="10">
        <v>1194892.2</v>
      </c>
      <c r="U270" s="10">
        <v>1991712.42</v>
      </c>
      <c r="V270" s="10">
        <v>862132.24999999988</v>
      </c>
      <c r="W270" s="10">
        <v>2326558.7299999995</v>
      </c>
      <c r="X270" s="10">
        <v>1176602.1399999999</v>
      </c>
      <c r="Y270" s="10">
        <v>2187287.2599999998</v>
      </c>
      <c r="Z270" s="10">
        <v>1697586.73</v>
      </c>
      <c r="AA270" s="10">
        <v>2034332.54</v>
      </c>
      <c r="AB270" s="10">
        <v>3707592.05</v>
      </c>
    </row>
    <row r="271" spans="1:28" x14ac:dyDescent="0.25">
      <c r="A271" s="19" t="s">
        <v>503</v>
      </c>
      <c r="B271" s="19">
        <v>2</v>
      </c>
      <c r="C271" s="19">
        <v>2</v>
      </c>
      <c r="D271" s="19">
        <v>9</v>
      </c>
      <c r="E271" s="19">
        <v>1</v>
      </c>
      <c r="F271" s="19">
        <v>1</v>
      </c>
      <c r="G271" s="19">
        <v>0</v>
      </c>
      <c r="H271" s="19">
        <v>0</v>
      </c>
      <c r="I271" s="20"/>
      <c r="J271" s="21"/>
      <c r="K271" s="21"/>
      <c r="L271" s="21" t="s">
        <v>141</v>
      </c>
      <c r="M271" s="30"/>
      <c r="N271" s="21"/>
      <c r="O271" s="21"/>
      <c r="P271" s="22"/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106632.87</v>
      </c>
      <c r="AA271" s="23">
        <v>0</v>
      </c>
      <c r="AB271" s="23">
        <v>0</v>
      </c>
    </row>
    <row r="272" spans="1:28" x14ac:dyDescent="0.25">
      <c r="A272" s="19" t="s">
        <v>504</v>
      </c>
      <c r="B272" s="19">
        <v>2</v>
      </c>
      <c r="C272" s="19">
        <v>2</v>
      </c>
      <c r="D272" s="19">
        <v>9</v>
      </c>
      <c r="E272" s="19">
        <v>1</v>
      </c>
      <c r="F272" s="19">
        <v>2</v>
      </c>
      <c r="G272" s="19">
        <v>0</v>
      </c>
      <c r="H272" s="19">
        <v>0</v>
      </c>
      <c r="I272" s="20"/>
      <c r="J272" s="21"/>
      <c r="K272" s="21"/>
      <c r="L272" s="21" t="s">
        <v>143</v>
      </c>
      <c r="M272" s="30"/>
      <c r="N272" s="21"/>
      <c r="O272" s="21"/>
      <c r="P272" s="22"/>
      <c r="Q272" s="23">
        <v>1165497.3800000001</v>
      </c>
      <c r="R272" s="23">
        <v>168444.01</v>
      </c>
      <c r="S272" s="23">
        <v>1013303.8099999999</v>
      </c>
      <c r="T272" s="23">
        <v>222617.30000000002</v>
      </c>
      <c r="U272" s="23">
        <v>1226235.3899999999</v>
      </c>
      <c r="V272" s="23">
        <v>93507.260000000009</v>
      </c>
      <c r="W272" s="23">
        <v>1339146.18</v>
      </c>
      <c r="X272" s="23">
        <v>519668.7</v>
      </c>
      <c r="Y272" s="23">
        <v>1470066.9200000002</v>
      </c>
      <c r="Z272" s="23">
        <v>602207.64</v>
      </c>
      <c r="AA272" s="23">
        <v>1404454.27</v>
      </c>
      <c r="AB272" s="23">
        <v>2715392.82</v>
      </c>
    </row>
    <row r="273" spans="1:28" x14ac:dyDescent="0.25">
      <c r="A273" s="19" t="s">
        <v>505</v>
      </c>
      <c r="B273" s="19">
        <v>2</v>
      </c>
      <c r="C273" s="19">
        <v>2</v>
      </c>
      <c r="D273" s="19">
        <v>9</v>
      </c>
      <c r="E273" s="19">
        <v>1</v>
      </c>
      <c r="F273" s="19">
        <v>3</v>
      </c>
      <c r="G273" s="19">
        <v>0</v>
      </c>
      <c r="H273" s="19">
        <v>0</v>
      </c>
      <c r="I273" s="20"/>
      <c r="J273" s="21"/>
      <c r="K273" s="21"/>
      <c r="L273" s="21" t="s">
        <v>145</v>
      </c>
      <c r="M273" s="30"/>
      <c r="N273" s="21"/>
      <c r="O273" s="21"/>
      <c r="P273" s="22"/>
      <c r="Q273" s="23">
        <v>1123859.4100000001</v>
      </c>
      <c r="R273" s="23">
        <v>1494472.8799999994</v>
      </c>
      <c r="S273" s="23">
        <v>730510.03999999992</v>
      </c>
      <c r="T273" s="23">
        <v>972274.9</v>
      </c>
      <c r="U273" s="23">
        <v>765477.02999999991</v>
      </c>
      <c r="V273" s="23">
        <v>768624.98999999987</v>
      </c>
      <c r="W273" s="23">
        <v>987412.5499999997</v>
      </c>
      <c r="X273" s="23">
        <v>656933.43999999994</v>
      </c>
      <c r="Y273" s="23">
        <v>717220.33999999985</v>
      </c>
      <c r="Z273" s="23">
        <v>988746.22</v>
      </c>
      <c r="AA273" s="23">
        <v>629878.27</v>
      </c>
      <c r="AB273" s="23">
        <v>992199.2300000001</v>
      </c>
    </row>
    <row r="274" spans="1:28" x14ac:dyDescent="0.25">
      <c r="A274" s="19" t="s">
        <v>506</v>
      </c>
      <c r="B274" s="19">
        <v>2</v>
      </c>
      <c r="C274" s="19">
        <v>2</v>
      </c>
      <c r="D274" s="19">
        <v>9</v>
      </c>
      <c r="E274" s="19">
        <v>1</v>
      </c>
      <c r="F274" s="19">
        <v>4</v>
      </c>
      <c r="G274" s="19">
        <v>0</v>
      </c>
      <c r="H274" s="19">
        <v>0</v>
      </c>
      <c r="I274" s="20"/>
      <c r="J274" s="21"/>
      <c r="K274" s="21"/>
      <c r="L274" s="21" t="s">
        <v>507</v>
      </c>
      <c r="M274" s="30"/>
      <c r="N274" s="21"/>
      <c r="O274" s="21"/>
      <c r="P274" s="22"/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</row>
    <row r="275" spans="1:28" x14ac:dyDescent="0.25">
      <c r="A275" s="19" t="s">
        <v>508</v>
      </c>
      <c r="B275" s="19">
        <v>2</v>
      </c>
      <c r="C275" s="19">
        <v>2</v>
      </c>
      <c r="D275" s="19">
        <v>9</v>
      </c>
      <c r="E275" s="19">
        <v>2</v>
      </c>
      <c r="F275" s="19">
        <v>0</v>
      </c>
      <c r="G275" s="19">
        <v>0</v>
      </c>
      <c r="H275" s="19">
        <v>0</v>
      </c>
      <c r="I275" s="20"/>
      <c r="J275" s="21"/>
      <c r="K275" s="21" t="s">
        <v>509</v>
      </c>
      <c r="L275" s="21"/>
      <c r="M275" s="30"/>
      <c r="N275" s="21"/>
      <c r="O275" s="21"/>
      <c r="P275" s="22"/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</row>
    <row r="276" spans="1:28" x14ac:dyDescent="0.25">
      <c r="A276" s="19" t="s">
        <v>510</v>
      </c>
      <c r="B276" s="19">
        <v>2</v>
      </c>
      <c r="C276" s="19">
        <v>2</v>
      </c>
      <c r="D276" s="19">
        <v>9</v>
      </c>
      <c r="E276" s="19">
        <v>3</v>
      </c>
      <c r="F276" s="19">
        <v>0</v>
      </c>
      <c r="G276" s="19">
        <v>0</v>
      </c>
      <c r="H276" s="19">
        <v>0</v>
      </c>
      <c r="I276" s="20"/>
      <c r="J276" s="21"/>
      <c r="K276" s="21" t="s">
        <v>511</v>
      </c>
      <c r="L276" s="21"/>
      <c r="M276" s="30"/>
      <c r="N276" s="21"/>
      <c r="O276" s="21"/>
      <c r="P276" s="22"/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</row>
    <row r="277" spans="1:28" x14ac:dyDescent="0.25">
      <c r="A277" s="19" t="s">
        <v>512</v>
      </c>
      <c r="B277" s="19">
        <v>2</v>
      </c>
      <c r="C277" s="19">
        <v>2</v>
      </c>
      <c r="D277" s="19">
        <v>9</v>
      </c>
      <c r="E277" s="19">
        <v>4</v>
      </c>
      <c r="F277" s="19">
        <v>0</v>
      </c>
      <c r="G277" s="19">
        <v>0</v>
      </c>
      <c r="H277" s="19">
        <v>0</v>
      </c>
      <c r="I277" s="20"/>
      <c r="J277" s="21"/>
      <c r="K277" s="21" t="s">
        <v>513</v>
      </c>
      <c r="L277" s="21"/>
      <c r="M277" s="30"/>
      <c r="N277" s="21"/>
      <c r="O277" s="21"/>
      <c r="P277" s="22"/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248568750</v>
      </c>
      <c r="Z277" s="23">
        <v>0</v>
      </c>
      <c r="AA277" s="23">
        <v>2155950</v>
      </c>
      <c r="AB277" s="23">
        <v>58870800</v>
      </c>
    </row>
    <row r="278" spans="1:28" x14ac:dyDescent="0.25">
      <c r="A278" s="19" t="s">
        <v>514</v>
      </c>
      <c r="B278" s="19">
        <v>2</v>
      </c>
      <c r="C278" s="19">
        <v>2</v>
      </c>
      <c r="D278" s="19">
        <v>9</v>
      </c>
      <c r="E278" s="19">
        <v>5</v>
      </c>
      <c r="F278" s="19">
        <v>0</v>
      </c>
      <c r="G278" s="19">
        <v>0</v>
      </c>
      <c r="H278" s="19">
        <v>0</v>
      </c>
      <c r="I278" s="20"/>
      <c r="J278" s="21"/>
      <c r="K278" s="21" t="s">
        <v>154</v>
      </c>
      <c r="L278" s="21"/>
      <c r="M278" s="30"/>
      <c r="N278" s="21"/>
      <c r="O278" s="21"/>
      <c r="P278" s="22"/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</row>
    <row r="279" spans="1:28" x14ac:dyDescent="0.25">
      <c r="A279" s="19" t="s">
        <v>515</v>
      </c>
      <c r="B279" s="19">
        <v>2</v>
      </c>
      <c r="C279" s="19">
        <v>2</v>
      </c>
      <c r="D279" s="19">
        <v>9</v>
      </c>
      <c r="E279" s="19">
        <v>6</v>
      </c>
      <c r="F279" s="19">
        <v>0</v>
      </c>
      <c r="G279" s="19">
        <v>0</v>
      </c>
      <c r="H279" s="19">
        <v>0</v>
      </c>
      <c r="I279" s="20"/>
      <c r="J279" s="21"/>
      <c r="K279" s="21" t="s">
        <v>516</v>
      </c>
      <c r="L279" s="21"/>
      <c r="M279" s="30"/>
      <c r="N279" s="21"/>
      <c r="O279" s="21"/>
      <c r="P279" s="22"/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</row>
    <row r="280" spans="1:28" x14ac:dyDescent="0.25">
      <c r="A280" s="15" t="s">
        <v>517</v>
      </c>
      <c r="B280" s="15">
        <v>2</v>
      </c>
      <c r="C280" s="15">
        <v>6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6"/>
      <c r="J280" s="13" t="s">
        <v>518</v>
      </c>
      <c r="K280" s="17"/>
      <c r="L280" s="17"/>
      <c r="M280" s="17"/>
      <c r="N280" s="59"/>
      <c r="O280" s="17"/>
      <c r="P280" s="18"/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</row>
    <row r="281" spans="1:28" x14ac:dyDescent="0.25">
      <c r="A281" s="15" t="s">
        <v>519</v>
      </c>
      <c r="B281" s="15">
        <v>2</v>
      </c>
      <c r="C281" s="15">
        <v>6</v>
      </c>
      <c r="D281" s="15">
        <v>1</v>
      </c>
      <c r="E281" s="15">
        <v>0</v>
      </c>
      <c r="F281" s="15">
        <v>0</v>
      </c>
      <c r="G281" s="15">
        <v>0</v>
      </c>
      <c r="H281" s="15">
        <v>0</v>
      </c>
      <c r="I281" s="16"/>
      <c r="J281" s="17"/>
      <c r="K281" s="17" t="s">
        <v>520</v>
      </c>
      <c r="L281" s="17"/>
      <c r="M281" s="17"/>
      <c r="N281" s="59"/>
      <c r="O281" s="17"/>
      <c r="P281" s="18"/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</row>
    <row r="282" spans="1:28" x14ac:dyDescent="0.25">
      <c r="A282" s="19" t="s">
        <v>521</v>
      </c>
      <c r="B282" s="19">
        <v>2</v>
      </c>
      <c r="C282" s="19">
        <v>6</v>
      </c>
      <c r="D282" s="19">
        <v>1</v>
      </c>
      <c r="E282" s="19">
        <v>3</v>
      </c>
      <c r="F282" s="19">
        <v>0</v>
      </c>
      <c r="G282" s="19">
        <v>0</v>
      </c>
      <c r="H282" s="19">
        <v>0</v>
      </c>
      <c r="I282" s="20"/>
      <c r="J282" s="21"/>
      <c r="K282" s="21"/>
      <c r="L282" s="21" t="s">
        <v>522</v>
      </c>
      <c r="M282" s="21"/>
      <c r="N282" s="44"/>
      <c r="O282" s="21"/>
      <c r="P282" s="22"/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</row>
    <row r="283" spans="1:28" x14ac:dyDescent="0.25">
      <c r="A283" s="19" t="s">
        <v>523</v>
      </c>
      <c r="B283" s="19">
        <v>2</v>
      </c>
      <c r="C283" s="19">
        <v>6</v>
      </c>
      <c r="D283" s="19">
        <v>1</v>
      </c>
      <c r="E283" s="19">
        <v>4</v>
      </c>
      <c r="F283" s="19">
        <v>0</v>
      </c>
      <c r="G283" s="19">
        <v>0</v>
      </c>
      <c r="H283" s="19">
        <v>0</v>
      </c>
      <c r="I283" s="20"/>
      <c r="J283" s="21"/>
      <c r="K283" s="21"/>
      <c r="L283" s="21" t="s">
        <v>524</v>
      </c>
      <c r="M283" s="21"/>
      <c r="N283" s="44"/>
      <c r="O283" s="21"/>
      <c r="P283" s="22"/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</row>
    <row r="284" spans="1:28" x14ac:dyDescent="0.25">
      <c r="A284" s="15" t="s">
        <v>525</v>
      </c>
      <c r="B284" s="15">
        <v>2</v>
      </c>
      <c r="C284" s="15">
        <v>6</v>
      </c>
      <c r="D284" s="15">
        <v>1</v>
      </c>
      <c r="E284" s="15">
        <v>6</v>
      </c>
      <c r="F284" s="15">
        <v>0</v>
      </c>
      <c r="G284" s="15">
        <v>0</v>
      </c>
      <c r="H284" s="15">
        <v>0</v>
      </c>
      <c r="I284" s="16"/>
      <c r="J284" s="17"/>
      <c r="K284" s="17"/>
      <c r="L284" s="17" t="s">
        <v>526</v>
      </c>
      <c r="M284" s="17"/>
      <c r="N284" s="59"/>
      <c r="O284" s="17"/>
      <c r="P284" s="18"/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</row>
    <row r="285" spans="1:28" x14ac:dyDescent="0.25">
      <c r="A285" s="19" t="s">
        <v>527</v>
      </c>
      <c r="B285" s="19">
        <v>2</v>
      </c>
      <c r="C285" s="19">
        <v>6</v>
      </c>
      <c r="D285" s="19">
        <v>1</v>
      </c>
      <c r="E285" s="19">
        <v>6</v>
      </c>
      <c r="F285" s="19">
        <v>1</v>
      </c>
      <c r="G285" s="19">
        <v>0</v>
      </c>
      <c r="H285" s="19">
        <v>0</v>
      </c>
      <c r="I285" s="20"/>
      <c r="J285" s="21"/>
      <c r="K285" s="21"/>
      <c r="L285" s="21"/>
      <c r="M285" s="21" t="s">
        <v>528</v>
      </c>
      <c r="N285" s="44"/>
      <c r="O285" s="21"/>
      <c r="P285" s="22"/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</row>
    <row r="286" spans="1:28" x14ac:dyDescent="0.25">
      <c r="A286" s="19" t="s">
        <v>529</v>
      </c>
      <c r="B286" s="19">
        <v>2</v>
      </c>
      <c r="C286" s="19">
        <v>6</v>
      </c>
      <c r="D286" s="19">
        <v>1</v>
      </c>
      <c r="E286" s="19">
        <v>6</v>
      </c>
      <c r="F286" s="19">
        <v>2</v>
      </c>
      <c r="G286" s="19">
        <v>0</v>
      </c>
      <c r="H286" s="19">
        <v>0</v>
      </c>
      <c r="I286" s="20"/>
      <c r="J286" s="21"/>
      <c r="K286" s="21"/>
      <c r="L286" s="21"/>
      <c r="M286" s="21" t="s">
        <v>530</v>
      </c>
      <c r="N286" s="44"/>
      <c r="O286" s="21"/>
      <c r="P286" s="22"/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</row>
    <row r="287" spans="1:28" x14ac:dyDescent="0.25">
      <c r="A287" s="19" t="s">
        <v>531</v>
      </c>
      <c r="B287" s="19">
        <v>2</v>
      </c>
      <c r="C287" s="19">
        <v>6</v>
      </c>
      <c r="D287" s="19">
        <v>1</v>
      </c>
      <c r="E287" s="19">
        <v>6</v>
      </c>
      <c r="F287" s="19">
        <v>50</v>
      </c>
      <c r="G287" s="19">
        <v>0</v>
      </c>
      <c r="H287" s="19">
        <v>0</v>
      </c>
      <c r="I287" s="20"/>
      <c r="J287" s="21"/>
      <c r="K287" s="21"/>
      <c r="L287" s="21"/>
      <c r="M287" s="21" t="s">
        <v>532</v>
      </c>
      <c r="N287" s="44"/>
      <c r="O287" s="21"/>
      <c r="P287" s="22"/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</row>
    <row r="288" spans="1:28" x14ac:dyDescent="0.25">
      <c r="A288" s="15" t="s">
        <v>533</v>
      </c>
      <c r="B288" s="15">
        <v>2</v>
      </c>
      <c r="C288" s="15">
        <v>6</v>
      </c>
      <c r="D288" s="15">
        <v>1</v>
      </c>
      <c r="E288" s="15">
        <v>7</v>
      </c>
      <c r="F288" s="15">
        <v>0</v>
      </c>
      <c r="G288" s="15">
        <v>0</v>
      </c>
      <c r="H288" s="15">
        <v>0</v>
      </c>
      <c r="I288" s="16"/>
      <c r="J288" s="17"/>
      <c r="K288" s="17"/>
      <c r="L288" s="17" t="s">
        <v>534</v>
      </c>
      <c r="M288" s="17"/>
      <c r="N288" s="59"/>
      <c r="O288" s="17"/>
      <c r="P288" s="18"/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</row>
    <row r="289" spans="1:28" x14ac:dyDescent="0.25">
      <c r="A289" s="19" t="s">
        <v>535</v>
      </c>
      <c r="B289" s="19">
        <v>2</v>
      </c>
      <c r="C289" s="19">
        <v>6</v>
      </c>
      <c r="D289" s="19">
        <v>1</v>
      </c>
      <c r="E289" s="19">
        <v>7</v>
      </c>
      <c r="F289" s="19">
        <v>1</v>
      </c>
      <c r="G289" s="19">
        <v>0</v>
      </c>
      <c r="H289" s="19">
        <v>0</v>
      </c>
      <c r="I289" s="20"/>
      <c r="J289" s="21"/>
      <c r="K289" s="21"/>
      <c r="L289" s="21"/>
      <c r="M289" s="21" t="s">
        <v>536</v>
      </c>
      <c r="N289" s="44"/>
      <c r="O289" s="21"/>
      <c r="P289" s="22"/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</row>
    <row r="290" spans="1:28" x14ac:dyDescent="0.25">
      <c r="A290" s="19" t="s">
        <v>537</v>
      </c>
      <c r="B290" s="19">
        <v>2</v>
      </c>
      <c r="C290" s="19">
        <v>6</v>
      </c>
      <c r="D290" s="19">
        <v>1</v>
      </c>
      <c r="E290" s="19">
        <v>7</v>
      </c>
      <c r="F290" s="19">
        <v>2</v>
      </c>
      <c r="G290" s="19">
        <v>0</v>
      </c>
      <c r="H290" s="19">
        <v>0</v>
      </c>
      <c r="I290" s="20"/>
      <c r="J290" s="21"/>
      <c r="K290" s="21"/>
      <c r="L290" s="21"/>
      <c r="M290" s="21" t="s">
        <v>538</v>
      </c>
      <c r="N290" s="44"/>
      <c r="O290" s="21"/>
      <c r="P290" s="22"/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</row>
    <row r="291" spans="1:28" x14ac:dyDescent="0.25">
      <c r="A291" s="19" t="s">
        <v>539</v>
      </c>
      <c r="B291" s="19">
        <v>2</v>
      </c>
      <c r="C291" s="19">
        <v>6</v>
      </c>
      <c r="D291" s="19">
        <v>1</v>
      </c>
      <c r="E291" s="19">
        <v>7</v>
      </c>
      <c r="F291" s="19">
        <v>3</v>
      </c>
      <c r="G291" s="19">
        <v>0</v>
      </c>
      <c r="H291" s="19">
        <v>0</v>
      </c>
      <c r="I291" s="20"/>
      <c r="J291" s="21"/>
      <c r="K291" s="21"/>
      <c r="L291" s="21"/>
      <c r="M291" s="21" t="s">
        <v>540</v>
      </c>
      <c r="N291" s="44"/>
      <c r="O291" s="21"/>
      <c r="P291" s="22"/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</row>
    <row r="292" spans="1:28" x14ac:dyDescent="0.25">
      <c r="A292" s="15" t="s">
        <v>541</v>
      </c>
      <c r="B292" s="15">
        <v>2</v>
      </c>
      <c r="C292" s="15">
        <v>6</v>
      </c>
      <c r="D292" s="15">
        <v>1</v>
      </c>
      <c r="E292" s="15">
        <v>8</v>
      </c>
      <c r="F292" s="15">
        <v>0</v>
      </c>
      <c r="G292" s="15">
        <v>0</v>
      </c>
      <c r="H292" s="15">
        <v>0</v>
      </c>
      <c r="I292" s="16"/>
      <c r="J292" s="17"/>
      <c r="K292" s="17"/>
      <c r="L292" s="17" t="s">
        <v>542</v>
      </c>
      <c r="M292" s="17"/>
      <c r="N292" s="59"/>
      <c r="O292" s="17"/>
      <c r="P292" s="18"/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</row>
    <row r="293" spans="1:28" x14ac:dyDescent="0.25">
      <c r="A293" s="19" t="s">
        <v>543</v>
      </c>
      <c r="B293" s="19">
        <v>2</v>
      </c>
      <c r="C293" s="19">
        <v>6</v>
      </c>
      <c r="D293" s="19">
        <v>1</v>
      </c>
      <c r="E293" s="19">
        <v>8</v>
      </c>
      <c r="F293" s="19">
        <v>1</v>
      </c>
      <c r="G293" s="19">
        <v>0</v>
      </c>
      <c r="H293" s="19">
        <v>0</v>
      </c>
      <c r="I293" s="20"/>
      <c r="J293" s="21"/>
      <c r="K293" s="21"/>
      <c r="L293" s="21"/>
      <c r="M293" s="21" t="s">
        <v>544</v>
      </c>
      <c r="N293" s="44"/>
      <c r="O293" s="21"/>
      <c r="P293" s="22"/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</row>
    <row r="294" spans="1:28" x14ac:dyDescent="0.25">
      <c r="A294" s="19" t="s">
        <v>545</v>
      </c>
      <c r="B294" s="19">
        <v>2</v>
      </c>
      <c r="C294" s="19">
        <v>6</v>
      </c>
      <c r="D294" s="19">
        <v>1</v>
      </c>
      <c r="E294" s="19">
        <v>8</v>
      </c>
      <c r="F294" s="19">
        <v>2</v>
      </c>
      <c r="G294" s="19">
        <v>0</v>
      </c>
      <c r="H294" s="19">
        <v>0</v>
      </c>
      <c r="I294" s="20"/>
      <c r="J294" s="21"/>
      <c r="K294" s="21"/>
      <c r="L294" s="21"/>
      <c r="M294" s="21" t="s">
        <v>546</v>
      </c>
      <c r="N294" s="44"/>
      <c r="O294" s="21"/>
      <c r="P294" s="22"/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</row>
    <row r="295" spans="1:28" x14ac:dyDescent="0.25">
      <c r="A295" s="15" t="s">
        <v>547</v>
      </c>
      <c r="B295" s="15">
        <v>2</v>
      </c>
      <c r="C295" s="15">
        <v>6</v>
      </c>
      <c r="D295" s="15">
        <v>1</v>
      </c>
      <c r="E295" s="15">
        <v>9</v>
      </c>
      <c r="F295" s="15">
        <v>0</v>
      </c>
      <c r="G295" s="15">
        <v>0</v>
      </c>
      <c r="H295" s="15">
        <v>0</v>
      </c>
      <c r="I295" s="16"/>
      <c r="J295" s="17"/>
      <c r="K295" s="17"/>
      <c r="L295" s="17" t="s">
        <v>548</v>
      </c>
      <c r="M295" s="17"/>
      <c r="N295" s="59"/>
      <c r="O295" s="17"/>
      <c r="P295" s="18"/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</row>
    <row r="296" spans="1:28" x14ac:dyDescent="0.25">
      <c r="A296" s="19" t="s">
        <v>549</v>
      </c>
      <c r="B296" s="19">
        <v>2</v>
      </c>
      <c r="C296" s="19">
        <v>6</v>
      </c>
      <c r="D296" s="19">
        <v>1</v>
      </c>
      <c r="E296" s="19">
        <v>9</v>
      </c>
      <c r="F296" s="19">
        <v>1</v>
      </c>
      <c r="G296" s="19">
        <v>0</v>
      </c>
      <c r="H296" s="19">
        <v>0</v>
      </c>
      <c r="I296" s="20"/>
      <c r="J296" s="21"/>
      <c r="K296" s="21"/>
      <c r="L296" s="21"/>
      <c r="M296" s="21" t="s">
        <v>544</v>
      </c>
      <c r="N296" s="44"/>
      <c r="O296" s="21"/>
      <c r="P296" s="22"/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</row>
    <row r="297" spans="1:28" x14ac:dyDescent="0.25">
      <c r="A297" s="19" t="s">
        <v>550</v>
      </c>
      <c r="B297" s="19">
        <v>2</v>
      </c>
      <c r="C297" s="19">
        <v>6</v>
      </c>
      <c r="D297" s="19">
        <v>1</v>
      </c>
      <c r="E297" s="19">
        <v>9</v>
      </c>
      <c r="F297" s="19">
        <v>2</v>
      </c>
      <c r="G297" s="19">
        <v>0</v>
      </c>
      <c r="H297" s="19">
        <v>0</v>
      </c>
      <c r="I297" s="20"/>
      <c r="J297" s="21"/>
      <c r="K297" s="21"/>
      <c r="L297" s="21"/>
      <c r="M297" s="21" t="s">
        <v>546</v>
      </c>
      <c r="N297" s="44"/>
      <c r="O297" s="21"/>
      <c r="P297" s="22"/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</row>
    <row r="298" spans="1:28" x14ac:dyDescent="0.25">
      <c r="A298" s="19" t="s">
        <v>551</v>
      </c>
      <c r="B298" s="19">
        <v>2</v>
      </c>
      <c r="C298" s="19">
        <v>6</v>
      </c>
      <c r="D298" s="19">
        <v>1</v>
      </c>
      <c r="E298" s="19">
        <v>50</v>
      </c>
      <c r="F298" s="19">
        <v>0</v>
      </c>
      <c r="G298" s="19">
        <v>0</v>
      </c>
      <c r="H298" s="19">
        <v>0</v>
      </c>
      <c r="I298" s="20"/>
      <c r="J298" s="21"/>
      <c r="K298" s="21"/>
      <c r="L298" s="21" t="s">
        <v>552</v>
      </c>
      <c r="M298" s="21"/>
      <c r="N298" s="44"/>
      <c r="O298" s="21"/>
      <c r="P298" s="22"/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</row>
    <row r="299" spans="1:28" x14ac:dyDescent="0.25">
      <c r="A299" s="15" t="s">
        <v>553</v>
      </c>
      <c r="B299" s="15">
        <v>2</v>
      </c>
      <c r="C299" s="15">
        <v>6</v>
      </c>
      <c r="D299" s="15">
        <v>2</v>
      </c>
      <c r="E299" s="15">
        <v>0</v>
      </c>
      <c r="F299" s="15">
        <v>0</v>
      </c>
      <c r="G299" s="15">
        <v>0</v>
      </c>
      <c r="H299" s="15">
        <v>0</v>
      </c>
      <c r="I299" s="16"/>
      <c r="J299" s="17"/>
      <c r="K299" s="17" t="s">
        <v>554</v>
      </c>
      <c r="L299" s="17"/>
      <c r="M299" s="17"/>
      <c r="N299" s="59"/>
      <c r="O299" s="17"/>
      <c r="P299" s="18"/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</row>
    <row r="300" spans="1:28" x14ac:dyDescent="0.25">
      <c r="A300" s="15" t="s">
        <v>555</v>
      </c>
      <c r="B300" s="15">
        <v>2</v>
      </c>
      <c r="C300" s="15">
        <v>6</v>
      </c>
      <c r="D300" s="15">
        <v>2</v>
      </c>
      <c r="E300" s="15">
        <v>2</v>
      </c>
      <c r="F300" s="15">
        <v>0</v>
      </c>
      <c r="G300" s="15">
        <v>0</v>
      </c>
      <c r="H300" s="15">
        <v>0</v>
      </c>
      <c r="I300" s="16"/>
      <c r="J300" s="17"/>
      <c r="K300" s="17"/>
      <c r="L300" s="17" t="s">
        <v>556</v>
      </c>
      <c r="M300" s="17"/>
      <c r="N300" s="59"/>
      <c r="O300" s="17"/>
      <c r="P300" s="18"/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</row>
    <row r="301" spans="1:28" x14ac:dyDescent="0.25">
      <c r="A301" s="19" t="s">
        <v>557</v>
      </c>
      <c r="B301" s="19">
        <v>2</v>
      </c>
      <c r="C301" s="19">
        <v>6</v>
      </c>
      <c r="D301" s="19">
        <v>2</v>
      </c>
      <c r="E301" s="19">
        <v>2</v>
      </c>
      <c r="F301" s="19">
        <v>1</v>
      </c>
      <c r="G301" s="19">
        <v>0</v>
      </c>
      <c r="H301" s="19">
        <v>0</v>
      </c>
      <c r="I301" s="20"/>
      <c r="J301" s="21"/>
      <c r="K301" s="21"/>
      <c r="L301" s="21"/>
      <c r="M301" s="21" t="s">
        <v>192</v>
      </c>
      <c r="N301" s="44"/>
      <c r="O301" s="21"/>
      <c r="P301" s="22"/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</row>
    <row r="302" spans="1:28" x14ac:dyDescent="0.25">
      <c r="A302" s="19" t="s">
        <v>558</v>
      </c>
      <c r="B302" s="19">
        <v>2</v>
      </c>
      <c r="C302" s="19">
        <v>6</v>
      </c>
      <c r="D302" s="19">
        <v>2</v>
      </c>
      <c r="E302" s="19">
        <v>2</v>
      </c>
      <c r="F302" s="19">
        <v>2</v>
      </c>
      <c r="G302" s="19">
        <v>0</v>
      </c>
      <c r="H302" s="19">
        <v>0</v>
      </c>
      <c r="I302" s="20"/>
      <c r="J302" s="21"/>
      <c r="K302" s="21"/>
      <c r="L302" s="21"/>
      <c r="M302" s="21" t="s">
        <v>194</v>
      </c>
      <c r="N302" s="44"/>
      <c r="O302" s="21"/>
      <c r="P302" s="22"/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</row>
    <row r="303" spans="1:28" x14ac:dyDescent="0.25">
      <c r="A303" s="15" t="s">
        <v>559</v>
      </c>
      <c r="B303" s="15">
        <v>2</v>
      </c>
      <c r="C303" s="15">
        <v>6</v>
      </c>
      <c r="D303" s="15">
        <v>2</v>
      </c>
      <c r="E303" s="15">
        <v>3</v>
      </c>
      <c r="F303" s="15">
        <v>0</v>
      </c>
      <c r="G303" s="15">
        <v>0</v>
      </c>
      <c r="H303" s="15">
        <v>0</v>
      </c>
      <c r="I303" s="16"/>
      <c r="J303" s="17"/>
      <c r="K303" s="17"/>
      <c r="L303" s="17" t="s">
        <v>560</v>
      </c>
      <c r="M303" s="17"/>
      <c r="N303" s="59"/>
      <c r="O303" s="17"/>
      <c r="P303" s="18"/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</row>
    <row r="304" spans="1:28" x14ac:dyDescent="0.25">
      <c r="A304" s="19" t="s">
        <v>561</v>
      </c>
      <c r="B304" s="19">
        <v>2</v>
      </c>
      <c r="C304" s="19">
        <v>6</v>
      </c>
      <c r="D304" s="19">
        <v>2</v>
      </c>
      <c r="E304" s="19">
        <v>3</v>
      </c>
      <c r="F304" s="19">
        <v>1</v>
      </c>
      <c r="G304" s="19">
        <v>0</v>
      </c>
      <c r="H304" s="19">
        <v>0</v>
      </c>
      <c r="I304" s="20"/>
      <c r="J304" s="21"/>
      <c r="K304" s="21"/>
      <c r="L304" s="21"/>
      <c r="M304" s="21" t="s">
        <v>192</v>
      </c>
      <c r="N304" s="44"/>
      <c r="O304" s="21"/>
      <c r="P304" s="22"/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</row>
    <row r="305" spans="1:28" x14ac:dyDescent="0.25">
      <c r="A305" s="19" t="s">
        <v>562</v>
      </c>
      <c r="B305" s="19">
        <v>2</v>
      </c>
      <c r="C305" s="19">
        <v>6</v>
      </c>
      <c r="D305" s="19">
        <v>2</v>
      </c>
      <c r="E305" s="19">
        <v>3</v>
      </c>
      <c r="F305" s="19">
        <v>2</v>
      </c>
      <c r="G305" s="19">
        <v>0</v>
      </c>
      <c r="H305" s="19">
        <v>0</v>
      </c>
      <c r="I305" s="20"/>
      <c r="J305" s="21"/>
      <c r="K305" s="21"/>
      <c r="L305" s="21"/>
      <c r="M305" s="21" t="s">
        <v>194</v>
      </c>
      <c r="N305" s="44"/>
      <c r="O305" s="21"/>
      <c r="P305" s="22"/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</row>
    <row r="306" spans="1:28" x14ac:dyDescent="0.25">
      <c r="A306" s="11" t="s">
        <v>563</v>
      </c>
      <c r="B306" s="11">
        <v>2</v>
      </c>
      <c r="C306" s="11">
        <v>5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6"/>
      <c r="J306" s="13" t="s">
        <v>564</v>
      </c>
      <c r="K306" s="17"/>
      <c r="L306" s="17"/>
      <c r="M306" s="17"/>
      <c r="N306" s="17"/>
      <c r="O306" s="17"/>
      <c r="P306" s="18"/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</row>
    <row r="307" spans="1:28" x14ac:dyDescent="0.25">
      <c r="A307" s="15" t="s">
        <v>565</v>
      </c>
      <c r="B307" s="15">
        <v>2</v>
      </c>
      <c r="C307" s="15">
        <v>5</v>
      </c>
      <c r="D307" s="15">
        <v>1</v>
      </c>
      <c r="E307" s="15">
        <v>0</v>
      </c>
      <c r="F307" s="15">
        <v>0</v>
      </c>
      <c r="G307" s="15">
        <v>0</v>
      </c>
      <c r="H307" s="15">
        <v>0</v>
      </c>
      <c r="I307" s="16"/>
      <c r="J307" s="17"/>
      <c r="K307" s="17" t="s">
        <v>566</v>
      </c>
      <c r="L307" s="17"/>
      <c r="M307" s="17"/>
      <c r="N307" s="24"/>
      <c r="O307" s="17"/>
      <c r="P307" s="18"/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</row>
    <row r="308" spans="1:28" x14ac:dyDescent="0.25">
      <c r="A308" s="19" t="s">
        <v>567</v>
      </c>
      <c r="B308" s="19">
        <v>2</v>
      </c>
      <c r="C308" s="19">
        <v>5</v>
      </c>
      <c r="D308" s="19">
        <v>1</v>
      </c>
      <c r="E308" s="19">
        <v>1</v>
      </c>
      <c r="F308" s="19">
        <v>0</v>
      </c>
      <c r="G308" s="19">
        <v>0</v>
      </c>
      <c r="H308" s="19">
        <v>0</v>
      </c>
      <c r="I308" s="20"/>
      <c r="J308" s="21"/>
      <c r="K308" s="21"/>
      <c r="L308" s="21" t="s">
        <v>568</v>
      </c>
      <c r="M308" s="21"/>
      <c r="N308" s="21"/>
      <c r="O308" s="21"/>
      <c r="P308" s="22"/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</row>
    <row r="309" spans="1:28" x14ac:dyDescent="0.25">
      <c r="A309" s="19" t="s">
        <v>569</v>
      </c>
      <c r="B309" s="19">
        <v>2</v>
      </c>
      <c r="C309" s="19">
        <v>5</v>
      </c>
      <c r="D309" s="19">
        <v>1</v>
      </c>
      <c r="E309" s="19">
        <v>2</v>
      </c>
      <c r="F309" s="19">
        <v>0</v>
      </c>
      <c r="G309" s="19">
        <v>0</v>
      </c>
      <c r="H309" s="19">
        <v>0</v>
      </c>
      <c r="I309" s="20"/>
      <c r="J309" s="21"/>
      <c r="K309" s="21"/>
      <c r="L309" s="21" t="s">
        <v>570</v>
      </c>
      <c r="M309" s="21"/>
      <c r="N309" s="30"/>
      <c r="O309" s="21"/>
      <c r="P309" s="22"/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</row>
    <row r="310" spans="1:28" x14ac:dyDescent="0.25">
      <c r="A310" s="11" t="s">
        <v>571</v>
      </c>
      <c r="B310" s="11">
        <v>3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2" t="s">
        <v>572</v>
      </c>
      <c r="J310" s="17"/>
      <c r="K310" s="17"/>
      <c r="L310" s="17"/>
      <c r="M310" s="17"/>
      <c r="N310" s="17"/>
      <c r="O310" s="17"/>
      <c r="P310" s="18"/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</row>
    <row r="311" spans="1:28" x14ac:dyDescent="0.25">
      <c r="A311" s="11" t="s">
        <v>573</v>
      </c>
      <c r="B311" s="11">
        <v>3</v>
      </c>
      <c r="C311" s="11">
        <v>1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6"/>
      <c r="J311" s="13" t="s">
        <v>574</v>
      </c>
      <c r="K311" s="17"/>
      <c r="L311" s="17"/>
      <c r="M311" s="17"/>
      <c r="N311" s="17"/>
      <c r="O311" s="17"/>
      <c r="P311" s="18"/>
      <c r="Q311" s="9">
        <f>+Q312+Q315</f>
        <v>2171978371.04</v>
      </c>
      <c r="R311" s="9">
        <f t="shared" ref="R311:S311" si="0">+R312+R315</f>
        <v>2185900096.7799997</v>
      </c>
      <c r="S311" s="9">
        <f t="shared" si="0"/>
        <v>2225696101.9099998</v>
      </c>
      <c r="T311" s="9">
        <v>2251508123.1000004</v>
      </c>
      <c r="U311" s="9">
        <v>2305897662.25</v>
      </c>
      <c r="V311" s="9">
        <v>2394224243.4000001</v>
      </c>
      <c r="W311" s="9">
        <v>2562523429.6600003</v>
      </c>
      <c r="X311" s="9">
        <v>2636487568.0799999</v>
      </c>
      <c r="Y311" s="9">
        <v>2689076815.3299999</v>
      </c>
      <c r="Z311" s="9">
        <v>1832922257.48</v>
      </c>
      <c r="AA311" s="9">
        <v>1833231783.25</v>
      </c>
      <c r="AB311" s="9">
        <v>1947036966.6000001</v>
      </c>
    </row>
    <row r="312" spans="1:28" x14ac:dyDescent="0.25">
      <c r="A312" s="15" t="s">
        <v>575</v>
      </c>
      <c r="B312" s="15">
        <v>3</v>
      </c>
      <c r="C312" s="15">
        <v>1</v>
      </c>
      <c r="D312" s="15">
        <v>1</v>
      </c>
      <c r="E312" s="15">
        <v>0</v>
      </c>
      <c r="F312" s="15">
        <v>0</v>
      </c>
      <c r="G312" s="15">
        <v>0</v>
      </c>
      <c r="H312" s="15">
        <v>0</v>
      </c>
      <c r="I312" s="16"/>
      <c r="J312" s="17"/>
      <c r="K312" s="17" t="s">
        <v>576</v>
      </c>
      <c r="L312" s="17"/>
      <c r="M312" s="17"/>
      <c r="N312" s="17"/>
      <c r="O312" s="17"/>
      <c r="P312" s="18"/>
      <c r="Q312" s="10">
        <f>+Q313+Q314</f>
        <v>2171978371.04</v>
      </c>
      <c r="R312" s="10">
        <f t="shared" ref="R312:S312" si="1">+R313+R314</f>
        <v>2185900096.7799997</v>
      </c>
      <c r="S312" s="10">
        <f t="shared" si="1"/>
        <v>2225696101.9099998</v>
      </c>
      <c r="T312" s="10">
        <v>2251508123.1000004</v>
      </c>
      <c r="U312" s="10">
        <v>2305897662.25</v>
      </c>
      <c r="V312" s="10">
        <v>2394224243.4000001</v>
      </c>
      <c r="W312" s="10">
        <v>2562523429.6600003</v>
      </c>
      <c r="X312" s="10">
        <v>2636487568.0799999</v>
      </c>
      <c r="Y312" s="10">
        <v>2689076815.3299999</v>
      </c>
      <c r="Z312" s="10">
        <v>1832922257.48</v>
      </c>
      <c r="AA312" s="10">
        <v>1833231783.25</v>
      </c>
      <c r="AB312" s="10">
        <v>1947036966.6000001</v>
      </c>
    </row>
    <row r="313" spans="1:28" x14ac:dyDescent="0.25">
      <c r="A313" s="19" t="s">
        <v>577</v>
      </c>
      <c r="B313" s="19">
        <v>3</v>
      </c>
      <c r="C313" s="19">
        <v>1</v>
      </c>
      <c r="D313" s="19">
        <v>1</v>
      </c>
      <c r="E313" s="19">
        <v>1</v>
      </c>
      <c r="F313" s="19">
        <v>0</v>
      </c>
      <c r="G313" s="19">
        <v>0</v>
      </c>
      <c r="H313" s="19">
        <v>0</v>
      </c>
      <c r="I313" s="20"/>
      <c r="J313" s="21"/>
      <c r="K313" s="21"/>
      <c r="L313" s="21" t="s">
        <v>578</v>
      </c>
      <c r="M313" s="21"/>
      <c r="N313" s="21"/>
      <c r="O313" s="21"/>
      <c r="P313" s="22"/>
      <c r="Q313" s="60">
        <v>2171978371.04</v>
      </c>
      <c r="R313" s="23">
        <f>+Q318</f>
        <v>2185900096.7799997</v>
      </c>
      <c r="S313" s="23">
        <f>+R318</f>
        <v>2225696101.9099998</v>
      </c>
      <c r="T313" s="23">
        <f>+S318</f>
        <v>2251508123.1000004</v>
      </c>
      <c r="U313" s="60">
        <v>2305897662.25</v>
      </c>
      <c r="V313" s="60">
        <v>2394224243.4000001</v>
      </c>
      <c r="W313" s="60">
        <v>2562523429.6600003</v>
      </c>
      <c r="X313" s="60">
        <v>2636487568.0799999</v>
      </c>
      <c r="Y313" s="60">
        <v>2689076815.3299999</v>
      </c>
      <c r="Z313" s="60">
        <v>1832922257.48</v>
      </c>
      <c r="AA313" s="60">
        <v>1833231783.25</v>
      </c>
      <c r="AB313" s="60">
        <v>1947036966.6000001</v>
      </c>
    </row>
    <row r="314" spans="1:28" x14ac:dyDescent="0.25">
      <c r="A314" s="19" t="s">
        <v>579</v>
      </c>
      <c r="B314" s="19">
        <v>3</v>
      </c>
      <c r="C314" s="19">
        <v>1</v>
      </c>
      <c r="D314" s="19">
        <v>1</v>
      </c>
      <c r="E314" s="19">
        <v>2</v>
      </c>
      <c r="F314" s="19">
        <v>0</v>
      </c>
      <c r="G314" s="19">
        <v>0</v>
      </c>
      <c r="H314" s="19">
        <v>0</v>
      </c>
      <c r="I314" s="20"/>
      <c r="J314" s="21"/>
      <c r="K314" s="21"/>
      <c r="L314" s="21" t="s">
        <v>580</v>
      </c>
      <c r="M314" s="21"/>
      <c r="N314" s="21"/>
      <c r="O314" s="21"/>
      <c r="P314" s="22"/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</row>
    <row r="315" spans="1:28" x14ac:dyDescent="0.25">
      <c r="A315" s="19" t="s">
        <v>581</v>
      </c>
      <c r="B315" s="19">
        <v>3</v>
      </c>
      <c r="C315" s="19">
        <v>1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20"/>
      <c r="J315" s="21"/>
      <c r="K315" s="21" t="s">
        <v>582</v>
      </c>
      <c r="L315" s="21"/>
      <c r="M315" s="21"/>
      <c r="N315" s="21"/>
      <c r="O315" s="21"/>
      <c r="P315" s="22"/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</row>
    <row r="316" spans="1:28" x14ac:dyDescent="0.25">
      <c r="A316" s="11" t="s">
        <v>583</v>
      </c>
      <c r="B316" s="11">
        <v>3</v>
      </c>
      <c r="C316" s="11">
        <v>2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6"/>
      <c r="J316" s="13" t="s">
        <v>584</v>
      </c>
      <c r="K316" s="17"/>
      <c r="L316" s="17"/>
      <c r="M316" s="17"/>
      <c r="N316" s="17"/>
      <c r="O316" s="17"/>
      <c r="P316" s="18"/>
      <c r="Q316" s="9">
        <f>Q317+Q320</f>
        <v>2185900096.7799997</v>
      </c>
      <c r="R316" s="9">
        <f t="shared" ref="R316:S316" si="2">R317+R320</f>
        <v>2225696101.9099998</v>
      </c>
      <c r="S316" s="9">
        <f t="shared" si="2"/>
        <v>2251508123.1000004</v>
      </c>
      <c r="T316" s="9">
        <v>2305897662.25</v>
      </c>
      <c r="U316" s="9">
        <v>2394224243.4000001</v>
      </c>
      <c r="V316" s="9">
        <v>2562523429.6600003</v>
      </c>
      <c r="W316" s="9">
        <v>2636487568.0799999</v>
      </c>
      <c r="X316" s="9">
        <v>2689076815.3299999</v>
      </c>
      <c r="Y316" s="9">
        <v>1832922257.48</v>
      </c>
      <c r="Z316" s="9">
        <v>1833231783.25</v>
      </c>
      <c r="AA316" s="9">
        <v>1947036966.5999999</v>
      </c>
      <c r="AB316" s="9">
        <v>1598944489.8300002</v>
      </c>
    </row>
    <row r="317" spans="1:28" x14ac:dyDescent="0.25">
      <c r="A317" s="15" t="s">
        <v>585</v>
      </c>
      <c r="B317" s="15">
        <v>3</v>
      </c>
      <c r="C317" s="15">
        <v>2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6"/>
      <c r="J317" s="17"/>
      <c r="K317" s="17" t="s">
        <v>576</v>
      </c>
      <c r="L317" s="17"/>
      <c r="M317" s="17"/>
      <c r="N317" s="17"/>
      <c r="O317" s="17"/>
      <c r="P317" s="18"/>
      <c r="Q317" s="10">
        <f>Q318+Q319</f>
        <v>2185900096.7799997</v>
      </c>
      <c r="R317" s="10">
        <f t="shared" ref="R317:S317" si="3">R318+R319</f>
        <v>2225696101.9099998</v>
      </c>
      <c r="S317" s="10">
        <f t="shared" si="3"/>
        <v>2251508123.1000004</v>
      </c>
      <c r="T317" s="10">
        <v>2305897662.25</v>
      </c>
      <c r="U317" s="10">
        <v>2394224243.4000001</v>
      </c>
      <c r="V317" s="10">
        <v>2562523429.6600003</v>
      </c>
      <c r="W317" s="10">
        <v>2636487568.0799999</v>
      </c>
      <c r="X317" s="10">
        <v>2689076815.3299999</v>
      </c>
      <c r="Y317" s="10">
        <v>1832922257.48</v>
      </c>
      <c r="Z317" s="10">
        <v>1833231783.25</v>
      </c>
      <c r="AA317" s="10">
        <v>1947036966.5999999</v>
      </c>
      <c r="AB317" s="10">
        <v>1598944489.8300002</v>
      </c>
    </row>
    <row r="318" spans="1:28" x14ac:dyDescent="0.25">
      <c r="A318" s="19" t="s">
        <v>586</v>
      </c>
      <c r="B318" s="19">
        <v>3</v>
      </c>
      <c r="C318" s="19">
        <v>2</v>
      </c>
      <c r="D318" s="19">
        <v>1</v>
      </c>
      <c r="E318" s="19">
        <v>1</v>
      </c>
      <c r="F318" s="19">
        <v>0</v>
      </c>
      <c r="G318" s="19">
        <v>0</v>
      </c>
      <c r="H318" s="19">
        <v>0</v>
      </c>
      <c r="I318" s="20"/>
      <c r="J318" s="21"/>
      <c r="K318" s="21"/>
      <c r="L318" s="21" t="s">
        <v>578</v>
      </c>
      <c r="M318" s="21"/>
      <c r="N318" s="21"/>
      <c r="O318" s="21"/>
      <c r="P318" s="22"/>
      <c r="Q318" s="60">
        <v>2185900096.7799997</v>
      </c>
      <c r="R318" s="23">
        <v>2225696101.9099998</v>
      </c>
      <c r="S318" s="23">
        <v>2251508123.1000004</v>
      </c>
      <c r="T318" s="60">
        <v>2305897662.25</v>
      </c>
      <c r="U318" s="60">
        <v>2394224243.4000001</v>
      </c>
      <c r="V318" s="60">
        <v>2562523429.6600003</v>
      </c>
      <c r="W318" s="60">
        <v>2636487568.0799999</v>
      </c>
      <c r="X318" s="60">
        <v>2689076815.3299999</v>
      </c>
      <c r="Y318" s="60">
        <v>1832922257.48</v>
      </c>
      <c r="Z318" s="60">
        <v>1833231783.25</v>
      </c>
      <c r="AA318" s="60">
        <v>1947036966.5999999</v>
      </c>
      <c r="AB318" s="60">
        <v>1598944489.8300002</v>
      </c>
    </row>
    <row r="319" spans="1:28" x14ac:dyDescent="0.25">
      <c r="A319" s="19" t="s">
        <v>587</v>
      </c>
      <c r="B319" s="19">
        <v>3</v>
      </c>
      <c r="C319" s="19">
        <v>2</v>
      </c>
      <c r="D319" s="19">
        <v>1</v>
      </c>
      <c r="E319" s="19">
        <v>2</v>
      </c>
      <c r="F319" s="19">
        <v>0</v>
      </c>
      <c r="G319" s="19">
        <v>0</v>
      </c>
      <c r="H319" s="19">
        <v>0</v>
      </c>
      <c r="I319" s="20"/>
      <c r="J319" s="21"/>
      <c r="K319" s="21"/>
      <c r="L319" s="21" t="s">
        <v>580</v>
      </c>
      <c r="M319" s="21"/>
      <c r="N319" s="21"/>
      <c r="O319" s="21"/>
      <c r="P319" s="22"/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</row>
    <row r="320" spans="1:28" x14ac:dyDescent="0.25">
      <c r="A320" s="19" t="s">
        <v>588</v>
      </c>
      <c r="B320" s="19">
        <v>3</v>
      </c>
      <c r="C320" s="19">
        <v>2</v>
      </c>
      <c r="D320" s="19">
        <v>2</v>
      </c>
      <c r="E320" s="19">
        <v>0</v>
      </c>
      <c r="F320" s="19">
        <v>0</v>
      </c>
      <c r="G320" s="19">
        <v>0</v>
      </c>
      <c r="H320" s="19">
        <v>0</v>
      </c>
      <c r="I320" s="20"/>
      <c r="J320" s="21"/>
      <c r="K320" s="21" t="s">
        <v>582</v>
      </c>
      <c r="L320" s="21"/>
      <c r="M320" s="21"/>
      <c r="N320" s="21"/>
      <c r="O320" s="21"/>
      <c r="P320" s="22"/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</row>
    <row r="321" spans="1:28" x14ac:dyDescent="0.25">
      <c r="A321" s="11" t="s">
        <v>589</v>
      </c>
      <c r="B321" s="11">
        <v>4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2" t="s">
        <v>590</v>
      </c>
      <c r="J321" s="17"/>
      <c r="K321" s="17"/>
      <c r="L321" s="17"/>
      <c r="M321" s="17"/>
      <c r="N321" s="17"/>
      <c r="O321" s="17"/>
      <c r="P321" s="18"/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</row>
    <row r="322" spans="1:28" x14ac:dyDescent="0.25">
      <c r="A322" s="11" t="s">
        <v>591</v>
      </c>
      <c r="B322" s="11">
        <v>4</v>
      </c>
      <c r="C322" s="11">
        <v>1</v>
      </c>
      <c r="D322" s="11">
        <v>1</v>
      </c>
      <c r="E322" s="11">
        <v>0</v>
      </c>
      <c r="F322" s="11">
        <v>0</v>
      </c>
      <c r="G322" s="11">
        <v>0</v>
      </c>
      <c r="H322" s="11">
        <v>0</v>
      </c>
      <c r="I322" s="16"/>
      <c r="J322" s="13" t="s">
        <v>592</v>
      </c>
      <c r="K322" s="24"/>
      <c r="L322" s="17"/>
      <c r="M322" s="17"/>
      <c r="N322" s="17"/>
      <c r="O322" s="17"/>
      <c r="P322" s="18"/>
      <c r="Q322" s="9">
        <f t="shared" ref="Q322:S322" si="4">+Q323+Q324</f>
        <v>0</v>
      </c>
      <c r="R322" s="9">
        <f t="shared" si="4"/>
        <v>0</v>
      </c>
      <c r="S322" s="9">
        <f t="shared" si="4"/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</row>
    <row r="323" spans="1:28" x14ac:dyDescent="0.25">
      <c r="A323" s="19" t="s">
        <v>593</v>
      </c>
      <c r="B323" s="19">
        <v>4</v>
      </c>
      <c r="C323" s="19">
        <v>1</v>
      </c>
      <c r="D323" s="19">
        <v>1</v>
      </c>
      <c r="E323" s="19">
        <v>6</v>
      </c>
      <c r="F323" s="19">
        <v>0</v>
      </c>
      <c r="G323" s="19">
        <v>0</v>
      </c>
      <c r="H323" s="19">
        <v>0</v>
      </c>
      <c r="I323" s="20"/>
      <c r="J323" s="21"/>
      <c r="K323" s="21" t="s">
        <v>594</v>
      </c>
      <c r="L323" s="21"/>
      <c r="M323" s="21"/>
      <c r="N323" s="21"/>
      <c r="O323" s="21"/>
      <c r="P323" s="22"/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</row>
    <row r="324" spans="1:28" x14ac:dyDescent="0.25">
      <c r="A324" s="19" t="s">
        <v>595</v>
      </c>
      <c r="B324" s="19">
        <v>4</v>
      </c>
      <c r="C324" s="19">
        <v>1</v>
      </c>
      <c r="D324" s="19">
        <v>50</v>
      </c>
      <c r="E324" s="19">
        <v>0</v>
      </c>
      <c r="F324" s="19">
        <v>0</v>
      </c>
      <c r="G324" s="19">
        <v>0</v>
      </c>
      <c r="H324" s="19">
        <v>0</v>
      </c>
      <c r="I324" s="20"/>
      <c r="J324" s="21"/>
      <c r="K324" s="21" t="s">
        <v>129</v>
      </c>
      <c r="L324" s="21"/>
      <c r="M324" s="21"/>
      <c r="N324" s="21"/>
      <c r="O324" s="21"/>
      <c r="P324" s="22"/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</row>
    <row r="325" spans="1:28" x14ac:dyDescent="0.25">
      <c r="A325" s="19" t="s">
        <v>596</v>
      </c>
      <c r="B325" s="19">
        <v>4</v>
      </c>
      <c r="C325" s="19">
        <v>2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20"/>
      <c r="J325" s="21" t="s">
        <v>597</v>
      </c>
      <c r="K325" s="21"/>
      <c r="L325" s="21"/>
      <c r="M325" s="21"/>
      <c r="N325" s="21"/>
      <c r="O325" s="21"/>
      <c r="P325" s="22"/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</row>
    <row r="326" spans="1:28" x14ac:dyDescent="0.25">
      <c r="A326" s="19" t="s">
        <v>598</v>
      </c>
      <c r="B326" s="19">
        <v>4</v>
      </c>
      <c r="C326" s="19">
        <v>5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20"/>
      <c r="J326" s="21" t="s">
        <v>599</v>
      </c>
      <c r="K326" s="21"/>
      <c r="L326" s="21"/>
      <c r="M326" s="21"/>
      <c r="N326" s="21"/>
      <c r="O326" s="21"/>
      <c r="P326" s="22"/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</row>
    <row r="327" spans="1:28" x14ac:dyDescent="0.25">
      <c r="A327" s="19" t="s">
        <v>600</v>
      </c>
      <c r="B327" s="19">
        <v>4</v>
      </c>
      <c r="C327" s="19">
        <v>7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20"/>
      <c r="J327" s="21" t="s">
        <v>601</v>
      </c>
      <c r="K327" s="21"/>
      <c r="L327" s="21"/>
      <c r="M327" s="21"/>
      <c r="N327" s="21"/>
      <c r="O327" s="21"/>
      <c r="P327" s="61"/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843600000</v>
      </c>
      <c r="Z327" s="23">
        <v>0</v>
      </c>
      <c r="AA327" s="23">
        <v>0</v>
      </c>
      <c r="AB327" s="23">
        <v>0</v>
      </c>
    </row>
    <row r="328" spans="1:28" x14ac:dyDescent="0.25">
      <c r="A328" s="11" t="s">
        <v>602</v>
      </c>
      <c r="B328" s="11">
        <v>5</v>
      </c>
      <c r="C328" s="11">
        <v>1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2" t="s">
        <v>603</v>
      </c>
      <c r="J328" s="24"/>
      <c r="K328" s="17"/>
      <c r="L328" s="17"/>
      <c r="M328" s="17"/>
      <c r="N328" s="17"/>
      <c r="O328" s="17"/>
      <c r="P328" s="18"/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</row>
    <row r="329" spans="1:28" x14ac:dyDescent="0.25">
      <c r="A329" s="11" t="s">
        <v>604</v>
      </c>
      <c r="B329" s="11">
        <v>5</v>
      </c>
      <c r="C329" s="11">
        <v>1</v>
      </c>
      <c r="D329" s="11">
        <v>1</v>
      </c>
      <c r="E329" s="11">
        <v>0</v>
      </c>
      <c r="F329" s="11">
        <v>0</v>
      </c>
      <c r="G329" s="11">
        <v>0</v>
      </c>
      <c r="H329" s="11">
        <v>0</v>
      </c>
      <c r="I329" s="16"/>
      <c r="J329" s="13" t="s">
        <v>24</v>
      </c>
      <c r="K329" s="24"/>
      <c r="L329" s="17"/>
      <c r="M329" s="17"/>
      <c r="N329" s="17"/>
      <c r="O329" s="17"/>
      <c r="P329" s="18"/>
      <c r="Q329" s="9">
        <f>+Q330+Q337+Q338+Q339</f>
        <v>329428865.13999975</v>
      </c>
      <c r="R329" s="9">
        <f t="shared" ref="R329:S329" si="5">+R330+R337+R338+R339</f>
        <v>315689828.23000014</v>
      </c>
      <c r="S329" s="9">
        <f t="shared" si="5"/>
        <v>528011452.34999996</v>
      </c>
      <c r="T329" s="9">
        <v>519936062.18999934</v>
      </c>
      <c r="U329" s="9">
        <v>435189131.82999998</v>
      </c>
      <c r="V329" s="9">
        <v>766107745.06000042</v>
      </c>
      <c r="W329" s="9">
        <v>392362803.37999934</v>
      </c>
      <c r="X329" s="9">
        <v>430436955.07999998</v>
      </c>
      <c r="Y329" s="9">
        <v>497974225.13999999</v>
      </c>
      <c r="Z329" s="9">
        <v>349857971.88999987</v>
      </c>
      <c r="AA329" s="9">
        <v>533232994.63</v>
      </c>
      <c r="AB329" s="9">
        <v>428887444.43999994</v>
      </c>
    </row>
    <row r="330" spans="1:28" x14ac:dyDescent="0.25">
      <c r="A330" s="15" t="s">
        <v>605</v>
      </c>
      <c r="B330" s="15">
        <v>5</v>
      </c>
      <c r="C330" s="15">
        <v>1</v>
      </c>
      <c r="D330" s="15">
        <v>1</v>
      </c>
      <c r="E330" s="15">
        <v>1</v>
      </c>
      <c r="F330" s="15">
        <v>0</v>
      </c>
      <c r="G330" s="15">
        <v>0</v>
      </c>
      <c r="H330" s="15">
        <v>0</v>
      </c>
      <c r="I330" s="16"/>
      <c r="J330" s="17"/>
      <c r="K330" s="17" t="s">
        <v>606</v>
      </c>
      <c r="L330" s="24"/>
      <c r="M330" s="17"/>
      <c r="N330" s="17"/>
      <c r="O330" s="17"/>
      <c r="P330" s="18"/>
      <c r="Q330" s="10">
        <f>+Q331+Q332+Q333+Q336</f>
        <v>246525547.16999999</v>
      </c>
      <c r="R330" s="10">
        <f t="shared" ref="R330:S330" si="6">+R331+R332+R333+R336</f>
        <v>242386640.17999998</v>
      </c>
      <c r="S330" s="10">
        <f t="shared" si="6"/>
        <v>307065432.88</v>
      </c>
      <c r="T330" s="10">
        <v>262552812.91</v>
      </c>
      <c r="U330" s="10">
        <v>281857474.57999998</v>
      </c>
      <c r="V330" s="10">
        <v>373715843.04999995</v>
      </c>
      <c r="W330" s="10">
        <v>304341225.67000002</v>
      </c>
      <c r="X330" s="10">
        <v>314340619.41999996</v>
      </c>
      <c r="Y330" s="10">
        <v>367930023</v>
      </c>
      <c r="Z330" s="10">
        <v>282252503.21999997</v>
      </c>
      <c r="AA330" s="10">
        <v>266473696.58000001</v>
      </c>
      <c r="AB330" s="10">
        <v>333670120.58999997</v>
      </c>
    </row>
    <row r="331" spans="1:28" x14ac:dyDescent="0.25">
      <c r="A331" s="15" t="s">
        <v>607</v>
      </c>
      <c r="B331" s="15">
        <v>5</v>
      </c>
      <c r="C331" s="15">
        <v>1</v>
      </c>
      <c r="D331" s="15">
        <v>1</v>
      </c>
      <c r="E331" s="15">
        <v>1</v>
      </c>
      <c r="F331" s="15">
        <v>1</v>
      </c>
      <c r="G331" s="15">
        <v>0</v>
      </c>
      <c r="H331" s="15">
        <v>0</v>
      </c>
      <c r="I331" s="16"/>
      <c r="J331" s="17"/>
      <c r="K331" s="17"/>
      <c r="L331" s="17" t="s">
        <v>608</v>
      </c>
      <c r="M331" s="17"/>
      <c r="N331" s="24"/>
      <c r="O331" s="17"/>
      <c r="P331" s="18"/>
      <c r="Q331" s="10">
        <f>+Q4-Q284-Q292</f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</row>
    <row r="332" spans="1:28" x14ac:dyDescent="0.25">
      <c r="A332" s="15" t="s">
        <v>609</v>
      </c>
      <c r="B332" s="15">
        <v>5</v>
      </c>
      <c r="C332" s="15">
        <v>1</v>
      </c>
      <c r="D332" s="15">
        <v>1</v>
      </c>
      <c r="E332" s="15">
        <v>1</v>
      </c>
      <c r="F332" s="15">
        <v>2</v>
      </c>
      <c r="G332" s="15">
        <v>0</v>
      </c>
      <c r="H332" s="15">
        <v>0</v>
      </c>
      <c r="I332" s="16"/>
      <c r="J332" s="17"/>
      <c r="K332" s="17"/>
      <c r="L332" s="17" t="s">
        <v>610</v>
      </c>
      <c r="M332" s="17"/>
      <c r="N332" s="24"/>
      <c r="O332" s="17"/>
      <c r="P332" s="18"/>
      <c r="Q332" s="10">
        <f>+Q8-Q282-Q283-Q295</f>
        <v>231828907.25999999</v>
      </c>
      <c r="R332" s="10">
        <f t="shared" ref="R332:S332" si="7">+R8-R282-R283-R295</f>
        <v>226045687.72999999</v>
      </c>
      <c r="S332" s="10">
        <f t="shared" si="7"/>
        <v>288504596.13</v>
      </c>
      <c r="T332" s="10">
        <v>242920514.13</v>
      </c>
      <c r="U332" s="10">
        <v>261232526.99000001</v>
      </c>
      <c r="V332" s="10">
        <v>354481749.13999999</v>
      </c>
      <c r="W332" s="10">
        <v>285151185.92000002</v>
      </c>
      <c r="X332" s="10">
        <v>289003974.63999999</v>
      </c>
      <c r="Y332" s="10">
        <v>343654914.36000001</v>
      </c>
      <c r="Z332" s="10">
        <v>260502940.63</v>
      </c>
      <c r="AA332" s="10">
        <v>245526106.69999999</v>
      </c>
      <c r="AB332" s="10">
        <v>293246553.06999999</v>
      </c>
    </row>
    <row r="333" spans="1:28" x14ac:dyDescent="0.25">
      <c r="A333" s="15" t="s">
        <v>611</v>
      </c>
      <c r="B333" s="15">
        <v>5</v>
      </c>
      <c r="C333" s="15">
        <v>1</v>
      </c>
      <c r="D333" s="15">
        <v>1</v>
      </c>
      <c r="E333" s="15">
        <v>1</v>
      </c>
      <c r="F333" s="15">
        <v>3</v>
      </c>
      <c r="G333" s="15">
        <v>0</v>
      </c>
      <c r="H333" s="15">
        <v>0</v>
      </c>
      <c r="I333" s="16"/>
      <c r="J333" s="17"/>
      <c r="K333" s="17"/>
      <c r="L333" s="17" t="s">
        <v>46</v>
      </c>
      <c r="M333" s="17"/>
      <c r="N333" s="24"/>
      <c r="O333" s="17"/>
      <c r="P333" s="18"/>
      <c r="Q333" s="10">
        <f>+Q15</f>
        <v>14696639.91</v>
      </c>
      <c r="R333" s="10">
        <f>+R15</f>
        <v>16340952.449999997</v>
      </c>
      <c r="S333" s="10">
        <f t="shared" ref="R333:S334" si="8">+S15</f>
        <v>18560836.75</v>
      </c>
      <c r="T333" s="10">
        <v>19632298.779999997</v>
      </c>
      <c r="U333" s="10">
        <v>20624947.59</v>
      </c>
      <c r="V333" s="10">
        <v>19234093.909999996</v>
      </c>
      <c r="W333" s="10">
        <v>19190039.75</v>
      </c>
      <c r="X333" s="10">
        <v>25336644.780000001</v>
      </c>
      <c r="Y333" s="10">
        <v>24275108.639999993</v>
      </c>
      <c r="Z333" s="10">
        <v>21749562.59</v>
      </c>
      <c r="AA333" s="10">
        <v>20947589.879999999</v>
      </c>
      <c r="AB333" s="10">
        <v>40423567.519999996</v>
      </c>
    </row>
    <row r="334" spans="1:28" x14ac:dyDescent="0.25">
      <c r="A334" s="15" t="s">
        <v>612</v>
      </c>
      <c r="B334" s="15">
        <v>5</v>
      </c>
      <c r="C334" s="15">
        <v>1</v>
      </c>
      <c r="D334" s="15">
        <v>1</v>
      </c>
      <c r="E334" s="15">
        <v>1</v>
      </c>
      <c r="F334" s="15">
        <v>3</v>
      </c>
      <c r="G334" s="15">
        <v>1</v>
      </c>
      <c r="H334" s="15">
        <v>0</v>
      </c>
      <c r="I334" s="16"/>
      <c r="J334" s="17"/>
      <c r="K334" s="17"/>
      <c r="L334" s="17"/>
      <c r="M334" s="17" t="s">
        <v>48</v>
      </c>
      <c r="N334" s="24"/>
      <c r="O334" s="17"/>
      <c r="P334" s="18"/>
      <c r="Q334" s="10">
        <f>+Q16</f>
        <v>8932988.0899999999</v>
      </c>
      <c r="R334" s="10">
        <f t="shared" si="8"/>
        <v>9351052.8999999985</v>
      </c>
      <c r="S334" s="10">
        <f t="shared" si="8"/>
        <v>10937239.49</v>
      </c>
      <c r="T334" s="10">
        <v>11567275.18</v>
      </c>
      <c r="U334" s="10">
        <v>12850483.449999999</v>
      </c>
      <c r="V334" s="10">
        <v>12978662.23</v>
      </c>
      <c r="W334" s="10">
        <v>14915562.109999999</v>
      </c>
      <c r="X334" s="10">
        <v>17195546.66</v>
      </c>
      <c r="Y334" s="10">
        <v>15297144.5</v>
      </c>
      <c r="Z334" s="10">
        <v>12715848.59</v>
      </c>
      <c r="AA334" s="10">
        <v>12162417.949999999</v>
      </c>
      <c r="AB334" s="10">
        <v>17152853.329999998</v>
      </c>
    </row>
    <row r="335" spans="1:28" x14ac:dyDescent="0.25">
      <c r="A335" s="15" t="s">
        <v>613</v>
      </c>
      <c r="B335" s="15">
        <v>5</v>
      </c>
      <c r="C335" s="15">
        <v>1</v>
      </c>
      <c r="D335" s="15">
        <v>1</v>
      </c>
      <c r="E335" s="15">
        <v>1</v>
      </c>
      <c r="F335" s="15">
        <v>3</v>
      </c>
      <c r="G335" s="15">
        <v>2</v>
      </c>
      <c r="H335" s="15">
        <v>0</v>
      </c>
      <c r="I335" s="16"/>
      <c r="J335" s="17"/>
      <c r="K335" s="17"/>
      <c r="L335" s="17"/>
      <c r="M335" s="17" t="s">
        <v>614</v>
      </c>
      <c r="N335" s="24"/>
      <c r="O335" s="17"/>
      <c r="P335" s="18"/>
      <c r="Q335" s="10">
        <f>+Q333-Q334</f>
        <v>5763651.8200000003</v>
      </c>
      <c r="R335" s="10">
        <f>+R333-R334</f>
        <v>6989899.5499999989</v>
      </c>
      <c r="S335" s="10">
        <f t="shared" ref="S335" si="9">+S333-S334</f>
        <v>7623597.2599999998</v>
      </c>
      <c r="T335" s="10">
        <v>8065023.5999999978</v>
      </c>
      <c r="U335" s="10">
        <v>7774464.1400000006</v>
      </c>
      <c r="V335" s="10">
        <v>6255431.679999996</v>
      </c>
      <c r="W335" s="10">
        <v>4274477.6400000006</v>
      </c>
      <c r="X335" s="10">
        <v>8141098.120000001</v>
      </c>
      <c r="Y335" s="10">
        <v>8977964.1399999931</v>
      </c>
      <c r="Z335" s="10">
        <v>9033714</v>
      </c>
      <c r="AA335" s="10">
        <v>8785171.9299999997</v>
      </c>
      <c r="AB335" s="10">
        <v>23270714.189999998</v>
      </c>
    </row>
    <row r="336" spans="1:28" x14ac:dyDescent="0.25">
      <c r="A336" s="15" t="s">
        <v>615</v>
      </c>
      <c r="B336" s="15">
        <v>5</v>
      </c>
      <c r="C336" s="15">
        <v>1</v>
      </c>
      <c r="D336" s="15">
        <v>1</v>
      </c>
      <c r="E336" s="15">
        <v>1</v>
      </c>
      <c r="F336" s="15">
        <v>4</v>
      </c>
      <c r="G336" s="15">
        <v>0</v>
      </c>
      <c r="H336" s="15">
        <v>0</v>
      </c>
      <c r="I336" s="16"/>
      <c r="J336" s="17"/>
      <c r="K336" s="17"/>
      <c r="L336" s="17" t="s">
        <v>616</v>
      </c>
      <c r="M336" s="17"/>
      <c r="N336" s="24"/>
      <c r="O336" s="17"/>
      <c r="P336" s="18"/>
      <c r="Q336" s="10">
        <f>+Q12</f>
        <v>0</v>
      </c>
      <c r="R336" s="10">
        <f t="shared" ref="R336:S336" si="10">+R12</f>
        <v>0</v>
      </c>
      <c r="S336" s="10">
        <f t="shared" si="10"/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</row>
    <row r="337" spans="1:28" x14ac:dyDescent="0.25">
      <c r="A337" s="15" t="s">
        <v>617</v>
      </c>
      <c r="B337" s="15">
        <v>5</v>
      </c>
      <c r="C337" s="15">
        <v>1</v>
      </c>
      <c r="D337" s="15">
        <v>1</v>
      </c>
      <c r="E337" s="15">
        <v>2</v>
      </c>
      <c r="F337" s="15">
        <v>0</v>
      </c>
      <c r="G337" s="15">
        <v>0</v>
      </c>
      <c r="H337" s="15">
        <v>0</v>
      </c>
      <c r="I337" s="16"/>
      <c r="J337" s="17"/>
      <c r="K337" s="17" t="s">
        <v>618</v>
      </c>
      <c r="L337" s="24"/>
      <c r="M337" s="17"/>
      <c r="N337" s="17"/>
      <c r="O337" s="17"/>
      <c r="P337" s="18"/>
      <c r="Q337" s="10">
        <f>+Q33+Q61</f>
        <v>82903317.969999745</v>
      </c>
      <c r="R337" s="10">
        <f t="shared" ref="R337:S337" si="11">+R33+R61</f>
        <v>73303188.050000146</v>
      </c>
      <c r="S337" s="10">
        <f t="shared" si="11"/>
        <v>220946019.46999997</v>
      </c>
      <c r="T337" s="10">
        <v>257383249.27999932</v>
      </c>
      <c r="U337" s="10">
        <v>153331657.25</v>
      </c>
      <c r="V337" s="10">
        <v>392391902.01000041</v>
      </c>
      <c r="W337" s="10">
        <v>88021577.709999323</v>
      </c>
      <c r="X337" s="10">
        <v>116096335.66000001</v>
      </c>
      <c r="Y337" s="10">
        <v>130044202.14</v>
      </c>
      <c r="Z337" s="10">
        <v>67605468.669999883</v>
      </c>
      <c r="AA337" s="10">
        <v>266759298.05000001</v>
      </c>
      <c r="AB337" s="10">
        <v>95217323.849999979</v>
      </c>
    </row>
    <row r="338" spans="1:28" x14ac:dyDescent="0.25">
      <c r="A338" s="15" t="s">
        <v>619</v>
      </c>
      <c r="B338" s="15">
        <v>5</v>
      </c>
      <c r="C338" s="15">
        <v>1</v>
      </c>
      <c r="D338" s="15">
        <v>1</v>
      </c>
      <c r="E338" s="15">
        <v>3</v>
      </c>
      <c r="F338" s="15">
        <v>0</v>
      </c>
      <c r="G338" s="15">
        <v>0</v>
      </c>
      <c r="H338" s="15">
        <v>0</v>
      </c>
      <c r="I338" s="16"/>
      <c r="J338" s="17"/>
      <c r="K338" s="17" t="s">
        <v>620</v>
      </c>
      <c r="L338" s="24"/>
      <c r="M338" s="17"/>
      <c r="N338" s="17"/>
      <c r="O338" s="17"/>
      <c r="P338" s="18"/>
      <c r="Q338" s="10">
        <f>+Q73-Q299</f>
        <v>0</v>
      </c>
      <c r="R338" s="10">
        <f t="shared" ref="R338:S338" si="12">+R73-R299</f>
        <v>0</v>
      </c>
      <c r="S338" s="10">
        <f t="shared" si="12"/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</row>
    <row r="339" spans="1:28" x14ac:dyDescent="0.25">
      <c r="A339" s="15" t="s">
        <v>621</v>
      </c>
      <c r="B339" s="15">
        <v>5</v>
      </c>
      <c r="C339" s="15">
        <v>1</v>
      </c>
      <c r="D339" s="15">
        <v>1</v>
      </c>
      <c r="E339" s="15">
        <v>4</v>
      </c>
      <c r="F339" s="15">
        <v>0</v>
      </c>
      <c r="G339" s="15">
        <v>0</v>
      </c>
      <c r="H339" s="15">
        <v>0</v>
      </c>
      <c r="I339" s="16"/>
      <c r="J339" s="17"/>
      <c r="K339" s="17" t="s">
        <v>622</v>
      </c>
      <c r="L339" s="24"/>
      <c r="M339" s="17"/>
      <c r="N339" s="17"/>
      <c r="O339" s="17"/>
      <c r="P339" s="18"/>
      <c r="Q339" s="10">
        <f>-Q298</f>
        <v>0</v>
      </c>
      <c r="R339" s="10">
        <f t="shared" ref="R339:S339" si="13">-R298</f>
        <v>0</v>
      </c>
      <c r="S339" s="10">
        <f t="shared" si="13"/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</row>
    <row r="340" spans="1:28" x14ac:dyDescent="0.25">
      <c r="A340" s="11" t="s">
        <v>623</v>
      </c>
      <c r="B340" s="11">
        <v>5</v>
      </c>
      <c r="C340" s="11">
        <v>1</v>
      </c>
      <c r="D340" s="11">
        <v>2</v>
      </c>
      <c r="E340" s="11">
        <v>0</v>
      </c>
      <c r="F340" s="11">
        <v>0</v>
      </c>
      <c r="G340" s="11">
        <v>0</v>
      </c>
      <c r="H340" s="11">
        <v>0</v>
      </c>
      <c r="I340" s="16"/>
      <c r="J340" s="13" t="s">
        <v>624</v>
      </c>
      <c r="K340" s="24"/>
      <c r="L340" s="17"/>
      <c r="M340" s="17"/>
      <c r="N340" s="17"/>
      <c r="O340" s="17"/>
      <c r="P340" s="18"/>
      <c r="Q340" s="9">
        <f>+Q341+Q346+Q347+Q348+Q349+Q351+Q352</f>
        <v>315507139.39999998</v>
      </c>
      <c r="R340" s="9">
        <f t="shared" ref="R340:S340" si="14">+R341+R346+R347+R348+R349+R351+R352</f>
        <v>275893823.09999996</v>
      </c>
      <c r="S340" s="9">
        <f t="shared" si="14"/>
        <v>502199431.15999955</v>
      </c>
      <c r="T340" s="9">
        <v>465546523.03999984</v>
      </c>
      <c r="U340" s="9">
        <v>346862550.67999989</v>
      </c>
      <c r="V340" s="9">
        <v>597808558.79999995</v>
      </c>
      <c r="W340" s="9">
        <v>318398664.95999998</v>
      </c>
      <c r="X340" s="9">
        <v>377847707.83000016</v>
      </c>
      <c r="Y340" s="9">
        <v>510528782.98999912</v>
      </c>
      <c r="Z340" s="9">
        <v>349548446.11999989</v>
      </c>
      <c r="AA340" s="9">
        <v>419427811.27999997</v>
      </c>
      <c r="AB340" s="9">
        <v>776979921.2099998</v>
      </c>
    </row>
    <row r="341" spans="1:28" x14ac:dyDescent="0.25">
      <c r="A341" s="15" t="s">
        <v>625</v>
      </c>
      <c r="B341" s="15">
        <v>5</v>
      </c>
      <c r="C341" s="15">
        <v>1</v>
      </c>
      <c r="D341" s="15">
        <v>2</v>
      </c>
      <c r="E341" s="15">
        <v>1</v>
      </c>
      <c r="F341" s="15">
        <v>0</v>
      </c>
      <c r="G341" s="15">
        <v>0</v>
      </c>
      <c r="H341" s="15">
        <v>0</v>
      </c>
      <c r="I341" s="16"/>
      <c r="J341" s="17"/>
      <c r="K341" s="17" t="s">
        <v>626</v>
      </c>
      <c r="L341" s="17"/>
      <c r="M341" s="24"/>
      <c r="N341" s="17"/>
      <c r="O341" s="17"/>
      <c r="P341" s="18"/>
      <c r="Q341" s="10">
        <f>+Q342+Q343+Q344+Q345</f>
        <v>273576696.70999998</v>
      </c>
      <c r="R341" s="10">
        <f t="shared" ref="R341:S341" si="15">+R342+R343+R344+R345</f>
        <v>234869747.38</v>
      </c>
      <c r="S341" s="10">
        <f t="shared" si="15"/>
        <v>287613249.47000009</v>
      </c>
      <c r="T341" s="10">
        <v>185860888.86999995</v>
      </c>
      <c r="U341" s="10">
        <v>192272239.20000002</v>
      </c>
      <c r="V341" s="10">
        <v>261170618.24999994</v>
      </c>
      <c r="W341" s="10">
        <v>231838253.44</v>
      </c>
      <c r="X341" s="10">
        <v>233212508.00999996</v>
      </c>
      <c r="Y341" s="10">
        <v>212970002.72999999</v>
      </c>
      <c r="Z341" s="10">
        <v>197933198.89999995</v>
      </c>
      <c r="AA341" s="10">
        <v>344475769.60000002</v>
      </c>
      <c r="AB341" s="10">
        <v>385147782.31999999</v>
      </c>
    </row>
    <row r="342" spans="1:28" x14ac:dyDescent="0.25">
      <c r="A342" s="15" t="s">
        <v>627</v>
      </c>
      <c r="B342" s="15">
        <v>5</v>
      </c>
      <c r="C342" s="15">
        <v>1</v>
      </c>
      <c r="D342" s="15">
        <v>2</v>
      </c>
      <c r="E342" s="15">
        <v>1</v>
      </c>
      <c r="F342" s="15">
        <v>1</v>
      </c>
      <c r="G342" s="15">
        <v>0</v>
      </c>
      <c r="H342" s="15">
        <v>0</v>
      </c>
      <c r="I342" s="16"/>
      <c r="J342" s="17"/>
      <c r="K342" s="17"/>
      <c r="L342" s="17" t="s">
        <v>254</v>
      </c>
      <c r="M342" s="24"/>
      <c r="N342" s="17"/>
      <c r="O342" s="17"/>
      <c r="P342" s="18"/>
      <c r="Q342" s="10">
        <f>+Q125</f>
        <v>203554015.13999999</v>
      </c>
      <c r="R342" s="10">
        <f t="shared" ref="R342:S342" si="16">+R125</f>
        <v>107641123.88999996</v>
      </c>
      <c r="S342" s="10">
        <f t="shared" si="16"/>
        <v>185631580.4300001</v>
      </c>
      <c r="T342" s="10">
        <v>104734694.68999995</v>
      </c>
      <c r="U342" s="10">
        <v>128144979.78</v>
      </c>
      <c r="V342" s="10">
        <v>151052030.98999995</v>
      </c>
      <c r="W342" s="10">
        <v>168047286.06</v>
      </c>
      <c r="X342" s="10">
        <v>103705904.91</v>
      </c>
      <c r="Y342" s="10">
        <v>120633864.49999997</v>
      </c>
      <c r="Z342" s="10">
        <v>101505038.00999996</v>
      </c>
      <c r="AA342" s="10">
        <v>214315743.80000001</v>
      </c>
      <c r="AB342" s="10">
        <v>152412422.39999998</v>
      </c>
    </row>
    <row r="343" spans="1:28" x14ac:dyDescent="0.25">
      <c r="A343" s="15" t="s">
        <v>628</v>
      </c>
      <c r="B343" s="15">
        <v>5</v>
      </c>
      <c r="C343" s="15">
        <v>1</v>
      </c>
      <c r="D343" s="15">
        <v>2</v>
      </c>
      <c r="E343" s="15">
        <v>1</v>
      </c>
      <c r="F343" s="15">
        <v>2</v>
      </c>
      <c r="G343" s="15">
        <v>0</v>
      </c>
      <c r="H343" s="15">
        <v>0</v>
      </c>
      <c r="I343" s="16"/>
      <c r="J343" s="17"/>
      <c r="K343" s="17"/>
      <c r="L343" s="17" t="s">
        <v>629</v>
      </c>
      <c r="M343" s="24"/>
      <c r="N343" s="17"/>
      <c r="O343" s="17"/>
      <c r="P343" s="18"/>
      <c r="Q343" s="10">
        <f>Q134+Q145</f>
        <v>33269973.619999997</v>
      </c>
      <c r="R343" s="10">
        <f t="shared" ref="R343:S343" si="17">R134+R145</f>
        <v>105948899.18000002</v>
      </c>
      <c r="S343" s="10">
        <f t="shared" si="17"/>
        <v>41548874.940000005</v>
      </c>
      <c r="T343" s="10">
        <v>60866354.420000002</v>
      </c>
      <c r="U343" s="10">
        <v>35740475.390000001</v>
      </c>
      <c r="V343" s="10">
        <v>75899624.120000005</v>
      </c>
      <c r="W343" s="10">
        <v>38696939.650000006</v>
      </c>
      <c r="X343" s="10">
        <v>86067998.059999987</v>
      </c>
      <c r="Y343" s="10">
        <v>66456253.560000002</v>
      </c>
      <c r="Z343" s="10">
        <v>68727316.790000007</v>
      </c>
      <c r="AA343" s="10">
        <v>71479807.260000005</v>
      </c>
      <c r="AB343" s="10">
        <v>188111472.06</v>
      </c>
    </row>
    <row r="344" spans="1:28" x14ac:dyDescent="0.25">
      <c r="A344" s="15" t="s">
        <v>630</v>
      </c>
      <c r="B344" s="15">
        <v>5</v>
      </c>
      <c r="C344" s="15">
        <v>1</v>
      </c>
      <c r="D344" s="15">
        <v>2</v>
      </c>
      <c r="E344" s="15">
        <v>1</v>
      </c>
      <c r="F344" s="15">
        <v>3</v>
      </c>
      <c r="G344" s="15">
        <v>0</v>
      </c>
      <c r="H344" s="15">
        <v>0</v>
      </c>
      <c r="I344" s="16"/>
      <c r="J344" s="17"/>
      <c r="K344" s="17"/>
      <c r="L344" s="17" t="s">
        <v>419</v>
      </c>
      <c r="M344" s="24"/>
      <c r="N344" s="17"/>
      <c r="O344" s="17"/>
      <c r="P344" s="18"/>
      <c r="Q344" s="10">
        <f>+Q219</f>
        <v>36752707.949999996</v>
      </c>
      <c r="R344" s="10">
        <f t="shared" ref="R344:S344" si="18">+R219</f>
        <v>21279724.310000002</v>
      </c>
      <c r="S344" s="10">
        <f t="shared" si="18"/>
        <v>60432794.100000001</v>
      </c>
      <c r="T344" s="10">
        <v>20256557.760000002</v>
      </c>
      <c r="U344" s="10">
        <v>28386784.030000001</v>
      </c>
      <c r="V344" s="10">
        <v>34185292.249999993</v>
      </c>
      <c r="W344" s="10">
        <v>25094027.730000004</v>
      </c>
      <c r="X344" s="10">
        <v>43224093.639999993</v>
      </c>
      <c r="Y344" s="10">
        <v>25876884.670000006</v>
      </c>
      <c r="Z344" s="10">
        <v>27694844.100000001</v>
      </c>
      <c r="AA344" s="10">
        <v>58671218.539999999</v>
      </c>
      <c r="AB344" s="10">
        <v>44617887.859999992</v>
      </c>
    </row>
    <row r="345" spans="1:28" x14ac:dyDescent="0.25">
      <c r="A345" s="15" t="s">
        <v>631</v>
      </c>
      <c r="B345" s="15">
        <v>5</v>
      </c>
      <c r="C345" s="15">
        <v>1</v>
      </c>
      <c r="D345" s="15">
        <v>2</v>
      </c>
      <c r="E345" s="15">
        <v>1</v>
      </c>
      <c r="F345" s="15">
        <v>5</v>
      </c>
      <c r="G345" s="15">
        <v>0</v>
      </c>
      <c r="H345" s="15">
        <v>0</v>
      </c>
      <c r="I345" s="16"/>
      <c r="J345" s="17"/>
      <c r="K345" s="17"/>
      <c r="L345" s="17" t="s">
        <v>632</v>
      </c>
      <c r="M345" s="24"/>
      <c r="N345" s="17"/>
      <c r="O345" s="17"/>
      <c r="P345" s="18"/>
      <c r="Q345" s="10">
        <f>+Q178+Q194+Q217+Q230+Q233+Q236+Q239</f>
        <v>0</v>
      </c>
      <c r="R345" s="10">
        <f t="shared" ref="R345:S345" si="19">+R178+R194+R217+R230+R233+R236+R239</f>
        <v>0</v>
      </c>
      <c r="S345" s="10">
        <f t="shared" si="19"/>
        <v>0</v>
      </c>
      <c r="T345" s="10">
        <v>3282</v>
      </c>
      <c r="U345" s="10">
        <v>0</v>
      </c>
      <c r="V345" s="10">
        <v>33670.89</v>
      </c>
      <c r="W345" s="10">
        <v>0</v>
      </c>
      <c r="X345" s="10">
        <v>214511.4</v>
      </c>
      <c r="Y345" s="10">
        <v>3000</v>
      </c>
      <c r="Z345" s="10">
        <v>6000</v>
      </c>
      <c r="AA345" s="10">
        <v>9000</v>
      </c>
      <c r="AB345" s="10">
        <v>6000</v>
      </c>
    </row>
    <row r="346" spans="1:28" x14ac:dyDescent="0.25">
      <c r="A346" s="15" t="s">
        <v>633</v>
      </c>
      <c r="B346" s="15">
        <v>5</v>
      </c>
      <c r="C346" s="15">
        <v>1</v>
      </c>
      <c r="D346" s="15">
        <v>2</v>
      </c>
      <c r="E346" s="15">
        <v>2</v>
      </c>
      <c r="F346" s="15">
        <v>0</v>
      </c>
      <c r="G346" s="15">
        <v>0</v>
      </c>
      <c r="H346" s="15">
        <v>0</v>
      </c>
      <c r="I346" s="16"/>
      <c r="J346" s="17"/>
      <c r="K346" s="17" t="s">
        <v>634</v>
      </c>
      <c r="L346" s="17"/>
      <c r="M346" s="24"/>
      <c r="N346" s="17"/>
      <c r="O346" s="17"/>
      <c r="P346" s="18"/>
      <c r="Q346" s="10">
        <f>+Q155+Q166</f>
        <v>0</v>
      </c>
      <c r="R346" s="10">
        <f t="shared" ref="R346:S346" si="20">+R155+R166</f>
        <v>0</v>
      </c>
      <c r="S346" s="10">
        <f t="shared" si="20"/>
        <v>9109444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3321370.78</v>
      </c>
      <c r="Z346" s="10">
        <v>5228238.5999999996</v>
      </c>
      <c r="AA346" s="10">
        <v>170907.48</v>
      </c>
      <c r="AB346" s="10">
        <v>187708606.88999999</v>
      </c>
    </row>
    <row r="347" spans="1:28" x14ac:dyDescent="0.25">
      <c r="A347" s="15" t="s">
        <v>635</v>
      </c>
      <c r="B347" s="15">
        <v>5</v>
      </c>
      <c r="C347" s="15">
        <v>1</v>
      </c>
      <c r="D347" s="15">
        <v>2</v>
      </c>
      <c r="E347" s="15">
        <v>3</v>
      </c>
      <c r="F347" s="15">
        <v>0</v>
      </c>
      <c r="G347" s="15">
        <v>0</v>
      </c>
      <c r="H347" s="15">
        <v>0</v>
      </c>
      <c r="I347" s="16"/>
      <c r="J347" s="17"/>
      <c r="K347" s="17" t="s">
        <v>636</v>
      </c>
      <c r="L347" s="17"/>
      <c r="M347" s="24"/>
      <c r="N347" s="17"/>
      <c r="O347" s="17"/>
      <c r="P347" s="18"/>
      <c r="Q347" s="10">
        <f>+Q173+Q174+Q175+Q176</f>
        <v>0</v>
      </c>
      <c r="R347" s="10">
        <f t="shared" ref="R347:S347" si="21">+R173+R174+R175+R176</f>
        <v>0</v>
      </c>
      <c r="S347" s="10">
        <f t="shared" si="21"/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</row>
    <row r="348" spans="1:28" x14ac:dyDescent="0.25">
      <c r="A348" s="15" t="s">
        <v>637</v>
      </c>
      <c r="B348" s="15">
        <v>5</v>
      </c>
      <c r="C348" s="15">
        <v>1</v>
      </c>
      <c r="D348" s="15">
        <v>2</v>
      </c>
      <c r="E348" s="15">
        <v>4</v>
      </c>
      <c r="F348" s="15">
        <v>0</v>
      </c>
      <c r="G348" s="15">
        <v>0</v>
      </c>
      <c r="H348" s="15">
        <v>0</v>
      </c>
      <c r="I348" s="16"/>
      <c r="J348" s="17"/>
      <c r="K348" s="17" t="s">
        <v>346</v>
      </c>
      <c r="L348" s="24"/>
      <c r="M348" s="24"/>
      <c r="N348" s="17"/>
      <c r="O348" s="17"/>
      <c r="P348" s="18"/>
      <c r="Q348" s="10">
        <f>+Q171+Q205+Q218++Q231+Q234+Q237+Q240</f>
        <v>0</v>
      </c>
      <c r="R348" s="10">
        <f t="shared" ref="R348:S348" si="22">+R171+R205+R218++R231+R234+R237+R240</f>
        <v>0</v>
      </c>
      <c r="S348" s="10">
        <f t="shared" si="22"/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</row>
    <row r="349" spans="1:28" x14ac:dyDescent="0.25">
      <c r="A349" s="15" t="s">
        <v>638</v>
      </c>
      <c r="B349" s="11">
        <v>5</v>
      </c>
      <c r="C349" s="11">
        <v>1</v>
      </c>
      <c r="D349" s="11">
        <v>2</v>
      </c>
      <c r="E349" s="11">
        <v>6</v>
      </c>
      <c r="F349" s="11">
        <v>0</v>
      </c>
      <c r="G349" s="11">
        <v>0</v>
      </c>
      <c r="H349" s="11">
        <v>0</v>
      </c>
      <c r="I349" s="16"/>
      <c r="J349" s="17"/>
      <c r="K349" s="13" t="s">
        <v>639</v>
      </c>
      <c r="L349" s="17"/>
      <c r="M349" s="24"/>
      <c r="N349" s="17"/>
      <c r="O349" s="17"/>
      <c r="P349" s="18"/>
      <c r="Q349" s="10">
        <f>+Q350</f>
        <v>0</v>
      </c>
      <c r="R349" s="10">
        <f t="shared" ref="R349:S349" si="23">+R350</f>
        <v>0</v>
      </c>
      <c r="S349" s="10">
        <f t="shared" si="23"/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</row>
    <row r="350" spans="1:28" x14ac:dyDescent="0.25">
      <c r="A350" s="15" t="s">
        <v>640</v>
      </c>
      <c r="B350" s="15">
        <v>5</v>
      </c>
      <c r="C350" s="15">
        <v>1</v>
      </c>
      <c r="D350" s="15">
        <v>2</v>
      </c>
      <c r="E350" s="15">
        <v>6</v>
      </c>
      <c r="F350" s="15">
        <v>1</v>
      </c>
      <c r="G350" s="15">
        <v>0</v>
      </c>
      <c r="H350" s="15">
        <v>0</v>
      </c>
      <c r="I350" s="16"/>
      <c r="J350" s="17"/>
      <c r="K350" s="17"/>
      <c r="L350" s="17" t="s">
        <v>641</v>
      </c>
      <c r="M350" s="24"/>
      <c r="N350" s="17"/>
      <c r="O350" s="17"/>
      <c r="P350" s="18"/>
      <c r="Q350" s="10">
        <f>+Q179</f>
        <v>0</v>
      </c>
      <c r="R350" s="10">
        <f t="shared" ref="R350:S350" si="24">+R179</f>
        <v>0</v>
      </c>
      <c r="S350" s="10">
        <f t="shared" si="24"/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</row>
    <row r="351" spans="1:28" x14ac:dyDescent="0.25">
      <c r="A351" s="15" t="s">
        <v>642</v>
      </c>
      <c r="B351" s="15">
        <v>5</v>
      </c>
      <c r="C351" s="15">
        <v>1</v>
      </c>
      <c r="D351" s="15">
        <v>2</v>
      </c>
      <c r="E351" s="15">
        <v>7</v>
      </c>
      <c r="F351" s="15">
        <v>0</v>
      </c>
      <c r="G351" s="15">
        <v>0</v>
      </c>
      <c r="H351" s="15">
        <v>0</v>
      </c>
      <c r="I351" s="16"/>
      <c r="J351" s="17"/>
      <c r="K351" s="17" t="s">
        <v>643</v>
      </c>
      <c r="L351" s="17"/>
      <c r="M351" s="24"/>
      <c r="N351" s="17"/>
      <c r="O351" s="17"/>
      <c r="P351" s="18"/>
      <c r="Q351" s="10">
        <f>+Q241+Q269</f>
        <v>41930442.689999998</v>
      </c>
      <c r="R351" s="10">
        <f t="shared" ref="R351" si="25">+R241+R269</f>
        <v>41024075.719999991</v>
      </c>
      <c r="S351" s="10">
        <f>+S241+S269</f>
        <v>205476737.68999946</v>
      </c>
      <c r="T351" s="10">
        <v>279685634.1699999</v>
      </c>
      <c r="U351" s="10">
        <v>154590311.47999987</v>
      </c>
      <c r="V351" s="10">
        <v>336637940.54999995</v>
      </c>
      <c r="W351" s="10">
        <v>86560411.519999996</v>
      </c>
      <c r="X351" s="10">
        <v>144635199.8200002</v>
      </c>
      <c r="Y351" s="10">
        <v>294237409.47999913</v>
      </c>
      <c r="Z351" s="10">
        <v>146387008.61999997</v>
      </c>
      <c r="AA351" s="10">
        <v>74781134.200000003</v>
      </c>
      <c r="AB351" s="10">
        <v>204123531.9999997</v>
      </c>
    </row>
    <row r="352" spans="1:28" x14ac:dyDescent="0.25">
      <c r="A352" s="15" t="s">
        <v>644</v>
      </c>
      <c r="B352" s="15">
        <v>5</v>
      </c>
      <c r="C352" s="15">
        <v>1</v>
      </c>
      <c r="D352" s="15">
        <v>2</v>
      </c>
      <c r="E352" s="15">
        <v>8</v>
      </c>
      <c r="F352" s="15">
        <v>0</v>
      </c>
      <c r="G352" s="15">
        <v>0</v>
      </c>
      <c r="H352" s="15">
        <v>0</v>
      </c>
      <c r="I352" s="16"/>
      <c r="J352" s="17"/>
      <c r="K352" s="17" t="s">
        <v>645</v>
      </c>
      <c r="L352" s="17"/>
      <c r="M352" s="24"/>
      <c r="N352" s="17"/>
      <c r="O352" s="17"/>
      <c r="P352" s="18"/>
      <c r="Q352" s="10">
        <f>-Q72+Q177</f>
        <v>0</v>
      </c>
      <c r="R352" s="10">
        <f t="shared" ref="R352:S352" si="26">-R72+R177</f>
        <v>0</v>
      </c>
      <c r="S352" s="10">
        <f t="shared" si="26"/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</row>
    <row r="353" spans="1:28" x14ac:dyDescent="0.25">
      <c r="A353" s="11" t="s">
        <v>646</v>
      </c>
      <c r="B353" s="11">
        <v>5</v>
      </c>
      <c r="C353" s="11">
        <v>1</v>
      </c>
      <c r="D353" s="11">
        <v>3</v>
      </c>
      <c r="E353" s="11">
        <v>0</v>
      </c>
      <c r="F353" s="11">
        <v>0</v>
      </c>
      <c r="G353" s="11">
        <v>0</v>
      </c>
      <c r="H353" s="11">
        <v>0</v>
      </c>
      <c r="I353" s="16"/>
      <c r="J353" s="13" t="s">
        <v>647</v>
      </c>
      <c r="K353" s="24"/>
      <c r="L353" s="17"/>
      <c r="M353" s="17"/>
      <c r="N353" s="17"/>
      <c r="O353" s="17"/>
      <c r="P353" s="18"/>
      <c r="Q353" s="9">
        <f>+Q288</f>
        <v>0</v>
      </c>
      <c r="R353" s="9">
        <f t="shared" ref="R353:S353" si="27">+R288</f>
        <v>0</v>
      </c>
      <c r="S353" s="9">
        <f t="shared" si="27"/>
        <v>0</v>
      </c>
      <c r="T353" s="9">
        <v>0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0</v>
      </c>
      <c r="AB353" s="9">
        <v>0</v>
      </c>
    </row>
    <row r="354" spans="1:28" x14ac:dyDescent="0.25">
      <c r="A354" s="11" t="s">
        <v>648</v>
      </c>
      <c r="B354" s="11">
        <v>5</v>
      </c>
      <c r="C354" s="11">
        <v>1</v>
      </c>
      <c r="D354" s="11">
        <v>4</v>
      </c>
      <c r="E354" s="11">
        <v>0</v>
      </c>
      <c r="F354" s="11">
        <v>0</v>
      </c>
      <c r="G354" s="11">
        <v>0</v>
      </c>
      <c r="H354" s="11">
        <v>0</v>
      </c>
      <c r="I354" s="16"/>
      <c r="J354" s="13" t="s">
        <v>649</v>
      </c>
      <c r="K354" s="24"/>
      <c r="L354" s="17"/>
      <c r="M354" s="17"/>
      <c r="N354" s="17"/>
      <c r="O354" s="17"/>
      <c r="P354" s="18"/>
      <c r="Q354" s="9">
        <f>+Q329-Q340-Q353</f>
        <v>13921725.739999771</v>
      </c>
      <c r="R354" s="9">
        <f t="shared" ref="R354" si="28">+R329-R340-R353</f>
        <v>39796005.130000174</v>
      </c>
      <c r="S354" s="9">
        <f>+S329-S340-S353</f>
        <v>25812021.190000415</v>
      </c>
      <c r="T354" s="9">
        <v>54389539.149999499</v>
      </c>
      <c r="U354" s="9">
        <v>88326581.150000095</v>
      </c>
      <c r="V354" s="9">
        <v>168299186.26000047</v>
      </c>
      <c r="W354" s="9">
        <v>73964138.419999361</v>
      </c>
      <c r="X354" s="9">
        <v>52589247.249999821</v>
      </c>
      <c r="Y354" s="9">
        <v>-12554557.84999913</v>
      </c>
      <c r="Z354" s="9">
        <v>309525.76999998093</v>
      </c>
      <c r="AA354" s="9">
        <v>113805183.34999999</v>
      </c>
      <c r="AB354" s="9">
        <v>-348092476.76999986</v>
      </c>
    </row>
    <row r="355" spans="1:28" x14ac:dyDescent="0.25">
      <c r="A355" s="11" t="s">
        <v>650</v>
      </c>
      <c r="B355" s="11">
        <v>5</v>
      </c>
      <c r="C355" s="11">
        <v>1</v>
      </c>
      <c r="D355" s="11">
        <v>5</v>
      </c>
      <c r="E355" s="11">
        <v>0</v>
      </c>
      <c r="F355" s="11">
        <v>0</v>
      </c>
      <c r="G355" s="11">
        <v>0</v>
      </c>
      <c r="H355" s="11">
        <v>0</v>
      </c>
      <c r="I355" s="16"/>
      <c r="J355" s="52" t="s">
        <v>651</v>
      </c>
      <c r="K355" s="24"/>
      <c r="L355" s="17"/>
      <c r="M355" s="17"/>
      <c r="N355" s="17"/>
      <c r="O355" s="17"/>
      <c r="P355" s="18"/>
      <c r="Q355" s="40">
        <f>+Q356-Q357+Q358-Q359</f>
        <v>-13921725.739999771</v>
      </c>
      <c r="R355" s="40">
        <f t="shared" ref="R355:S355" si="29">+R356-R357+R358-R359</f>
        <v>-39796005.130000114</v>
      </c>
      <c r="S355" s="40">
        <f t="shared" si="29"/>
        <v>-25812021.190000534</v>
      </c>
      <c r="T355" s="40">
        <v>-54389539.149999619</v>
      </c>
      <c r="U355" s="40">
        <v>-88326581.150000095</v>
      </c>
      <c r="V355" s="40">
        <v>-168299186.26000023</v>
      </c>
      <c r="W355" s="40">
        <v>-73964138.419999599</v>
      </c>
      <c r="X355" s="40">
        <v>-52589247.25</v>
      </c>
      <c r="Y355" s="40">
        <v>12554557.849999905</v>
      </c>
      <c r="Z355" s="40">
        <v>-309525.76999998093</v>
      </c>
      <c r="AA355" s="40">
        <v>-113805183.34999999</v>
      </c>
      <c r="AB355" s="40">
        <v>348092476.76999998</v>
      </c>
    </row>
    <row r="356" spans="1:28" x14ac:dyDescent="0.25">
      <c r="A356" s="15" t="s">
        <v>652</v>
      </c>
      <c r="B356" s="15">
        <v>5</v>
      </c>
      <c r="C356" s="15">
        <v>1</v>
      </c>
      <c r="D356" s="15">
        <v>5</v>
      </c>
      <c r="E356" s="15">
        <v>1</v>
      </c>
      <c r="F356" s="15">
        <v>0</v>
      </c>
      <c r="G356" s="15">
        <v>0</v>
      </c>
      <c r="H356" s="15">
        <v>0</v>
      </c>
      <c r="I356" s="16"/>
      <c r="J356" s="17"/>
      <c r="K356" s="17" t="s">
        <v>653</v>
      </c>
      <c r="L356" s="24"/>
      <c r="M356" s="17"/>
      <c r="N356" s="17"/>
      <c r="O356" s="17"/>
      <c r="P356" s="18"/>
      <c r="Q356" s="10">
        <f>+Q119-Q306</f>
        <v>0</v>
      </c>
      <c r="R356" s="10">
        <f t="shared" ref="R356:S356" si="30">+R119-R306</f>
        <v>0</v>
      </c>
      <c r="S356" s="10">
        <f t="shared" si="30"/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</row>
    <row r="357" spans="1:28" x14ac:dyDescent="0.25">
      <c r="A357" s="15" t="s">
        <v>654</v>
      </c>
      <c r="B357" s="15">
        <v>5</v>
      </c>
      <c r="C357" s="15">
        <v>1</v>
      </c>
      <c r="D357" s="15">
        <v>5</v>
      </c>
      <c r="E357" s="15">
        <v>2</v>
      </c>
      <c r="F357" s="15">
        <v>0</v>
      </c>
      <c r="G357" s="15">
        <v>0</v>
      </c>
      <c r="H357" s="15">
        <v>0</v>
      </c>
      <c r="I357" s="16"/>
      <c r="J357" s="17"/>
      <c r="K357" s="17" t="s">
        <v>655</v>
      </c>
      <c r="L357" s="24"/>
      <c r="M357" s="17"/>
      <c r="N357" s="17"/>
      <c r="O357" s="17"/>
      <c r="P357" s="18"/>
      <c r="Q357" s="10">
        <f>Q316-Q311+Q322+Q325</f>
        <v>13921725.739999771</v>
      </c>
      <c r="R357" s="10">
        <f t="shared" ref="R357:S357" si="31">R316-R311+R322+R325</f>
        <v>39796005.130000114</v>
      </c>
      <c r="S357" s="10">
        <f t="shared" si="31"/>
        <v>25812021.190000534</v>
      </c>
      <c r="T357" s="10">
        <v>54389539.149999619</v>
      </c>
      <c r="U357" s="10">
        <v>88326581.150000095</v>
      </c>
      <c r="V357" s="10">
        <v>168299186.26000023</v>
      </c>
      <c r="W357" s="10">
        <v>73964138.419999599</v>
      </c>
      <c r="X357" s="10">
        <v>52589247.25</v>
      </c>
      <c r="Y357" s="10">
        <v>-856154557.8499999</v>
      </c>
      <c r="Z357" s="10">
        <v>309525.76999998093</v>
      </c>
      <c r="AA357" s="10">
        <v>113805183.34999999</v>
      </c>
      <c r="AB357" s="10">
        <v>-348092476.76999998</v>
      </c>
    </row>
    <row r="358" spans="1:28" x14ac:dyDescent="0.25">
      <c r="A358" s="15" t="s">
        <v>656</v>
      </c>
      <c r="B358" s="15">
        <v>5</v>
      </c>
      <c r="C358" s="15">
        <v>1</v>
      </c>
      <c r="D358" s="15">
        <v>5</v>
      </c>
      <c r="E358" s="15">
        <v>3</v>
      </c>
      <c r="F358" s="15">
        <v>0</v>
      </c>
      <c r="G358" s="15">
        <v>0</v>
      </c>
      <c r="H358" s="15">
        <v>0</v>
      </c>
      <c r="I358" s="16"/>
      <c r="J358" s="17"/>
      <c r="K358" s="17" t="s">
        <v>599</v>
      </c>
      <c r="L358" s="24"/>
      <c r="M358" s="17"/>
      <c r="N358" s="17"/>
      <c r="O358" s="17"/>
      <c r="P358" s="18"/>
      <c r="Q358" s="10">
        <f>+Q326</f>
        <v>0</v>
      </c>
      <c r="R358" s="10">
        <f t="shared" ref="R358:S359" si="32">+R326</f>
        <v>0</v>
      </c>
      <c r="S358" s="10">
        <f t="shared" si="32"/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</row>
    <row r="359" spans="1:28" x14ac:dyDescent="0.25">
      <c r="A359" s="15" t="s">
        <v>657</v>
      </c>
      <c r="B359" s="15">
        <v>5</v>
      </c>
      <c r="C359" s="15">
        <v>1</v>
      </c>
      <c r="D359" s="15">
        <v>5</v>
      </c>
      <c r="E359" s="15">
        <v>4</v>
      </c>
      <c r="F359" s="15">
        <v>0</v>
      </c>
      <c r="G359" s="15">
        <v>0</v>
      </c>
      <c r="H359" s="15">
        <v>0</v>
      </c>
      <c r="I359" s="16"/>
      <c r="J359" s="17"/>
      <c r="K359" s="24" t="s">
        <v>601</v>
      </c>
      <c r="L359" s="24"/>
      <c r="M359" s="17"/>
      <c r="N359" s="17"/>
      <c r="O359" s="17"/>
      <c r="P359" s="18"/>
      <c r="Q359" s="41">
        <f>+Q327</f>
        <v>0</v>
      </c>
      <c r="R359" s="41">
        <f t="shared" si="32"/>
        <v>0</v>
      </c>
      <c r="S359" s="41">
        <f t="shared" si="32"/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843600000</v>
      </c>
      <c r="Z359" s="41">
        <v>0</v>
      </c>
      <c r="AA359" s="41">
        <v>0</v>
      </c>
      <c r="AB359" s="41">
        <v>0</v>
      </c>
    </row>
    <row r="360" spans="1:28" x14ac:dyDescent="0.25">
      <c r="A360" s="11" t="s">
        <v>658</v>
      </c>
      <c r="B360" s="11">
        <v>5</v>
      </c>
      <c r="C360" s="11">
        <v>1</v>
      </c>
      <c r="D360" s="11">
        <v>6</v>
      </c>
      <c r="E360" s="11">
        <v>0</v>
      </c>
      <c r="F360" s="11">
        <v>0</v>
      </c>
      <c r="G360" s="11">
        <v>0</v>
      </c>
      <c r="H360" s="11">
        <v>0</v>
      </c>
      <c r="I360" s="16"/>
      <c r="J360" s="13" t="s">
        <v>659</v>
      </c>
      <c r="K360" s="17"/>
      <c r="L360" s="24"/>
      <c r="M360" s="17"/>
      <c r="N360" s="17"/>
      <c r="O360" s="17"/>
      <c r="P360" s="18"/>
      <c r="Q360" s="40">
        <f>+Q349+Q354</f>
        <v>13921725.739999771</v>
      </c>
      <c r="R360" s="40">
        <f t="shared" ref="R360:S360" si="33">+R349+R354</f>
        <v>39796005.130000174</v>
      </c>
      <c r="S360" s="40">
        <f t="shared" si="33"/>
        <v>25812021.190000415</v>
      </c>
      <c r="T360" s="40">
        <v>54389539.149999499</v>
      </c>
      <c r="U360" s="40">
        <v>88326581.150000095</v>
      </c>
      <c r="V360" s="40">
        <v>168299186.26000047</v>
      </c>
      <c r="W360" s="40">
        <v>73964138.419999361</v>
      </c>
      <c r="X360" s="40">
        <v>52589247.249999821</v>
      </c>
      <c r="Y360" s="40">
        <v>-12554557.84999913</v>
      </c>
      <c r="Z360" s="40">
        <v>309525.76999998093</v>
      </c>
      <c r="AA360" s="40">
        <v>113805183.34999999</v>
      </c>
      <c r="AB360" s="40">
        <v>-348092476.76999986</v>
      </c>
    </row>
    <row r="361" spans="1:28" x14ac:dyDescent="0.25">
      <c r="A361" s="11" t="s">
        <v>660</v>
      </c>
      <c r="B361" s="11">
        <v>5</v>
      </c>
      <c r="C361" s="11">
        <v>1</v>
      </c>
      <c r="D361" s="11">
        <v>7</v>
      </c>
      <c r="E361" s="11">
        <v>0</v>
      </c>
      <c r="F361" s="11">
        <v>0</v>
      </c>
      <c r="G361" s="11">
        <v>0</v>
      </c>
      <c r="H361" s="11">
        <v>0</v>
      </c>
      <c r="I361" s="16"/>
      <c r="J361" s="13" t="s">
        <v>661</v>
      </c>
      <c r="K361" s="17"/>
      <c r="L361" s="24"/>
      <c r="M361" s="17"/>
      <c r="N361" s="17"/>
      <c r="O361" s="17"/>
      <c r="P361" s="18"/>
      <c r="Q361" s="40">
        <f>Q354-Q338</f>
        <v>13921725.739999771</v>
      </c>
      <c r="R361" s="40">
        <f t="shared" ref="R361:S361" si="34">R354-R338</f>
        <v>39796005.130000174</v>
      </c>
      <c r="S361" s="40">
        <f t="shared" si="34"/>
        <v>25812021.190000415</v>
      </c>
      <c r="T361" s="40">
        <v>54389539.149999499</v>
      </c>
      <c r="U361" s="40">
        <v>88326581.150000095</v>
      </c>
      <c r="V361" s="40">
        <v>168299186.26000047</v>
      </c>
      <c r="W361" s="40">
        <v>73964138.419999361</v>
      </c>
      <c r="X361" s="40">
        <v>52589247.249999821</v>
      </c>
      <c r="Y361" s="40">
        <v>-12554557.84999913</v>
      </c>
      <c r="Z361" s="40">
        <v>309525.76999998093</v>
      </c>
      <c r="AA361" s="40">
        <v>113805183.34999999</v>
      </c>
      <c r="AB361" s="40">
        <v>-348092476.76999986</v>
      </c>
    </row>
    <row r="362" spans="1:28" x14ac:dyDescent="0.25">
      <c r="A362" s="11" t="s">
        <v>662</v>
      </c>
      <c r="B362" s="11">
        <v>5</v>
      </c>
      <c r="C362" s="11">
        <v>1</v>
      </c>
      <c r="D362" s="11">
        <v>8</v>
      </c>
      <c r="E362" s="11">
        <v>0</v>
      </c>
      <c r="F362" s="11">
        <v>0</v>
      </c>
      <c r="G362" s="11">
        <v>0</v>
      </c>
      <c r="H362" s="11">
        <v>0</v>
      </c>
      <c r="I362" s="16"/>
      <c r="J362" s="13" t="s">
        <v>663</v>
      </c>
      <c r="K362" s="17"/>
      <c r="L362" s="24"/>
      <c r="M362" s="17"/>
      <c r="N362" s="17"/>
      <c r="O362" s="17"/>
      <c r="P362" s="18"/>
      <c r="Q362" s="40">
        <f>Q330+Q339-Q353</f>
        <v>246525547.16999999</v>
      </c>
      <c r="R362" s="40">
        <f t="shared" ref="R362:S362" si="35">R330+R339-R353</f>
        <v>242386640.17999998</v>
      </c>
      <c r="S362" s="40">
        <f t="shared" si="35"/>
        <v>307065432.88</v>
      </c>
      <c r="T362" s="40">
        <v>262552812.91</v>
      </c>
      <c r="U362" s="40">
        <v>281857474.57999998</v>
      </c>
      <c r="V362" s="40">
        <v>373715843.04999995</v>
      </c>
      <c r="W362" s="40">
        <v>304341225.67000002</v>
      </c>
      <c r="X362" s="40">
        <v>314340619.41999996</v>
      </c>
      <c r="Y362" s="40">
        <v>367930023</v>
      </c>
      <c r="Z362" s="40">
        <v>282252503.21999997</v>
      </c>
      <c r="AA362" s="40">
        <v>266473696.58000001</v>
      </c>
      <c r="AB362" s="40">
        <v>333670120.58999997</v>
      </c>
    </row>
    <row r="363" spans="1:28" x14ac:dyDescent="0.25">
      <c r="A363" s="11" t="s">
        <v>664</v>
      </c>
      <c r="B363" s="11">
        <v>5</v>
      </c>
      <c r="C363" s="11">
        <v>1</v>
      </c>
      <c r="D363" s="11">
        <v>9</v>
      </c>
      <c r="E363" s="11">
        <v>0</v>
      </c>
      <c r="F363" s="11">
        <v>0</v>
      </c>
      <c r="G363" s="11">
        <v>0</v>
      </c>
      <c r="H363" s="11">
        <v>0</v>
      </c>
      <c r="I363" s="16"/>
      <c r="J363" s="13" t="s">
        <v>665</v>
      </c>
      <c r="K363" s="17"/>
      <c r="L363" s="24"/>
      <c r="M363" s="17"/>
      <c r="N363" s="17"/>
      <c r="O363" s="17"/>
      <c r="P363" s="18"/>
      <c r="Q363" s="40">
        <f>+Q341+Q346+Q347+Q348+Q352+Q364</f>
        <v>232603821.43000025</v>
      </c>
      <c r="R363" s="40">
        <f t="shared" ref="R363:S363" si="36">+R341+R346+R347+R348+R352+R364</f>
        <v>202590635.04999983</v>
      </c>
      <c r="S363" s="40">
        <f t="shared" si="36"/>
        <v>281253411.68999958</v>
      </c>
      <c r="T363" s="40">
        <v>208163273.76000053</v>
      </c>
      <c r="U363" s="40">
        <v>193530893.42999989</v>
      </c>
      <c r="V363" s="40">
        <v>205416656.78999949</v>
      </c>
      <c r="W363" s="40">
        <v>230377087.25000069</v>
      </c>
      <c r="X363" s="40">
        <v>261751372.17000017</v>
      </c>
      <c r="Y363" s="40">
        <v>380484580.84999907</v>
      </c>
      <c r="Z363" s="40">
        <v>281942977.45000005</v>
      </c>
      <c r="AA363" s="40">
        <v>152668513.22999999</v>
      </c>
      <c r="AB363" s="40">
        <v>681762597.35999978</v>
      </c>
    </row>
    <row r="364" spans="1:28" x14ac:dyDescent="0.25">
      <c r="A364" s="11" t="s">
        <v>666</v>
      </c>
      <c r="B364" s="11">
        <v>5</v>
      </c>
      <c r="C364" s="11">
        <v>1</v>
      </c>
      <c r="D364" s="11">
        <v>10</v>
      </c>
      <c r="E364" s="11">
        <v>0</v>
      </c>
      <c r="F364" s="11">
        <v>0</v>
      </c>
      <c r="G364" s="11">
        <v>0</v>
      </c>
      <c r="H364" s="11">
        <v>0</v>
      </c>
      <c r="I364" s="16"/>
      <c r="J364" s="13" t="s">
        <v>667</v>
      </c>
      <c r="K364" s="17"/>
      <c r="L364" s="24"/>
      <c r="M364" s="17"/>
      <c r="N364" s="17"/>
      <c r="O364" s="17"/>
      <c r="P364" s="18"/>
      <c r="Q364" s="40">
        <f t="shared" ref="Q364:S364" si="37">+Q365+Q366</f>
        <v>-40972875.279999748</v>
      </c>
      <c r="R364" s="40">
        <f t="shared" si="37"/>
        <v>-32279112.330000155</v>
      </c>
      <c r="S364" s="40">
        <f t="shared" si="37"/>
        <v>-15469281.780000497</v>
      </c>
      <c r="T364" s="40">
        <v>22302384.890000589</v>
      </c>
      <c r="U364" s="40">
        <v>1258654.229999877</v>
      </c>
      <c r="V364" s="40">
        <v>-55753961.460000448</v>
      </c>
      <c r="W364" s="40">
        <v>-1461166.1899993257</v>
      </c>
      <c r="X364" s="40">
        <v>28538864.160000201</v>
      </c>
      <c r="Y364" s="40">
        <v>164193207.33999911</v>
      </c>
      <c r="Z364" s="40">
        <v>78781539.950000107</v>
      </c>
      <c r="AA364" s="40">
        <v>-191978163.84999999</v>
      </c>
      <c r="AB364" s="40">
        <v>108906208.14999974</v>
      </c>
    </row>
    <row r="365" spans="1:28" x14ac:dyDescent="0.25">
      <c r="A365" s="15" t="s">
        <v>668</v>
      </c>
      <c r="B365" s="15">
        <v>5</v>
      </c>
      <c r="C365" s="15">
        <v>1</v>
      </c>
      <c r="D365" s="15">
        <v>10</v>
      </c>
      <c r="E365" s="15">
        <v>1</v>
      </c>
      <c r="F365" s="15">
        <v>0</v>
      </c>
      <c r="G365" s="15">
        <v>0</v>
      </c>
      <c r="H365" s="15">
        <v>0</v>
      </c>
      <c r="I365" s="16"/>
      <c r="J365" s="17"/>
      <c r="K365" s="17" t="s">
        <v>669</v>
      </c>
      <c r="L365" s="24"/>
      <c r="M365" s="17"/>
      <c r="N365" s="17"/>
      <c r="O365" s="17"/>
      <c r="P365" s="18"/>
      <c r="Q365" s="10">
        <f>+Q241-Q33</f>
        <v>-41558571.509999745</v>
      </c>
      <c r="R365" s="10">
        <f t="shared" ref="R365:S365" si="38">+R241-R33</f>
        <v>-33111166.050000153</v>
      </c>
      <c r="S365" s="10">
        <f t="shared" si="38"/>
        <v>-15977661.010000497</v>
      </c>
      <c r="T365" s="10">
        <v>21938897.10000059</v>
      </c>
      <c r="U365" s="10">
        <v>318198.65999987721</v>
      </c>
      <c r="V365" s="10">
        <v>-55451260.030000448</v>
      </c>
      <c r="W365" s="10">
        <v>-2500367.5199993253</v>
      </c>
      <c r="X365" s="10">
        <v>28482937.600000203</v>
      </c>
      <c r="Y365" s="10">
        <v>-84895895.14000088</v>
      </c>
      <c r="Z365" s="10">
        <v>78191991.01000011</v>
      </c>
      <c r="AA365" s="10">
        <v>-193921041.88999999</v>
      </c>
      <c r="AB365" s="10">
        <v>55573025.609999746</v>
      </c>
    </row>
    <row r="366" spans="1:28" x14ac:dyDescent="0.25">
      <c r="A366" s="15" t="s">
        <v>670</v>
      </c>
      <c r="B366" s="15">
        <v>5</v>
      </c>
      <c r="C366" s="15">
        <v>1</v>
      </c>
      <c r="D366" s="15">
        <v>10</v>
      </c>
      <c r="E366" s="15">
        <v>2</v>
      </c>
      <c r="F366" s="15">
        <v>0</v>
      </c>
      <c r="G366" s="15">
        <v>0</v>
      </c>
      <c r="H366" s="15">
        <v>0</v>
      </c>
      <c r="I366" s="16"/>
      <c r="J366" s="17"/>
      <c r="K366" s="17" t="s">
        <v>671</v>
      </c>
      <c r="L366" s="24"/>
      <c r="M366" s="17"/>
      <c r="N366" s="17"/>
      <c r="O366" s="17"/>
      <c r="P366" s="18"/>
      <c r="Q366" s="10">
        <f>+Q269-Q61</f>
        <v>585696.23</v>
      </c>
      <c r="R366" s="10">
        <f t="shared" ref="R366:S366" si="39">+R269-R61</f>
        <v>832053.71999999951</v>
      </c>
      <c r="S366" s="10">
        <f t="shared" si="39"/>
        <v>508379.23</v>
      </c>
      <c r="T366" s="10">
        <v>363487.79000000004</v>
      </c>
      <c r="U366" s="10">
        <v>940455.56999999983</v>
      </c>
      <c r="V366" s="10">
        <v>-302701.43000000005</v>
      </c>
      <c r="W366" s="10">
        <v>1039201.3299999996</v>
      </c>
      <c r="X366" s="10">
        <v>55926.559999999823</v>
      </c>
      <c r="Y366" s="10">
        <v>249089102.47999999</v>
      </c>
      <c r="Z366" s="10">
        <v>589548.93999999994</v>
      </c>
      <c r="AA366" s="10">
        <v>1942878.04</v>
      </c>
      <c r="AB366" s="10">
        <v>53333182.539999992</v>
      </c>
    </row>
    <row r="367" spans="1:28" x14ac:dyDescent="0.25">
      <c r="A367" s="11" t="s">
        <v>672</v>
      </c>
      <c r="B367" s="11">
        <v>6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2" t="s">
        <v>673</v>
      </c>
      <c r="J367" s="17"/>
      <c r="K367" s="17"/>
      <c r="L367" s="17"/>
      <c r="M367" s="17"/>
      <c r="N367" s="17"/>
      <c r="O367" s="17"/>
      <c r="P367" s="18"/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</row>
    <row r="368" spans="1:28" x14ac:dyDescent="0.25">
      <c r="A368" s="19" t="s">
        <v>674</v>
      </c>
      <c r="B368" s="19">
        <v>6</v>
      </c>
      <c r="C368" s="19">
        <v>1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62"/>
      <c r="J368" s="21" t="s">
        <v>675</v>
      </c>
      <c r="K368" s="30"/>
      <c r="L368" s="21"/>
      <c r="M368" s="21"/>
      <c r="N368" s="21"/>
      <c r="O368" s="21"/>
      <c r="P368" s="22"/>
      <c r="Q368" s="60">
        <f>+Q346</f>
        <v>0</v>
      </c>
      <c r="R368" s="60">
        <f t="shared" ref="R368:S368" si="40">+R346</f>
        <v>0</v>
      </c>
      <c r="S368" s="60">
        <f t="shared" si="40"/>
        <v>9109444</v>
      </c>
      <c r="T368" s="60">
        <v>0</v>
      </c>
      <c r="U368" s="60">
        <v>0</v>
      </c>
      <c r="V368" s="60">
        <v>0</v>
      </c>
      <c r="W368" s="60">
        <v>0</v>
      </c>
      <c r="X368" s="60">
        <v>0</v>
      </c>
      <c r="Y368" s="60">
        <v>3321370.78</v>
      </c>
      <c r="Z368" s="60">
        <v>5228238.5999999996</v>
      </c>
      <c r="AA368" s="60">
        <v>170907.48</v>
      </c>
      <c r="AB368" s="60">
        <v>187708606.88999999</v>
      </c>
    </row>
    <row r="369" spans="1:29" x14ac:dyDescent="0.25">
      <c r="A369" s="19" t="s">
        <v>676</v>
      </c>
      <c r="B369" s="19">
        <v>6</v>
      </c>
      <c r="C369" s="19">
        <v>1</v>
      </c>
      <c r="D369" s="19">
        <v>2</v>
      </c>
      <c r="E369" s="19">
        <v>0</v>
      </c>
      <c r="F369" s="19">
        <v>0</v>
      </c>
      <c r="G369" s="19">
        <v>0</v>
      </c>
      <c r="H369" s="19">
        <v>0</v>
      </c>
      <c r="I369" s="62"/>
      <c r="J369" s="21" t="s">
        <v>677</v>
      </c>
      <c r="K369" s="30"/>
      <c r="L369" s="21"/>
      <c r="M369" s="21"/>
      <c r="N369" s="21"/>
      <c r="O369" s="21"/>
      <c r="P369" s="22"/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>
        <v>0</v>
      </c>
      <c r="AA369" s="23">
        <v>0</v>
      </c>
      <c r="AB369" s="23">
        <v>0</v>
      </c>
    </row>
    <row r="370" spans="1:29" x14ac:dyDescent="0.25">
      <c r="A370" s="11" t="s">
        <v>678</v>
      </c>
      <c r="B370" s="11">
        <v>6</v>
      </c>
      <c r="C370" s="11">
        <v>3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63"/>
      <c r="J370" s="64" t="s">
        <v>679</v>
      </c>
      <c r="K370" s="17"/>
      <c r="L370" s="17"/>
      <c r="M370" s="17"/>
      <c r="N370" s="17"/>
      <c r="O370" s="17"/>
      <c r="P370" s="18"/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40">
        <v>0</v>
      </c>
      <c r="AB370" s="40">
        <v>0</v>
      </c>
    </row>
    <row r="371" spans="1:29" x14ac:dyDescent="0.25">
      <c r="A371" s="65" t="s">
        <v>680</v>
      </c>
      <c r="B371" s="65">
        <v>6</v>
      </c>
      <c r="C371" s="65">
        <v>3</v>
      </c>
      <c r="D371" s="65">
        <v>1</v>
      </c>
      <c r="E371" s="65">
        <v>0</v>
      </c>
      <c r="F371" s="65">
        <v>0</v>
      </c>
      <c r="G371" s="65">
        <v>0</v>
      </c>
      <c r="H371" s="65">
        <v>0</v>
      </c>
      <c r="I371" s="66"/>
      <c r="J371" s="21"/>
      <c r="K371" s="30" t="s">
        <v>681</v>
      </c>
      <c r="L371" s="21"/>
      <c r="M371" s="21"/>
      <c r="N371" s="21"/>
      <c r="O371" s="21"/>
      <c r="P371" s="22"/>
      <c r="Q371" s="23">
        <f>+Q313</f>
        <v>2171978371.04</v>
      </c>
      <c r="R371" s="23">
        <f>+R313</f>
        <v>2185900096.7799997</v>
      </c>
      <c r="S371" s="23">
        <f>+S313</f>
        <v>2225696101.9099998</v>
      </c>
      <c r="T371" s="23">
        <v>2251508123.1000004</v>
      </c>
      <c r="U371" s="23">
        <v>2305897662.25</v>
      </c>
      <c r="V371" s="23">
        <v>2394224243.4000001</v>
      </c>
      <c r="W371" s="23">
        <v>2562523429.6600003</v>
      </c>
      <c r="X371" s="23">
        <v>2636487568.0799999</v>
      </c>
      <c r="Y371" s="23">
        <v>2689076815.3299999</v>
      </c>
      <c r="Z371" s="23">
        <v>1832922257.48</v>
      </c>
      <c r="AA371" s="23">
        <v>1833231783.25</v>
      </c>
      <c r="AB371" s="23">
        <v>1947036966.6000001</v>
      </c>
    </row>
    <row r="372" spans="1:29" x14ac:dyDescent="0.25">
      <c r="A372" s="65" t="s">
        <v>682</v>
      </c>
      <c r="B372" s="65">
        <v>6</v>
      </c>
      <c r="C372" s="65">
        <v>3</v>
      </c>
      <c r="D372" s="65">
        <v>2</v>
      </c>
      <c r="E372" s="65">
        <v>0</v>
      </c>
      <c r="F372" s="65">
        <v>0</v>
      </c>
      <c r="G372" s="65">
        <v>0</v>
      </c>
      <c r="H372" s="65">
        <v>0</v>
      </c>
      <c r="I372" s="66"/>
      <c r="J372" s="21"/>
      <c r="K372" s="30" t="s">
        <v>683</v>
      </c>
      <c r="L372" s="21"/>
      <c r="M372" s="21"/>
      <c r="N372" s="21"/>
      <c r="O372" s="21"/>
      <c r="P372" s="22"/>
      <c r="Q372" s="60">
        <f>+Q318</f>
        <v>2185900096.7799997</v>
      </c>
      <c r="R372" s="60">
        <f>+R318</f>
        <v>2225696101.9099998</v>
      </c>
      <c r="S372" s="60">
        <f>+S318</f>
        <v>2251508123.1000004</v>
      </c>
      <c r="T372" s="60">
        <v>2305897662.25</v>
      </c>
      <c r="U372" s="60">
        <v>2394224243.4000001</v>
      </c>
      <c r="V372" s="60">
        <v>2562523429.6600003</v>
      </c>
      <c r="W372" s="60">
        <v>2636487568.0799999</v>
      </c>
      <c r="X372" s="60">
        <v>2689076815.3299999</v>
      </c>
      <c r="Y372" s="60">
        <v>1832922257.48</v>
      </c>
      <c r="Z372" s="60">
        <v>1833231783.25</v>
      </c>
      <c r="AA372" s="60">
        <v>1947036966.5999999</v>
      </c>
      <c r="AB372" s="60">
        <v>1598944489.8300002</v>
      </c>
      <c r="AC372" s="67"/>
    </row>
    <row r="373" spans="1:29" x14ac:dyDescent="0.25">
      <c r="A373" s="68" t="s">
        <v>684</v>
      </c>
      <c r="B373" s="68">
        <v>6</v>
      </c>
      <c r="C373" s="68">
        <v>2</v>
      </c>
      <c r="D373" s="68">
        <v>0</v>
      </c>
      <c r="E373" s="68">
        <v>0</v>
      </c>
      <c r="F373" s="68">
        <v>0</v>
      </c>
      <c r="G373" s="68">
        <v>0</v>
      </c>
      <c r="H373" s="68">
        <v>0</v>
      </c>
      <c r="I373" s="12" t="s">
        <v>685</v>
      </c>
      <c r="J373" s="24"/>
      <c r="K373" s="17"/>
      <c r="L373" s="17"/>
      <c r="M373" s="69"/>
      <c r="N373" s="69"/>
      <c r="O373" s="69"/>
      <c r="P373" s="70"/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</row>
    <row r="374" spans="1:29" x14ac:dyDescent="0.25">
      <c r="A374" s="19" t="s">
        <v>686</v>
      </c>
      <c r="B374" s="19">
        <v>6</v>
      </c>
      <c r="C374" s="19">
        <v>2</v>
      </c>
      <c r="D374" s="19">
        <v>1</v>
      </c>
      <c r="E374" s="19">
        <v>0</v>
      </c>
      <c r="F374" s="19">
        <v>0</v>
      </c>
      <c r="G374" s="19">
        <v>0</v>
      </c>
      <c r="H374" s="19">
        <v>0</v>
      </c>
      <c r="I374" s="62"/>
      <c r="J374" s="21" t="s">
        <v>687</v>
      </c>
      <c r="K374" s="30"/>
      <c r="L374" s="21"/>
      <c r="M374" s="21"/>
      <c r="N374" s="21"/>
      <c r="O374" s="21"/>
      <c r="P374" s="22"/>
      <c r="Q374" s="60">
        <f>+Q354</f>
        <v>13921725.739999771</v>
      </c>
      <c r="R374" s="60">
        <f t="shared" ref="R374:S374" si="41">+R354+Q374</f>
        <v>53717730.869999945</v>
      </c>
      <c r="S374" s="60">
        <f t="shared" si="41"/>
        <v>79529752.06000036</v>
      </c>
      <c r="T374" s="60">
        <v>133919291.20999986</v>
      </c>
      <c r="U374" s="60">
        <v>222245872.35999995</v>
      </c>
      <c r="V374" s="60">
        <v>390545058.62000042</v>
      </c>
      <c r="W374" s="60">
        <v>464509197.03999978</v>
      </c>
      <c r="X374" s="60">
        <v>517098444.2899996</v>
      </c>
      <c r="Y374" s="60">
        <v>504543886.44000047</v>
      </c>
      <c r="Z374" s="60">
        <v>504853412.21000046</v>
      </c>
      <c r="AA374" s="60">
        <v>618658595.55999994</v>
      </c>
      <c r="AB374" s="60">
        <v>270566118.7900008</v>
      </c>
    </row>
    <row r="375" spans="1:29" x14ac:dyDescent="0.25">
      <c r="A375" s="19" t="s">
        <v>688</v>
      </c>
      <c r="B375" s="19">
        <v>6</v>
      </c>
      <c r="C375" s="19">
        <v>2</v>
      </c>
      <c r="D375" s="19">
        <v>2</v>
      </c>
      <c r="E375" s="19">
        <v>0</v>
      </c>
      <c r="F375" s="19">
        <v>0</v>
      </c>
      <c r="G375" s="19">
        <v>0</v>
      </c>
      <c r="H375" s="19">
        <v>0</v>
      </c>
      <c r="I375" s="62"/>
      <c r="J375" s="21" t="s">
        <v>689</v>
      </c>
      <c r="K375" s="30"/>
      <c r="L375" s="21"/>
      <c r="M375" s="21"/>
      <c r="N375" s="21"/>
      <c r="O375" s="21"/>
      <c r="P375" s="22"/>
      <c r="Q375" s="60">
        <f>+Q360</f>
        <v>13921725.739999771</v>
      </c>
      <c r="R375" s="60">
        <f t="shared" ref="R375:S375" si="42">+R360+Q375</f>
        <v>53717730.869999945</v>
      </c>
      <c r="S375" s="60">
        <f t="shared" si="42"/>
        <v>79529752.06000036</v>
      </c>
      <c r="T375" s="60">
        <v>133919291.20999986</v>
      </c>
      <c r="U375" s="60">
        <v>222245872.35999995</v>
      </c>
      <c r="V375" s="60">
        <v>390545058.62000042</v>
      </c>
      <c r="W375" s="60">
        <v>464509197.03999978</v>
      </c>
      <c r="X375" s="60">
        <v>517098444.2899996</v>
      </c>
      <c r="Y375" s="60">
        <v>504543886.44000047</v>
      </c>
      <c r="Z375" s="60">
        <v>504853412.21000046</v>
      </c>
      <c r="AA375" s="60">
        <v>618658595.55999994</v>
      </c>
      <c r="AB375" s="60">
        <v>270566118.7900008</v>
      </c>
    </row>
    <row r="376" spans="1:29" x14ac:dyDescent="0.25">
      <c r="A376" s="19" t="s">
        <v>690</v>
      </c>
      <c r="B376" s="19">
        <v>6</v>
      </c>
      <c r="C376" s="19">
        <v>2</v>
      </c>
      <c r="D376" s="19">
        <v>3</v>
      </c>
      <c r="E376" s="19">
        <v>0</v>
      </c>
      <c r="F376" s="19">
        <v>0</v>
      </c>
      <c r="G376" s="19">
        <v>0</v>
      </c>
      <c r="H376" s="19">
        <v>0</v>
      </c>
      <c r="I376" s="62"/>
      <c r="J376" s="21" t="s">
        <v>691</v>
      </c>
      <c r="K376" s="30"/>
      <c r="L376" s="21"/>
      <c r="M376" s="21"/>
      <c r="N376" s="21"/>
      <c r="O376" s="21"/>
      <c r="P376" s="22"/>
      <c r="Q376" s="60">
        <f>+Q362</f>
        <v>246525547.16999999</v>
      </c>
      <c r="R376" s="60">
        <f t="shared" ref="R376:S377" si="43">+R362+Q376</f>
        <v>488912187.34999996</v>
      </c>
      <c r="S376" s="60">
        <f t="shared" si="43"/>
        <v>795977620.23000002</v>
      </c>
      <c r="T376" s="60">
        <v>1058530433.14</v>
      </c>
      <c r="U376" s="60">
        <v>1340387907.72</v>
      </c>
      <c r="V376" s="60">
        <v>1714103750.77</v>
      </c>
      <c r="W376" s="60">
        <v>2018444976.4400001</v>
      </c>
      <c r="X376" s="60">
        <v>2332785595.8600001</v>
      </c>
      <c r="Y376" s="60">
        <v>2700715618.8600001</v>
      </c>
      <c r="Z376" s="60">
        <v>2982968122.0799999</v>
      </c>
      <c r="AA376" s="60">
        <v>3249441818.6599998</v>
      </c>
      <c r="AB376" s="60">
        <v>3583111939.25</v>
      </c>
    </row>
    <row r="377" spans="1:29" ht="15.75" thickBot="1" x14ac:dyDescent="0.3">
      <c r="A377" s="71" t="s">
        <v>692</v>
      </c>
      <c r="B377" s="71">
        <v>6</v>
      </c>
      <c r="C377" s="71">
        <v>2</v>
      </c>
      <c r="D377" s="71">
        <v>4</v>
      </c>
      <c r="E377" s="71">
        <v>0</v>
      </c>
      <c r="F377" s="71">
        <v>0</v>
      </c>
      <c r="G377" s="71">
        <v>0</v>
      </c>
      <c r="H377" s="71">
        <v>0</v>
      </c>
      <c r="I377" s="72"/>
      <c r="J377" s="73" t="s">
        <v>693</v>
      </c>
      <c r="K377" s="74"/>
      <c r="L377" s="73"/>
      <c r="M377" s="73"/>
      <c r="N377" s="73"/>
      <c r="O377" s="73"/>
      <c r="P377" s="75"/>
      <c r="Q377" s="76">
        <f>+Q363</f>
        <v>232603821.43000025</v>
      </c>
      <c r="R377" s="76">
        <f t="shared" si="43"/>
        <v>435194456.48000008</v>
      </c>
      <c r="S377" s="76">
        <f t="shared" si="43"/>
        <v>716447868.1699996</v>
      </c>
      <c r="T377" s="76">
        <v>924611141.93000007</v>
      </c>
      <c r="U377" s="76">
        <v>1118142035.3599999</v>
      </c>
      <c r="V377" s="76">
        <v>1323558692.1499994</v>
      </c>
      <c r="W377" s="76">
        <v>1553935779.4000001</v>
      </c>
      <c r="X377" s="76">
        <v>1815687151.5700002</v>
      </c>
      <c r="Y377" s="76">
        <v>2196171732.4199991</v>
      </c>
      <c r="Z377" s="76">
        <v>2478114709.8699989</v>
      </c>
      <c r="AA377" s="76">
        <v>2630783223.0999999</v>
      </c>
      <c r="AB377" s="76">
        <v>3312545820.4599986</v>
      </c>
    </row>
    <row r="378" spans="1:29" ht="15.75" thickTop="1" x14ac:dyDescent="0.25"/>
    <row r="379" spans="1:29" x14ac:dyDescent="0.25"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</row>
    <row r="400" spans="8:8" x14ac:dyDescent="0.25">
      <c r="H400" s="67"/>
    </row>
    <row r="401" spans="8:8" x14ac:dyDescent="0.25">
      <c r="H401" s="67"/>
    </row>
    <row r="402" spans="8:8" x14ac:dyDescent="0.25">
      <c r="H402" s="67"/>
    </row>
    <row r="404" spans="8:8" x14ac:dyDescent="0.25">
      <c r="H404" s="67"/>
    </row>
    <row r="405" spans="8:8" x14ac:dyDescent="0.25">
      <c r="H405" s="67"/>
    </row>
    <row r="406" spans="8:8" x14ac:dyDescent="0.25">
      <c r="H406" s="67"/>
    </row>
    <row r="407" spans="8:8" x14ac:dyDescent="0.25">
      <c r="H407" s="67"/>
    </row>
    <row r="408" spans="8:8" x14ac:dyDescent="0.25">
      <c r="H408" s="67"/>
    </row>
    <row r="409" spans="8:8" x14ac:dyDescent="0.25">
      <c r="H409" s="67"/>
    </row>
    <row r="410" spans="8:8" x14ac:dyDescent="0.25">
      <c r="H410" s="67"/>
    </row>
    <row r="411" spans="8:8" x14ac:dyDescent="0.25">
      <c r="H411" s="67"/>
    </row>
    <row r="412" spans="8:8" x14ac:dyDescent="0.25">
      <c r="H412" s="67"/>
    </row>
    <row r="414" spans="8:8" x14ac:dyDescent="0.25">
      <c r="H414" s="67"/>
    </row>
    <row r="415" spans="8:8" x14ac:dyDescent="0.25">
      <c r="H415" s="67"/>
    </row>
    <row r="416" spans="8:8" x14ac:dyDescent="0.25">
      <c r="H416" s="67"/>
    </row>
    <row r="418" spans="8:8" x14ac:dyDescent="0.25">
      <c r="H418" s="67"/>
    </row>
    <row r="420" spans="8:8" x14ac:dyDescent="0.25">
      <c r="H420" s="67"/>
    </row>
    <row r="421" spans="8:8" x14ac:dyDescent="0.25">
      <c r="H421" s="67"/>
    </row>
    <row r="422" spans="8:8" x14ac:dyDescent="0.25">
      <c r="H422" s="67"/>
    </row>
    <row r="424" spans="8:8" x14ac:dyDescent="0.25">
      <c r="H424" s="67"/>
    </row>
    <row r="426" spans="8:8" x14ac:dyDescent="0.25">
      <c r="H426" s="67"/>
    </row>
    <row r="428" spans="8:8" x14ac:dyDescent="0.25">
      <c r="H428" s="67"/>
    </row>
    <row r="430" spans="8:8" x14ac:dyDescent="0.25">
      <c r="H430" s="67"/>
    </row>
    <row r="432" spans="8:8" x14ac:dyDescent="0.25">
      <c r="H432" s="67"/>
    </row>
    <row r="434" spans="8:8" x14ac:dyDescent="0.25">
      <c r="H434" s="67"/>
    </row>
    <row r="436" spans="8:8" x14ac:dyDescent="0.25">
      <c r="H436" s="67"/>
    </row>
    <row r="438" spans="8:8" x14ac:dyDescent="0.25">
      <c r="H438" s="67"/>
    </row>
    <row r="440" spans="8:8" x14ac:dyDescent="0.25">
      <c r="H440" s="67"/>
    </row>
    <row r="442" spans="8:8" x14ac:dyDescent="0.25">
      <c r="H442" s="67"/>
    </row>
    <row r="444" spans="8:8" x14ac:dyDescent="0.25">
      <c r="H444" s="67"/>
    </row>
    <row r="446" spans="8:8" x14ac:dyDescent="0.25">
      <c r="H446" s="67"/>
    </row>
    <row r="448" spans="8:8" x14ac:dyDescent="0.25">
      <c r="H448" s="67"/>
    </row>
    <row r="450" spans="8:8" x14ac:dyDescent="0.25">
      <c r="H450" s="67"/>
    </row>
    <row r="452" spans="8:8" x14ac:dyDescent="0.25">
      <c r="H452" s="67"/>
    </row>
    <row r="454" spans="8:8" x14ac:dyDescent="0.25">
      <c r="H454" s="67"/>
    </row>
    <row r="456" spans="8:8" x14ac:dyDescent="0.25">
      <c r="H456" s="67"/>
    </row>
    <row r="457" spans="8:8" x14ac:dyDescent="0.25">
      <c r="H457" s="67"/>
    </row>
    <row r="458" spans="8:8" x14ac:dyDescent="0.25">
      <c r="H458" s="67"/>
    </row>
    <row r="459" spans="8:8" x14ac:dyDescent="0.25">
      <c r="H459" s="67"/>
    </row>
    <row r="460" spans="8:8" x14ac:dyDescent="0.25">
      <c r="H460" s="67"/>
    </row>
    <row r="461" spans="8:8" x14ac:dyDescent="0.25">
      <c r="H461" s="67"/>
    </row>
    <row r="462" spans="8:8" x14ac:dyDescent="0.25">
      <c r="H462" s="67"/>
    </row>
    <row r="463" spans="8:8" x14ac:dyDescent="0.25">
      <c r="H463" s="67"/>
    </row>
    <row r="464" spans="8:8" x14ac:dyDescent="0.25">
      <c r="H464" s="67"/>
    </row>
    <row r="465" spans="8:8" x14ac:dyDescent="0.25">
      <c r="H465" s="67"/>
    </row>
    <row r="466" spans="8:8" x14ac:dyDescent="0.25">
      <c r="H466" s="67"/>
    </row>
    <row r="467" spans="8:8" x14ac:dyDescent="0.25">
      <c r="H467" s="67"/>
    </row>
    <row r="468" spans="8:8" x14ac:dyDescent="0.25">
      <c r="H468" s="67"/>
    </row>
    <row r="469" spans="8:8" x14ac:dyDescent="0.25">
      <c r="H469" s="67"/>
    </row>
    <row r="470" spans="8:8" x14ac:dyDescent="0.25">
      <c r="H470" s="67"/>
    </row>
    <row r="471" spans="8:8" x14ac:dyDescent="0.25">
      <c r="H471" s="67"/>
    </row>
    <row r="472" spans="8:8" x14ac:dyDescent="0.25">
      <c r="H472" s="67"/>
    </row>
    <row r="473" spans="8:8" x14ac:dyDescent="0.25">
      <c r="H473" s="67"/>
    </row>
    <row r="474" spans="8:8" x14ac:dyDescent="0.25">
      <c r="H474" s="67"/>
    </row>
    <row r="475" spans="8:8" x14ac:dyDescent="0.25">
      <c r="H475" s="67"/>
    </row>
    <row r="476" spans="8:8" x14ac:dyDescent="0.25">
      <c r="H476" s="67"/>
    </row>
    <row r="477" spans="8:8" x14ac:dyDescent="0.25">
      <c r="H477" s="67"/>
    </row>
    <row r="478" spans="8:8" x14ac:dyDescent="0.25">
      <c r="H478" s="67"/>
    </row>
    <row r="479" spans="8:8" x14ac:dyDescent="0.25">
      <c r="H479" s="67"/>
    </row>
    <row r="481" spans="8:8" x14ac:dyDescent="0.25">
      <c r="H481" s="67"/>
    </row>
    <row r="482" spans="8:8" x14ac:dyDescent="0.25">
      <c r="H482" s="67"/>
    </row>
    <row r="483" spans="8:8" x14ac:dyDescent="0.25">
      <c r="H483" s="67"/>
    </row>
    <row r="484" spans="8:8" x14ac:dyDescent="0.25">
      <c r="H484" s="67"/>
    </row>
    <row r="485" spans="8:8" x14ac:dyDescent="0.25">
      <c r="H485" s="67"/>
    </row>
    <row r="486" spans="8:8" x14ac:dyDescent="0.25">
      <c r="H486" s="67"/>
    </row>
    <row r="487" spans="8:8" x14ac:dyDescent="0.25">
      <c r="H487" s="67"/>
    </row>
    <row r="488" spans="8:8" x14ac:dyDescent="0.25">
      <c r="H488" s="67"/>
    </row>
    <row r="489" spans="8:8" x14ac:dyDescent="0.25">
      <c r="H489" s="67"/>
    </row>
    <row r="490" spans="8:8" x14ac:dyDescent="0.25">
      <c r="H490" s="67"/>
    </row>
    <row r="491" spans="8:8" x14ac:dyDescent="0.25">
      <c r="H491" s="67"/>
    </row>
    <row r="492" spans="8:8" x14ac:dyDescent="0.25">
      <c r="H492" s="67"/>
    </row>
    <row r="493" spans="8:8" x14ac:dyDescent="0.25">
      <c r="H493" s="67"/>
    </row>
    <row r="495" spans="8:8" x14ac:dyDescent="0.25">
      <c r="H495" s="67"/>
    </row>
    <row r="497" spans="8:8" x14ac:dyDescent="0.25">
      <c r="H497" s="67"/>
    </row>
    <row r="498" spans="8:8" x14ac:dyDescent="0.25">
      <c r="H498" s="67"/>
    </row>
    <row r="499" spans="8:8" x14ac:dyDescent="0.25">
      <c r="H499" s="67"/>
    </row>
    <row r="501" spans="8:8" x14ac:dyDescent="0.25">
      <c r="H501" s="67"/>
    </row>
    <row r="503" spans="8:8" x14ac:dyDescent="0.25">
      <c r="H503" s="67"/>
    </row>
    <row r="505" spans="8:8" x14ac:dyDescent="0.25">
      <c r="H505" s="67"/>
    </row>
    <row r="506" spans="8:8" x14ac:dyDescent="0.25">
      <c r="H506" s="67"/>
    </row>
    <row r="507" spans="8:8" x14ac:dyDescent="0.25">
      <c r="H507" s="67"/>
    </row>
    <row r="508" spans="8:8" x14ac:dyDescent="0.25">
      <c r="H508" s="67"/>
    </row>
    <row r="509" spans="8:8" x14ac:dyDescent="0.25">
      <c r="H509" s="67"/>
    </row>
    <row r="510" spans="8:8" x14ac:dyDescent="0.25">
      <c r="H510" s="67"/>
    </row>
    <row r="511" spans="8:8" x14ac:dyDescent="0.25">
      <c r="H511" s="67"/>
    </row>
    <row r="513" spans="8:8" x14ac:dyDescent="0.25">
      <c r="H513" s="67"/>
    </row>
    <row r="514" spans="8:8" x14ac:dyDescent="0.25">
      <c r="H514" s="67"/>
    </row>
    <row r="515" spans="8:8" x14ac:dyDescent="0.25">
      <c r="H515" s="67"/>
    </row>
    <row r="516" spans="8:8" x14ac:dyDescent="0.25">
      <c r="H516" s="67"/>
    </row>
    <row r="517" spans="8:8" x14ac:dyDescent="0.25">
      <c r="H517" s="67"/>
    </row>
    <row r="518" spans="8:8" x14ac:dyDescent="0.25">
      <c r="H518" s="67"/>
    </row>
    <row r="519" spans="8:8" x14ac:dyDescent="0.25">
      <c r="H519" s="67"/>
    </row>
    <row r="520" spans="8:8" x14ac:dyDescent="0.25">
      <c r="H520" s="67"/>
    </row>
    <row r="521" spans="8:8" x14ac:dyDescent="0.25">
      <c r="H521" s="67"/>
    </row>
    <row r="522" spans="8:8" x14ac:dyDescent="0.25">
      <c r="H522" s="67"/>
    </row>
    <row r="523" spans="8:8" x14ac:dyDescent="0.25">
      <c r="H523" s="67"/>
    </row>
    <row r="524" spans="8:8" x14ac:dyDescent="0.25">
      <c r="H524" s="67"/>
    </row>
    <row r="525" spans="8:8" x14ac:dyDescent="0.25">
      <c r="H525" s="67"/>
    </row>
    <row r="526" spans="8:8" x14ac:dyDescent="0.25">
      <c r="H526" s="67"/>
    </row>
    <row r="527" spans="8:8" x14ac:dyDescent="0.25">
      <c r="H527" s="67"/>
    </row>
    <row r="528" spans="8:8" x14ac:dyDescent="0.25">
      <c r="H528" s="67"/>
    </row>
    <row r="529" spans="8:8" x14ac:dyDescent="0.25">
      <c r="H529" s="67"/>
    </row>
    <row r="530" spans="8:8" x14ac:dyDescent="0.25">
      <c r="H530" s="67"/>
    </row>
    <row r="531" spans="8:8" x14ac:dyDescent="0.25">
      <c r="H531" s="67"/>
    </row>
    <row r="532" spans="8:8" x14ac:dyDescent="0.25">
      <c r="H532" s="67"/>
    </row>
    <row r="533" spans="8:8" x14ac:dyDescent="0.25">
      <c r="H533" s="67"/>
    </row>
    <row r="534" spans="8:8" x14ac:dyDescent="0.25">
      <c r="H534" s="67"/>
    </row>
    <row r="535" spans="8:8" x14ac:dyDescent="0.25">
      <c r="H535" s="67"/>
    </row>
    <row r="536" spans="8:8" x14ac:dyDescent="0.25">
      <c r="H536" s="67"/>
    </row>
    <row r="537" spans="8:8" x14ac:dyDescent="0.25">
      <c r="H537" s="67"/>
    </row>
    <row r="538" spans="8:8" x14ac:dyDescent="0.25">
      <c r="H538" s="67"/>
    </row>
    <row r="539" spans="8:8" x14ac:dyDescent="0.25">
      <c r="H539" s="67"/>
    </row>
    <row r="540" spans="8:8" x14ac:dyDescent="0.25">
      <c r="H540" s="67"/>
    </row>
    <row r="543" spans="8:8" x14ac:dyDescent="0.25">
      <c r="H543" s="67"/>
    </row>
    <row r="545" spans="8:8" x14ac:dyDescent="0.25">
      <c r="H545" s="67"/>
    </row>
    <row r="546" spans="8:8" x14ac:dyDescent="0.25">
      <c r="H546" s="67"/>
    </row>
    <row r="547" spans="8:8" x14ac:dyDescent="0.25">
      <c r="H547" s="67"/>
    </row>
    <row r="548" spans="8:8" x14ac:dyDescent="0.25">
      <c r="H548" s="67"/>
    </row>
    <row r="549" spans="8:8" x14ac:dyDescent="0.25">
      <c r="H549" s="67"/>
    </row>
    <row r="550" spans="8:8" x14ac:dyDescent="0.25">
      <c r="H550" s="67"/>
    </row>
    <row r="551" spans="8:8" x14ac:dyDescent="0.25">
      <c r="H551" s="67"/>
    </row>
    <row r="552" spans="8:8" x14ac:dyDescent="0.25">
      <c r="H552" s="67"/>
    </row>
    <row r="553" spans="8:8" x14ac:dyDescent="0.25">
      <c r="H553" s="67"/>
    </row>
    <row r="554" spans="8:8" x14ac:dyDescent="0.25">
      <c r="H554" s="67"/>
    </row>
    <row r="555" spans="8:8" x14ac:dyDescent="0.25">
      <c r="H555" s="67"/>
    </row>
    <row r="557" spans="8:8" x14ac:dyDescent="0.25">
      <c r="H557" s="67"/>
    </row>
    <row r="559" spans="8:8" x14ac:dyDescent="0.25">
      <c r="H559" s="67"/>
    </row>
    <row r="560" spans="8:8" x14ac:dyDescent="0.25">
      <c r="H560" s="67"/>
    </row>
    <row r="561" spans="8:8" x14ac:dyDescent="0.25">
      <c r="H561" s="67"/>
    </row>
    <row r="562" spans="8:8" x14ac:dyDescent="0.25">
      <c r="H562" s="67"/>
    </row>
    <row r="563" spans="8:8" x14ac:dyDescent="0.25">
      <c r="H563" s="67"/>
    </row>
    <row r="564" spans="8:8" x14ac:dyDescent="0.25">
      <c r="H564" s="67"/>
    </row>
    <row r="565" spans="8:8" x14ac:dyDescent="0.25">
      <c r="H565" s="67"/>
    </row>
    <row r="567" spans="8:8" x14ac:dyDescent="0.25">
      <c r="H567" s="67"/>
    </row>
    <row r="569" spans="8:8" x14ac:dyDescent="0.25">
      <c r="H569" s="67"/>
    </row>
    <row r="571" spans="8:8" x14ac:dyDescent="0.25">
      <c r="H571" s="67"/>
    </row>
    <row r="572" spans="8:8" x14ac:dyDescent="0.25">
      <c r="H572" s="67"/>
    </row>
    <row r="573" spans="8:8" x14ac:dyDescent="0.25">
      <c r="H573" s="67"/>
    </row>
    <row r="574" spans="8:8" x14ac:dyDescent="0.25">
      <c r="H574" s="67"/>
    </row>
    <row r="575" spans="8:8" x14ac:dyDescent="0.25">
      <c r="H575" s="67"/>
    </row>
    <row r="576" spans="8:8" x14ac:dyDescent="0.25">
      <c r="H576" s="67"/>
    </row>
    <row r="577" spans="8:8" x14ac:dyDescent="0.25">
      <c r="H577" s="67"/>
    </row>
    <row r="578" spans="8:8" x14ac:dyDescent="0.25">
      <c r="H578" s="67"/>
    </row>
    <row r="579" spans="8:8" x14ac:dyDescent="0.25">
      <c r="H579" s="67"/>
    </row>
    <row r="580" spans="8:8" x14ac:dyDescent="0.25">
      <c r="H580" s="67"/>
    </row>
    <row r="581" spans="8:8" x14ac:dyDescent="0.25">
      <c r="H581" s="67"/>
    </row>
    <row r="582" spans="8:8" x14ac:dyDescent="0.25">
      <c r="H582" s="67"/>
    </row>
    <row r="583" spans="8:8" x14ac:dyDescent="0.25">
      <c r="H583" s="67"/>
    </row>
    <row r="584" spans="8:8" x14ac:dyDescent="0.25">
      <c r="H584" s="67"/>
    </row>
    <row r="585" spans="8:8" x14ac:dyDescent="0.25">
      <c r="H585" s="67"/>
    </row>
    <row r="587" spans="8:8" x14ac:dyDescent="0.25">
      <c r="H587" s="67"/>
    </row>
    <row r="588" spans="8:8" x14ac:dyDescent="0.25">
      <c r="H588" s="67"/>
    </row>
    <row r="589" spans="8:8" x14ac:dyDescent="0.25">
      <c r="H589" s="67"/>
    </row>
    <row r="590" spans="8:8" x14ac:dyDescent="0.25">
      <c r="H590" s="67"/>
    </row>
    <row r="591" spans="8:8" x14ac:dyDescent="0.25">
      <c r="H591" s="67"/>
    </row>
    <row r="592" spans="8:8" x14ac:dyDescent="0.25">
      <c r="H592" s="67"/>
    </row>
    <row r="594" spans="8:8" x14ac:dyDescent="0.25">
      <c r="H594" s="67"/>
    </row>
    <row r="619" spans="8:8" x14ac:dyDescent="0.25">
      <c r="H619" s="67"/>
    </row>
    <row r="620" spans="8:8" x14ac:dyDescent="0.25">
      <c r="H620" s="67"/>
    </row>
    <row r="621" spans="8:8" x14ac:dyDescent="0.25">
      <c r="H621" s="67"/>
    </row>
    <row r="622" spans="8:8" x14ac:dyDescent="0.25">
      <c r="H622" s="67"/>
    </row>
    <row r="625" spans="8:8" x14ac:dyDescent="0.25">
      <c r="H625" s="67"/>
    </row>
    <row r="628" spans="8:8" x14ac:dyDescent="0.25">
      <c r="H628" s="67"/>
    </row>
    <row r="631" spans="8:8" x14ac:dyDescent="0.25">
      <c r="H631" s="67"/>
    </row>
    <row r="634" spans="8:8" x14ac:dyDescent="0.25">
      <c r="H634" s="67"/>
    </row>
    <row r="636" spans="8:8" x14ac:dyDescent="0.25">
      <c r="H636" s="67"/>
    </row>
    <row r="640" spans="8:8" x14ac:dyDescent="0.25">
      <c r="H640" s="67"/>
    </row>
    <row r="641" spans="8:8" x14ac:dyDescent="0.25">
      <c r="H641" s="67"/>
    </row>
    <row r="645" spans="8:8" x14ac:dyDescent="0.25">
      <c r="H645" s="67"/>
    </row>
    <row r="646" spans="8:8" x14ac:dyDescent="0.25">
      <c r="H646" s="67"/>
    </row>
    <row r="652" spans="8:8" x14ac:dyDescent="0.25">
      <c r="H652" s="67"/>
    </row>
    <row r="655" spans="8:8" x14ac:dyDescent="0.25">
      <c r="H655" s="67"/>
    </row>
    <row r="665" spans="8:8" x14ac:dyDescent="0.25">
      <c r="H665" s="67"/>
    </row>
    <row r="667" spans="8:8" x14ac:dyDescent="0.25">
      <c r="H667" s="67"/>
    </row>
    <row r="669" spans="8:8" x14ac:dyDescent="0.25">
      <c r="H669" s="67"/>
    </row>
    <row r="670" spans="8:8" x14ac:dyDescent="0.25">
      <c r="H670" s="67"/>
    </row>
    <row r="672" spans="8:8" x14ac:dyDescent="0.25">
      <c r="H672" s="67"/>
    </row>
    <row r="675" spans="8:8" x14ac:dyDescent="0.25">
      <c r="H675" s="67"/>
    </row>
    <row r="676" spans="8:8" x14ac:dyDescent="0.25">
      <c r="H676" s="67"/>
    </row>
    <row r="677" spans="8:8" x14ac:dyDescent="0.25">
      <c r="H677" s="67"/>
    </row>
    <row r="679" spans="8:8" x14ac:dyDescent="0.25">
      <c r="H679" s="67"/>
    </row>
    <row r="680" spans="8:8" x14ac:dyDescent="0.25">
      <c r="H680" s="67"/>
    </row>
    <row r="681" spans="8:8" x14ac:dyDescent="0.25">
      <c r="H681" s="67"/>
    </row>
    <row r="684" spans="8:8" x14ac:dyDescent="0.25">
      <c r="H684" s="67"/>
    </row>
    <row r="688" spans="8:8" x14ac:dyDescent="0.25">
      <c r="H688" s="67"/>
    </row>
    <row r="690" spans="8:8" x14ac:dyDescent="0.25">
      <c r="H690" s="67"/>
    </row>
    <row r="692" spans="8:8" x14ac:dyDescent="0.25">
      <c r="H692" s="67"/>
    </row>
    <row r="694" spans="8:8" x14ac:dyDescent="0.25">
      <c r="H694" s="67"/>
    </row>
    <row r="699" spans="8:8" x14ac:dyDescent="0.25">
      <c r="H699" s="67"/>
    </row>
    <row r="703" spans="8:8" x14ac:dyDescent="0.25">
      <c r="H703" s="67"/>
    </row>
    <row r="717" spans="8:8" x14ac:dyDescent="0.25">
      <c r="H717" s="67"/>
    </row>
    <row r="719" spans="8:8" x14ac:dyDescent="0.25">
      <c r="H719" s="67"/>
    </row>
    <row r="723" spans="8:8" x14ac:dyDescent="0.25">
      <c r="H723" s="67"/>
    </row>
    <row r="724" spans="8:8" x14ac:dyDescent="0.25">
      <c r="H724" s="67"/>
    </row>
    <row r="725" spans="8:8" x14ac:dyDescent="0.25">
      <c r="H725" s="67"/>
    </row>
    <row r="729" spans="8:8" x14ac:dyDescent="0.25">
      <c r="H729" s="67"/>
    </row>
    <row r="733" spans="8:8" x14ac:dyDescent="0.25">
      <c r="H733" s="67"/>
    </row>
    <row r="738" spans="8:8" x14ac:dyDescent="0.25">
      <c r="H738" s="67"/>
    </row>
    <row r="741" spans="8:8" x14ac:dyDescent="0.25">
      <c r="H741" s="67"/>
    </row>
    <row r="751" spans="8:8" x14ac:dyDescent="0.25">
      <c r="H751" s="67"/>
    </row>
    <row r="760" spans="8:8" x14ac:dyDescent="0.25">
      <c r="H760" s="67"/>
    </row>
    <row r="763" spans="8:8" x14ac:dyDescent="0.25">
      <c r="H763" s="67"/>
    </row>
    <row r="766" spans="8:8" x14ac:dyDescent="0.25">
      <c r="H766" s="67"/>
    </row>
    <row r="768" spans="8:8" x14ac:dyDescent="0.25">
      <c r="H768" s="67"/>
    </row>
    <row r="769" spans="8:8" x14ac:dyDescent="0.25">
      <c r="H769" s="67"/>
    </row>
    <row r="770" spans="8:8" x14ac:dyDescent="0.25">
      <c r="H770" s="67"/>
    </row>
    <row r="772" spans="8:8" x14ac:dyDescent="0.25">
      <c r="H772" s="67"/>
    </row>
    <row r="773" spans="8:8" x14ac:dyDescent="0.25">
      <c r="H773" s="67"/>
    </row>
    <row r="774" spans="8:8" x14ac:dyDescent="0.25">
      <c r="H774" s="67"/>
    </row>
    <row r="776" spans="8:8" x14ac:dyDescent="0.25">
      <c r="H776" s="67"/>
    </row>
    <row r="777" spans="8:8" x14ac:dyDescent="0.25">
      <c r="H777" s="67"/>
    </row>
    <row r="778" spans="8:8" x14ac:dyDescent="0.25">
      <c r="H778" s="67"/>
    </row>
    <row r="780" spans="8:8" x14ac:dyDescent="0.25">
      <c r="H780" s="67"/>
    </row>
    <row r="782" spans="8:8" x14ac:dyDescent="0.25">
      <c r="H782" s="67"/>
    </row>
    <row r="802" spans="8:8" x14ac:dyDescent="0.25">
      <c r="H802" s="67"/>
    </row>
    <row r="803" spans="8:8" x14ac:dyDescent="0.25">
      <c r="H803" s="67"/>
    </row>
    <row r="806" spans="8:8" x14ac:dyDescent="0.25">
      <c r="H806" s="67"/>
    </row>
    <row r="808" spans="8:8" x14ac:dyDescent="0.25">
      <c r="H808" s="67"/>
    </row>
    <row r="809" spans="8:8" x14ac:dyDescent="0.25">
      <c r="H809" s="67"/>
    </row>
    <row r="810" spans="8:8" x14ac:dyDescent="0.25">
      <c r="H810" s="67"/>
    </row>
    <row r="811" spans="8:8" x14ac:dyDescent="0.25">
      <c r="H811" s="67"/>
    </row>
    <row r="812" spans="8:8" x14ac:dyDescent="0.25">
      <c r="H812" s="67"/>
    </row>
    <row r="816" spans="8:8" x14ac:dyDescent="0.25">
      <c r="H816" s="67"/>
    </row>
    <row r="817" spans="8:8" x14ac:dyDescent="0.25">
      <c r="H817" s="67"/>
    </row>
    <row r="818" spans="8:8" x14ac:dyDescent="0.25">
      <c r="H818" s="67"/>
    </row>
    <row r="819" spans="8:8" x14ac:dyDescent="0.25">
      <c r="H819" s="67"/>
    </row>
    <row r="821" spans="8:8" x14ac:dyDescent="0.25">
      <c r="H821" s="67"/>
    </row>
    <row r="822" spans="8:8" x14ac:dyDescent="0.25">
      <c r="H822" s="67"/>
    </row>
    <row r="823" spans="8:8" x14ac:dyDescent="0.25">
      <c r="H823" s="67"/>
    </row>
    <row r="824" spans="8:8" x14ac:dyDescent="0.25">
      <c r="H824" s="67"/>
    </row>
    <row r="825" spans="8:8" x14ac:dyDescent="0.25">
      <c r="H825" s="67"/>
    </row>
    <row r="826" spans="8:8" x14ac:dyDescent="0.25">
      <c r="H826" s="67"/>
    </row>
    <row r="828" spans="8:8" x14ac:dyDescent="0.25">
      <c r="H828" s="67"/>
    </row>
    <row r="829" spans="8:8" x14ac:dyDescent="0.25">
      <c r="H829" s="67"/>
    </row>
    <row r="830" spans="8:8" x14ac:dyDescent="0.25">
      <c r="H830" s="67"/>
    </row>
    <row r="831" spans="8:8" x14ac:dyDescent="0.25">
      <c r="H831" s="67"/>
    </row>
    <row r="832" spans="8:8" x14ac:dyDescent="0.25">
      <c r="H832" s="67"/>
    </row>
    <row r="833" spans="8:8" x14ac:dyDescent="0.25">
      <c r="H833" s="67"/>
    </row>
    <row r="834" spans="8:8" x14ac:dyDescent="0.25">
      <c r="H834" s="67"/>
    </row>
    <row r="835" spans="8:8" x14ac:dyDescent="0.25">
      <c r="H835" s="67"/>
    </row>
    <row r="836" spans="8:8" x14ac:dyDescent="0.25">
      <c r="H836" s="67"/>
    </row>
    <row r="837" spans="8:8" x14ac:dyDescent="0.25">
      <c r="H837" s="67"/>
    </row>
    <row r="838" spans="8:8" x14ac:dyDescent="0.25">
      <c r="H838" s="67"/>
    </row>
    <row r="840" spans="8:8" x14ac:dyDescent="0.25">
      <c r="H840" s="67"/>
    </row>
    <row r="841" spans="8:8" x14ac:dyDescent="0.25">
      <c r="H841" s="67"/>
    </row>
    <row r="842" spans="8:8" x14ac:dyDescent="0.25">
      <c r="H842" s="67"/>
    </row>
    <row r="843" spans="8:8" x14ac:dyDescent="0.25">
      <c r="H843" s="67"/>
    </row>
    <row r="844" spans="8:8" x14ac:dyDescent="0.25">
      <c r="H844" s="67"/>
    </row>
    <row r="848" spans="8:8" x14ac:dyDescent="0.25">
      <c r="H848" s="67"/>
    </row>
    <row r="849" spans="8:8" x14ac:dyDescent="0.25">
      <c r="H849" s="67"/>
    </row>
    <row r="850" spans="8:8" x14ac:dyDescent="0.25">
      <c r="H850" s="67"/>
    </row>
    <row r="851" spans="8:8" x14ac:dyDescent="0.25">
      <c r="H851" s="67"/>
    </row>
    <row r="852" spans="8:8" x14ac:dyDescent="0.25">
      <c r="H852" s="67"/>
    </row>
    <row r="853" spans="8:8" x14ac:dyDescent="0.25">
      <c r="H853" s="67"/>
    </row>
    <row r="854" spans="8:8" x14ac:dyDescent="0.25">
      <c r="H854" s="67"/>
    </row>
    <row r="855" spans="8:8" x14ac:dyDescent="0.25">
      <c r="H855" s="67"/>
    </row>
    <row r="856" spans="8:8" x14ac:dyDescent="0.25">
      <c r="H856" s="67"/>
    </row>
    <row r="857" spans="8:8" x14ac:dyDescent="0.25">
      <c r="H857" s="67"/>
    </row>
    <row r="858" spans="8:8" x14ac:dyDescent="0.25">
      <c r="H858" s="67"/>
    </row>
    <row r="859" spans="8:8" x14ac:dyDescent="0.25">
      <c r="H859" s="67"/>
    </row>
    <row r="860" spans="8:8" x14ac:dyDescent="0.25">
      <c r="H860" s="67"/>
    </row>
    <row r="862" spans="8:8" x14ac:dyDescent="0.25">
      <c r="H862" s="67"/>
    </row>
    <row r="863" spans="8:8" x14ac:dyDescent="0.25">
      <c r="H863" s="67"/>
    </row>
    <row r="865" spans="8:8" x14ac:dyDescent="0.25">
      <c r="H865" s="67"/>
    </row>
    <row r="866" spans="8:8" x14ac:dyDescent="0.25">
      <c r="H866" s="67"/>
    </row>
    <row r="867" spans="8:8" x14ac:dyDescent="0.25">
      <c r="H867" s="67"/>
    </row>
    <row r="868" spans="8:8" x14ac:dyDescent="0.25">
      <c r="H868" s="67"/>
    </row>
    <row r="869" spans="8:8" x14ac:dyDescent="0.25">
      <c r="H869" s="67"/>
    </row>
    <row r="870" spans="8:8" x14ac:dyDescent="0.25">
      <c r="H870" s="67"/>
    </row>
    <row r="874" spans="8:8" x14ac:dyDescent="0.25">
      <c r="H874" s="67"/>
    </row>
    <row r="876" spans="8:8" x14ac:dyDescent="0.25">
      <c r="H876" s="67"/>
    </row>
    <row r="880" spans="8:8" x14ac:dyDescent="0.25">
      <c r="H880" s="67"/>
    </row>
    <row r="882" spans="8:8" x14ac:dyDescent="0.25">
      <c r="H882" s="67"/>
    </row>
    <row r="884" spans="8:8" x14ac:dyDescent="0.25">
      <c r="H884" s="67"/>
    </row>
    <row r="885" spans="8:8" x14ac:dyDescent="0.25">
      <c r="H885" s="67"/>
    </row>
    <row r="888" spans="8:8" x14ac:dyDescent="0.25">
      <c r="H888" s="67"/>
    </row>
    <row r="894" spans="8:8" x14ac:dyDescent="0.25">
      <c r="H894" s="67"/>
    </row>
    <row r="896" spans="8:8" x14ac:dyDescent="0.25">
      <c r="H896" s="67"/>
    </row>
    <row r="897" spans="8:8" x14ac:dyDescent="0.25">
      <c r="H897" s="67"/>
    </row>
    <row r="899" spans="8:8" x14ac:dyDescent="0.25">
      <c r="H899" s="67"/>
    </row>
    <row r="901" spans="8:8" x14ac:dyDescent="0.25">
      <c r="H901" s="67"/>
    </row>
    <row r="904" spans="8:8" x14ac:dyDescent="0.25">
      <c r="H904" s="67"/>
    </row>
    <row r="905" spans="8:8" x14ac:dyDescent="0.25">
      <c r="H905" s="67"/>
    </row>
    <row r="908" spans="8:8" x14ac:dyDescent="0.25">
      <c r="H908" s="67"/>
    </row>
    <row r="909" spans="8:8" x14ac:dyDescent="0.25">
      <c r="H909" s="67"/>
    </row>
    <row r="913" spans="8:8" x14ac:dyDescent="0.25">
      <c r="H913" s="67"/>
    </row>
    <row r="915" spans="8:8" x14ac:dyDescent="0.25">
      <c r="H915" s="67"/>
    </row>
    <row r="916" spans="8:8" x14ac:dyDescent="0.25">
      <c r="H916" s="67"/>
    </row>
    <row r="917" spans="8:8" x14ac:dyDescent="0.25">
      <c r="H917" s="67"/>
    </row>
    <row r="919" spans="8:8" x14ac:dyDescent="0.25">
      <c r="H919" s="67"/>
    </row>
    <row r="923" spans="8:8" x14ac:dyDescent="0.25">
      <c r="H923" s="67"/>
    </row>
    <row r="924" spans="8:8" x14ac:dyDescent="0.25">
      <c r="H924" s="67"/>
    </row>
    <row r="925" spans="8:8" x14ac:dyDescent="0.25">
      <c r="H925" s="67"/>
    </row>
    <row r="929" spans="8:8" x14ac:dyDescent="0.25">
      <c r="H929" s="67"/>
    </row>
    <row r="933" spans="8:8" x14ac:dyDescent="0.25">
      <c r="H933" s="67"/>
    </row>
    <row r="934" spans="8:8" x14ac:dyDescent="0.25">
      <c r="H934" s="67"/>
    </row>
    <row r="944" spans="8:8" x14ac:dyDescent="0.25">
      <c r="H944" s="67"/>
    </row>
    <row r="945" spans="8:8" x14ac:dyDescent="0.25">
      <c r="H945" s="67"/>
    </row>
    <row r="950" spans="8:8" x14ac:dyDescent="0.25">
      <c r="H950" s="67"/>
    </row>
    <row r="952" spans="8:8" x14ac:dyDescent="0.25">
      <c r="H952" s="67"/>
    </row>
    <row r="956" spans="8:8" x14ac:dyDescent="0.25">
      <c r="H956" s="67"/>
    </row>
    <row r="958" spans="8:8" x14ac:dyDescent="0.25">
      <c r="H958" s="67"/>
    </row>
    <row r="959" spans="8:8" x14ac:dyDescent="0.25">
      <c r="H959" s="67"/>
    </row>
    <row r="960" spans="8:8" x14ac:dyDescent="0.25">
      <c r="H960" s="67"/>
    </row>
    <row r="961" spans="8:8" x14ac:dyDescent="0.25">
      <c r="H961" s="67"/>
    </row>
    <row r="962" spans="8:8" x14ac:dyDescent="0.25">
      <c r="H962" s="67"/>
    </row>
    <row r="963" spans="8:8" x14ac:dyDescent="0.25">
      <c r="H963" s="67"/>
    </row>
    <row r="964" spans="8:8" x14ac:dyDescent="0.25">
      <c r="H964" s="67"/>
    </row>
    <row r="965" spans="8:8" x14ac:dyDescent="0.25">
      <c r="H965" s="67"/>
    </row>
    <row r="966" spans="8:8" x14ac:dyDescent="0.25">
      <c r="H966" s="67"/>
    </row>
    <row r="969" spans="8:8" x14ac:dyDescent="0.25">
      <c r="H969" s="67"/>
    </row>
    <row r="970" spans="8:8" x14ac:dyDescent="0.25">
      <c r="H970" s="67"/>
    </row>
    <row r="971" spans="8:8" x14ac:dyDescent="0.25">
      <c r="H971" s="67"/>
    </row>
    <row r="973" spans="8:8" x14ac:dyDescent="0.25">
      <c r="H973" s="67"/>
    </row>
    <row r="974" spans="8:8" x14ac:dyDescent="0.25">
      <c r="H974" s="67"/>
    </row>
    <row r="975" spans="8:8" x14ac:dyDescent="0.25">
      <c r="H975" s="67"/>
    </row>
    <row r="985" spans="8:8" x14ac:dyDescent="0.25">
      <c r="H985" s="67"/>
    </row>
    <row r="990" spans="8:8" x14ac:dyDescent="0.25">
      <c r="H990" s="67"/>
    </row>
    <row r="991" spans="8:8" x14ac:dyDescent="0.25">
      <c r="H991" s="67"/>
    </row>
    <row r="992" spans="8:8" x14ac:dyDescent="0.25">
      <c r="H992" s="67"/>
    </row>
    <row r="993" spans="8:8" x14ac:dyDescent="0.25">
      <c r="H993" s="67"/>
    </row>
    <row r="995" spans="8:8" x14ac:dyDescent="0.25">
      <c r="H995" s="67"/>
    </row>
    <row r="999" spans="8:8" x14ac:dyDescent="0.25">
      <c r="H999" s="67"/>
    </row>
    <row r="1001" spans="8:8" x14ac:dyDescent="0.25">
      <c r="H1001" s="67"/>
    </row>
    <row r="1003" spans="8:8" x14ac:dyDescent="0.25">
      <c r="H1003" s="67"/>
    </row>
    <row r="1005" spans="8:8" x14ac:dyDescent="0.25">
      <c r="H1005" s="67"/>
    </row>
    <row r="1007" spans="8:8" x14ac:dyDescent="0.25">
      <c r="H1007" s="67"/>
    </row>
    <row r="1009" spans="8:8" x14ac:dyDescent="0.25">
      <c r="H1009" s="67"/>
    </row>
    <row r="1011" spans="8:8" x14ac:dyDescent="0.25">
      <c r="H1011" s="67"/>
    </row>
    <row r="1012" spans="8:8" x14ac:dyDescent="0.25">
      <c r="H1012" s="67"/>
    </row>
    <row r="1013" spans="8:8" x14ac:dyDescent="0.25">
      <c r="H1013" s="67"/>
    </row>
    <row r="1014" spans="8:8" x14ac:dyDescent="0.25">
      <c r="H1014" s="67"/>
    </row>
    <row r="1015" spans="8:8" x14ac:dyDescent="0.25">
      <c r="H1015" s="67"/>
    </row>
    <row r="1016" spans="8:8" x14ac:dyDescent="0.25">
      <c r="H1016" s="67"/>
    </row>
    <row r="1017" spans="8:8" x14ac:dyDescent="0.25">
      <c r="H1017" s="67"/>
    </row>
    <row r="1030" spans="8:8" x14ac:dyDescent="0.25">
      <c r="H1030" s="67"/>
    </row>
    <row r="1031" spans="8:8" x14ac:dyDescent="0.25">
      <c r="H1031" s="67"/>
    </row>
    <row r="1032" spans="8:8" x14ac:dyDescent="0.25">
      <c r="H1032" s="67"/>
    </row>
    <row r="1034" spans="8:8" x14ac:dyDescent="0.25">
      <c r="H1034" s="67"/>
    </row>
    <row r="1036" spans="8:8" x14ac:dyDescent="0.25">
      <c r="H1036" s="67"/>
    </row>
    <row r="1039" spans="8:8" x14ac:dyDescent="0.25">
      <c r="H1039" s="67"/>
    </row>
    <row r="1041" spans="8:8" x14ac:dyDescent="0.25">
      <c r="H1041" s="67"/>
    </row>
    <row r="1042" spans="8:8" x14ac:dyDescent="0.25">
      <c r="H1042" s="67"/>
    </row>
    <row r="1043" spans="8:8" x14ac:dyDescent="0.25">
      <c r="H1043" s="67"/>
    </row>
    <row r="1044" spans="8:8" x14ac:dyDescent="0.25">
      <c r="H1044" s="67"/>
    </row>
    <row r="1045" spans="8:8" x14ac:dyDescent="0.25">
      <c r="H1045" s="67"/>
    </row>
    <row r="1046" spans="8:8" x14ac:dyDescent="0.25">
      <c r="H1046" s="67"/>
    </row>
    <row r="1047" spans="8:8" x14ac:dyDescent="0.25">
      <c r="H1047" s="67"/>
    </row>
    <row r="1048" spans="8:8" x14ac:dyDescent="0.25">
      <c r="H1048" s="67"/>
    </row>
    <row r="1049" spans="8:8" x14ac:dyDescent="0.25">
      <c r="H1049" s="67"/>
    </row>
    <row r="1050" spans="8:8" x14ac:dyDescent="0.25">
      <c r="H1050" s="67"/>
    </row>
    <row r="1051" spans="8:8" x14ac:dyDescent="0.25">
      <c r="H1051" s="67"/>
    </row>
    <row r="1052" spans="8:8" x14ac:dyDescent="0.25">
      <c r="H1052" s="67"/>
    </row>
    <row r="1053" spans="8:8" x14ac:dyDescent="0.25">
      <c r="H1053" s="67"/>
    </row>
    <row r="1055" spans="8:8" x14ac:dyDescent="0.25">
      <c r="H1055" s="67"/>
    </row>
    <row r="1057" spans="8:8" x14ac:dyDescent="0.25">
      <c r="H1057" s="67"/>
    </row>
    <row r="1058" spans="8:8" x14ac:dyDescent="0.25">
      <c r="H1058" s="67"/>
    </row>
    <row r="1060" spans="8:8" x14ac:dyDescent="0.25">
      <c r="H1060" s="67"/>
    </row>
    <row r="1061" spans="8:8" x14ac:dyDescent="0.25">
      <c r="H1061" s="67"/>
    </row>
    <row r="1067" spans="8:8" x14ac:dyDescent="0.25">
      <c r="H1067" s="67"/>
    </row>
    <row r="1078" spans="8:8" x14ac:dyDescent="0.25">
      <c r="H1078" s="67"/>
    </row>
    <row r="1079" spans="8:8" x14ac:dyDescent="0.25">
      <c r="H1079" s="67"/>
    </row>
    <row r="1080" spans="8:8" x14ac:dyDescent="0.25">
      <c r="H1080" s="67"/>
    </row>
    <row r="1081" spans="8:8" x14ac:dyDescent="0.25">
      <c r="H1081" s="67"/>
    </row>
    <row r="1082" spans="8:8" x14ac:dyDescent="0.25">
      <c r="H1082" s="67"/>
    </row>
    <row r="1083" spans="8:8" x14ac:dyDescent="0.25">
      <c r="H1083" s="67"/>
    </row>
    <row r="1084" spans="8:8" x14ac:dyDescent="0.25">
      <c r="H1084" s="67"/>
    </row>
    <row r="1085" spans="8:8" x14ac:dyDescent="0.25">
      <c r="H1085" s="67"/>
    </row>
    <row r="1086" spans="8:8" x14ac:dyDescent="0.25">
      <c r="H1086" s="67"/>
    </row>
    <row r="1087" spans="8:8" x14ac:dyDescent="0.25">
      <c r="H1087" s="67"/>
    </row>
    <row r="1088" spans="8:8" x14ac:dyDescent="0.25">
      <c r="H1088" s="67"/>
    </row>
    <row r="1089" spans="8:8" x14ac:dyDescent="0.25">
      <c r="H1089" s="67"/>
    </row>
    <row r="1090" spans="8:8" x14ac:dyDescent="0.25">
      <c r="H1090" s="67"/>
    </row>
    <row r="1091" spans="8:8" x14ac:dyDescent="0.25">
      <c r="H1091" s="67"/>
    </row>
    <row r="1092" spans="8:8" x14ac:dyDescent="0.25">
      <c r="H1092" s="67"/>
    </row>
    <row r="1093" spans="8:8" x14ac:dyDescent="0.25">
      <c r="H1093" s="67"/>
    </row>
    <row r="1094" spans="8:8" x14ac:dyDescent="0.25">
      <c r="H1094" s="67"/>
    </row>
    <row r="1095" spans="8:8" x14ac:dyDescent="0.25">
      <c r="H1095" s="67"/>
    </row>
    <row r="1096" spans="8:8" x14ac:dyDescent="0.25">
      <c r="H1096" s="67"/>
    </row>
    <row r="1097" spans="8:8" x14ac:dyDescent="0.25">
      <c r="H1097" s="67"/>
    </row>
    <row r="1100" spans="8:8" x14ac:dyDescent="0.25">
      <c r="H1100" s="67"/>
    </row>
    <row r="1101" spans="8:8" x14ac:dyDescent="0.25">
      <c r="H1101" s="67"/>
    </row>
    <row r="1102" spans="8:8" x14ac:dyDescent="0.25">
      <c r="H1102" s="67"/>
    </row>
    <row r="1103" spans="8:8" x14ac:dyDescent="0.25">
      <c r="H1103" s="67"/>
    </row>
    <row r="1104" spans="8:8" x14ac:dyDescent="0.25">
      <c r="H1104" s="67"/>
    </row>
    <row r="1106" spans="8:8" x14ac:dyDescent="0.25">
      <c r="H1106" s="67"/>
    </row>
    <row r="1108" spans="8:8" x14ac:dyDescent="0.25">
      <c r="H1108" s="67"/>
    </row>
    <row r="1110" spans="8:8" x14ac:dyDescent="0.25">
      <c r="H1110" s="67"/>
    </row>
    <row r="1111" spans="8:8" x14ac:dyDescent="0.25">
      <c r="H1111" s="67"/>
    </row>
    <row r="1116" spans="8:8" x14ac:dyDescent="0.25">
      <c r="H1116" s="67"/>
    </row>
    <row r="1118" spans="8:8" x14ac:dyDescent="0.25">
      <c r="H1118" s="67"/>
    </row>
    <row r="1121" spans="8:8" x14ac:dyDescent="0.25">
      <c r="H1121" s="67"/>
    </row>
    <row r="1125" spans="8:8" x14ac:dyDescent="0.25">
      <c r="H1125" s="67"/>
    </row>
    <row r="1127" spans="8:8" x14ac:dyDescent="0.25">
      <c r="H1127" s="67"/>
    </row>
    <row r="1135" spans="8:8" x14ac:dyDescent="0.25">
      <c r="H1135" s="67"/>
    </row>
    <row r="1136" spans="8:8" x14ac:dyDescent="0.25">
      <c r="H1136" s="67"/>
    </row>
    <row r="1143" spans="8:8" x14ac:dyDescent="0.25">
      <c r="H1143" s="67"/>
    </row>
    <row r="1150" spans="8:8" x14ac:dyDescent="0.25">
      <c r="H1150" s="67"/>
    </row>
    <row r="1155" spans="8:8" x14ac:dyDescent="0.25">
      <c r="H1155" s="67"/>
    </row>
    <row r="1156" spans="8:8" x14ac:dyDescent="0.25">
      <c r="H1156" s="67"/>
    </row>
    <row r="1157" spans="8:8" x14ac:dyDescent="0.25">
      <c r="H1157" s="67"/>
    </row>
    <row r="1158" spans="8:8" x14ac:dyDescent="0.25">
      <c r="H1158" s="67"/>
    </row>
    <row r="1159" spans="8:8" x14ac:dyDescent="0.25">
      <c r="H1159" s="67"/>
    </row>
    <row r="1160" spans="8:8" x14ac:dyDescent="0.25">
      <c r="H1160" s="67"/>
    </row>
    <row r="1161" spans="8:8" x14ac:dyDescent="0.25">
      <c r="H1161" s="67"/>
    </row>
    <row r="1162" spans="8:8" x14ac:dyDescent="0.25">
      <c r="H1162" s="67"/>
    </row>
    <row r="1163" spans="8:8" x14ac:dyDescent="0.25">
      <c r="H1163" s="67"/>
    </row>
    <row r="1164" spans="8:8" x14ac:dyDescent="0.25">
      <c r="H1164" s="67"/>
    </row>
    <row r="1165" spans="8:8" x14ac:dyDescent="0.25">
      <c r="H1165" s="67"/>
    </row>
    <row r="1166" spans="8:8" x14ac:dyDescent="0.25">
      <c r="H1166" s="67"/>
    </row>
    <row r="1167" spans="8:8" x14ac:dyDescent="0.25">
      <c r="H1167" s="67"/>
    </row>
    <row r="1168" spans="8:8" x14ac:dyDescent="0.25">
      <c r="H1168" s="67"/>
    </row>
    <row r="1169" spans="8:8" x14ac:dyDescent="0.25">
      <c r="H1169" s="67"/>
    </row>
    <row r="1170" spans="8:8" x14ac:dyDescent="0.25">
      <c r="H1170" s="67"/>
    </row>
    <row r="1171" spans="8:8" x14ac:dyDescent="0.25">
      <c r="H1171" s="67"/>
    </row>
    <row r="1172" spans="8:8" x14ac:dyDescent="0.25">
      <c r="H1172" s="67"/>
    </row>
    <row r="1173" spans="8:8" x14ac:dyDescent="0.25">
      <c r="H1173" s="67"/>
    </row>
    <row r="1174" spans="8:8" x14ac:dyDescent="0.25">
      <c r="H1174" s="67"/>
    </row>
    <row r="1175" spans="8:8" x14ac:dyDescent="0.25">
      <c r="H1175" s="67"/>
    </row>
    <row r="1176" spans="8:8" x14ac:dyDescent="0.25">
      <c r="H1176" s="67"/>
    </row>
    <row r="1177" spans="8:8" x14ac:dyDescent="0.25">
      <c r="H1177" s="67"/>
    </row>
    <row r="1178" spans="8:8" x14ac:dyDescent="0.25">
      <c r="H1178" s="67"/>
    </row>
    <row r="1179" spans="8:8" x14ac:dyDescent="0.25">
      <c r="H1179" s="67"/>
    </row>
    <row r="1180" spans="8:8" x14ac:dyDescent="0.25">
      <c r="H1180" s="67"/>
    </row>
    <row r="1181" spans="8:8" x14ac:dyDescent="0.25">
      <c r="H1181" s="67"/>
    </row>
    <row r="1185" spans="8:8" x14ac:dyDescent="0.25">
      <c r="H1185" s="67"/>
    </row>
    <row r="1187" spans="8:8" x14ac:dyDescent="0.25">
      <c r="H1187" s="67"/>
    </row>
    <row r="1191" spans="8:8" x14ac:dyDescent="0.25">
      <c r="H1191" s="67"/>
    </row>
    <row r="1192" spans="8:8" x14ac:dyDescent="0.25">
      <c r="H1192" s="67"/>
    </row>
    <row r="1195" spans="8:8" x14ac:dyDescent="0.25">
      <c r="H1195" s="67"/>
    </row>
    <row r="1196" spans="8:8" x14ac:dyDescent="0.25">
      <c r="H1196" s="67"/>
    </row>
    <row r="1198" spans="8:8" x14ac:dyDescent="0.25">
      <c r="H1198" s="67"/>
    </row>
    <row r="1200" spans="8:8" x14ac:dyDescent="0.25">
      <c r="H1200" s="67"/>
    </row>
    <row r="1201" spans="8:8" x14ac:dyDescent="0.25">
      <c r="H1201" s="67"/>
    </row>
    <row r="1203" spans="8:8" x14ac:dyDescent="0.25">
      <c r="H1203" s="67"/>
    </row>
    <row r="1204" spans="8:8" x14ac:dyDescent="0.25">
      <c r="H1204" s="67"/>
    </row>
    <row r="1206" spans="8:8" x14ac:dyDescent="0.25">
      <c r="H1206" s="67"/>
    </row>
    <row r="1208" spans="8:8" x14ac:dyDescent="0.25">
      <c r="H1208" s="67"/>
    </row>
    <row r="1210" spans="8:8" x14ac:dyDescent="0.25">
      <c r="H1210" s="67"/>
    </row>
    <row r="1211" spans="8:8" x14ac:dyDescent="0.25">
      <c r="H1211" s="67"/>
    </row>
    <row r="1212" spans="8:8" x14ac:dyDescent="0.25">
      <c r="H1212" s="67"/>
    </row>
    <row r="1213" spans="8:8" x14ac:dyDescent="0.25">
      <c r="H1213" s="67"/>
    </row>
    <row r="1214" spans="8:8" x14ac:dyDescent="0.25">
      <c r="H1214" s="67"/>
    </row>
    <row r="1215" spans="8:8" x14ac:dyDescent="0.25">
      <c r="H1215" s="67"/>
    </row>
    <row r="1216" spans="8:8" x14ac:dyDescent="0.25">
      <c r="H1216" s="67"/>
    </row>
    <row r="1217" spans="8:8" x14ac:dyDescent="0.25">
      <c r="H1217" s="67"/>
    </row>
    <row r="1218" spans="8:8" x14ac:dyDescent="0.25">
      <c r="H1218" s="67"/>
    </row>
    <row r="1219" spans="8:8" x14ac:dyDescent="0.25">
      <c r="H1219" s="67"/>
    </row>
    <row r="1220" spans="8:8" x14ac:dyDescent="0.25">
      <c r="H1220" s="67"/>
    </row>
    <row r="1221" spans="8:8" x14ac:dyDescent="0.25">
      <c r="H1221" s="67"/>
    </row>
    <row r="1222" spans="8:8" x14ac:dyDescent="0.25">
      <c r="H1222" s="67"/>
    </row>
    <row r="1223" spans="8:8" x14ac:dyDescent="0.25">
      <c r="H1223" s="67"/>
    </row>
    <row r="1234" spans="8:8" x14ac:dyDescent="0.25">
      <c r="H1234" s="67"/>
    </row>
    <row r="1235" spans="8:8" x14ac:dyDescent="0.25">
      <c r="H1235" s="67"/>
    </row>
    <row r="1236" spans="8:8" x14ac:dyDescent="0.25">
      <c r="H1236" s="67"/>
    </row>
    <row r="1237" spans="8:8" x14ac:dyDescent="0.25">
      <c r="H1237" s="67"/>
    </row>
    <row r="1241" spans="8:8" x14ac:dyDescent="0.25">
      <c r="H1241" s="67"/>
    </row>
    <row r="1246" spans="8:8" x14ac:dyDescent="0.25">
      <c r="H1246" s="67"/>
    </row>
    <row r="1248" spans="8:8" x14ac:dyDescent="0.25">
      <c r="H1248" s="67"/>
    </row>
    <row r="1252" spans="8:8" x14ac:dyDescent="0.25">
      <c r="H1252" s="67"/>
    </row>
    <row r="1257" spans="8:8" x14ac:dyDescent="0.25">
      <c r="H1257" s="67"/>
    </row>
    <row r="1262" spans="8:8" x14ac:dyDescent="0.25">
      <c r="H1262" s="67"/>
    </row>
    <row r="1263" spans="8:8" x14ac:dyDescent="0.25">
      <c r="H1263" s="67"/>
    </row>
    <row r="1268" spans="8:8" x14ac:dyDescent="0.25">
      <c r="H1268" s="67"/>
    </row>
    <row r="1272" spans="8:8" x14ac:dyDescent="0.25">
      <c r="H1272" s="67"/>
    </row>
    <row r="1277" spans="8:8" x14ac:dyDescent="0.25">
      <c r="H1277" s="67"/>
    </row>
    <row r="1280" spans="8:8" x14ac:dyDescent="0.25">
      <c r="H1280" s="67"/>
    </row>
    <row r="1282" spans="8:8" x14ac:dyDescent="0.25">
      <c r="H1282" s="67"/>
    </row>
    <row r="1284" spans="8:8" x14ac:dyDescent="0.25">
      <c r="H1284" s="67"/>
    </row>
    <row r="1285" spans="8:8" x14ac:dyDescent="0.25">
      <c r="H1285" s="67"/>
    </row>
    <row r="1290" spans="8:8" x14ac:dyDescent="0.25">
      <c r="H1290" s="67"/>
    </row>
    <row r="1296" spans="8:8" x14ac:dyDescent="0.25">
      <c r="H1296" s="67"/>
    </row>
    <row r="1298" spans="8:8" x14ac:dyDescent="0.25">
      <c r="H1298" s="67"/>
    </row>
    <row r="1299" spans="8:8" x14ac:dyDescent="0.25">
      <c r="H1299" s="67"/>
    </row>
    <row r="1308" spans="8:8" x14ac:dyDescent="0.25">
      <c r="H1308" s="67"/>
    </row>
    <row r="1309" spans="8:8" x14ac:dyDescent="0.25">
      <c r="H1309" s="67"/>
    </row>
    <row r="1311" spans="8:8" x14ac:dyDescent="0.25">
      <c r="H1311" s="67"/>
    </row>
    <row r="1313" spans="8:8" x14ac:dyDescent="0.25">
      <c r="H1313" s="67"/>
    </row>
    <row r="1315" spans="8:8" x14ac:dyDescent="0.25">
      <c r="H1315" s="67"/>
    </row>
    <row r="1317" spans="8:8" x14ac:dyDescent="0.25">
      <c r="H1317" s="67"/>
    </row>
    <row r="1318" spans="8:8" x14ac:dyDescent="0.25">
      <c r="H1318" s="67"/>
    </row>
    <row r="1319" spans="8:8" x14ac:dyDescent="0.25">
      <c r="H1319" s="67"/>
    </row>
    <row r="1320" spans="8:8" x14ac:dyDescent="0.25">
      <c r="H1320" s="67"/>
    </row>
    <row r="1321" spans="8:8" x14ac:dyDescent="0.25">
      <c r="H1321" s="67"/>
    </row>
    <row r="1322" spans="8:8" x14ac:dyDescent="0.25">
      <c r="H1322" s="67"/>
    </row>
    <row r="1324" spans="8:8" x14ac:dyDescent="0.25">
      <c r="H1324" s="67"/>
    </row>
    <row r="1328" spans="8:8" x14ac:dyDescent="0.25">
      <c r="H1328" s="67"/>
    </row>
    <row r="1330" spans="8:8" x14ac:dyDescent="0.25">
      <c r="H1330" s="67"/>
    </row>
    <row r="1331" spans="8:8" x14ac:dyDescent="0.25">
      <c r="H1331" s="67"/>
    </row>
    <row r="1332" spans="8:8" x14ac:dyDescent="0.25">
      <c r="H1332" s="67"/>
    </row>
    <row r="1334" spans="8:8" x14ac:dyDescent="0.25">
      <c r="H1334" s="67"/>
    </row>
    <row r="1336" spans="8:8" x14ac:dyDescent="0.25">
      <c r="H1336" s="67"/>
    </row>
    <row r="1337" spans="8:8" x14ac:dyDescent="0.25">
      <c r="H1337" s="67"/>
    </row>
    <row r="1339" spans="8:8" x14ac:dyDescent="0.25">
      <c r="H1339" s="67"/>
    </row>
    <row r="1340" spans="8:8" x14ac:dyDescent="0.25">
      <c r="H1340" s="67"/>
    </row>
    <row r="1341" spans="8:8" x14ac:dyDescent="0.25">
      <c r="H1341" s="67"/>
    </row>
    <row r="1342" spans="8:8" x14ac:dyDescent="0.25">
      <c r="H1342" s="67"/>
    </row>
    <row r="1343" spans="8:8" x14ac:dyDescent="0.25">
      <c r="H1343" s="67"/>
    </row>
    <row r="1344" spans="8:8" x14ac:dyDescent="0.25">
      <c r="H1344" s="67"/>
    </row>
    <row r="1345" spans="8:8" x14ac:dyDescent="0.25">
      <c r="H1345" s="67"/>
    </row>
    <row r="1346" spans="8:8" x14ac:dyDescent="0.25">
      <c r="H1346" s="67"/>
    </row>
    <row r="1347" spans="8:8" x14ac:dyDescent="0.25">
      <c r="H1347" s="67"/>
    </row>
    <row r="1348" spans="8:8" x14ac:dyDescent="0.25">
      <c r="H1348" s="67"/>
    </row>
    <row r="1349" spans="8:8" x14ac:dyDescent="0.25">
      <c r="H1349" s="67"/>
    </row>
    <row r="1350" spans="8:8" x14ac:dyDescent="0.25">
      <c r="H1350" s="67"/>
    </row>
    <row r="1351" spans="8:8" x14ac:dyDescent="0.25">
      <c r="H1351" s="67"/>
    </row>
    <row r="1352" spans="8:8" x14ac:dyDescent="0.25">
      <c r="H1352" s="67"/>
    </row>
    <row r="1353" spans="8:8" x14ac:dyDescent="0.25">
      <c r="H1353" s="67"/>
    </row>
    <row r="1354" spans="8:8" x14ac:dyDescent="0.25">
      <c r="H1354" s="67"/>
    </row>
    <row r="1356" spans="8:8" x14ac:dyDescent="0.25">
      <c r="H1356" s="67"/>
    </row>
    <row r="1360" spans="8:8" x14ac:dyDescent="0.25">
      <c r="H1360" s="67"/>
    </row>
    <row r="1361" spans="8:8" x14ac:dyDescent="0.25">
      <c r="H1361" s="67"/>
    </row>
    <row r="1362" spans="8:8" x14ac:dyDescent="0.25">
      <c r="H1362" s="67"/>
    </row>
    <row r="1363" spans="8:8" x14ac:dyDescent="0.25">
      <c r="H1363" s="67"/>
    </row>
    <row r="1364" spans="8:8" x14ac:dyDescent="0.25">
      <c r="H1364" s="67"/>
    </row>
    <row r="1365" spans="8:8" x14ac:dyDescent="0.25">
      <c r="H1365" s="67"/>
    </row>
    <row r="1366" spans="8:8" x14ac:dyDescent="0.25">
      <c r="H1366" s="67"/>
    </row>
    <row r="1367" spans="8:8" x14ac:dyDescent="0.25">
      <c r="H1367" s="67"/>
    </row>
    <row r="1368" spans="8:8" x14ac:dyDescent="0.25">
      <c r="H1368" s="67"/>
    </row>
    <row r="1369" spans="8:8" x14ac:dyDescent="0.25">
      <c r="H1369" s="67"/>
    </row>
    <row r="1370" spans="8:8" x14ac:dyDescent="0.25">
      <c r="H1370" s="67"/>
    </row>
    <row r="1371" spans="8:8" x14ac:dyDescent="0.25">
      <c r="H1371" s="67"/>
    </row>
    <row r="1372" spans="8:8" x14ac:dyDescent="0.25">
      <c r="H1372" s="67"/>
    </row>
    <row r="1373" spans="8:8" x14ac:dyDescent="0.25">
      <c r="H1373" s="67"/>
    </row>
    <row r="1374" spans="8:8" x14ac:dyDescent="0.25">
      <c r="H1374" s="67"/>
    </row>
    <row r="1375" spans="8:8" x14ac:dyDescent="0.25">
      <c r="H1375" s="67"/>
    </row>
    <row r="1376" spans="8:8" x14ac:dyDescent="0.25">
      <c r="H1376" s="67"/>
    </row>
    <row r="1377" spans="8:8" x14ac:dyDescent="0.25">
      <c r="H1377" s="67"/>
    </row>
    <row r="1378" spans="8:8" x14ac:dyDescent="0.25">
      <c r="H1378" s="67"/>
    </row>
    <row r="1379" spans="8:8" x14ac:dyDescent="0.25">
      <c r="H1379" s="67"/>
    </row>
    <row r="1381" spans="8:8" x14ac:dyDescent="0.25">
      <c r="H1381" s="67"/>
    </row>
    <row r="1382" spans="8:8" x14ac:dyDescent="0.25">
      <c r="H1382" s="67"/>
    </row>
    <row r="1383" spans="8:8" x14ac:dyDescent="0.25">
      <c r="H1383" s="67"/>
    </row>
    <row r="1384" spans="8:8" x14ac:dyDescent="0.25">
      <c r="H1384" s="67"/>
    </row>
    <row r="1385" spans="8:8" x14ac:dyDescent="0.25">
      <c r="H1385" s="67"/>
    </row>
    <row r="1387" spans="8:8" x14ac:dyDescent="0.25">
      <c r="H1387" s="67"/>
    </row>
    <row r="1388" spans="8:8" x14ac:dyDescent="0.25">
      <c r="H1388" s="67"/>
    </row>
    <row r="1389" spans="8:8" x14ac:dyDescent="0.25">
      <c r="H1389" s="67"/>
    </row>
    <row r="1390" spans="8:8" x14ac:dyDescent="0.25">
      <c r="H1390" s="67"/>
    </row>
    <row r="1391" spans="8:8" x14ac:dyDescent="0.25">
      <c r="H1391" s="67"/>
    </row>
    <row r="1394" spans="8:8" x14ac:dyDescent="0.25">
      <c r="H1394" s="67"/>
    </row>
    <row r="1395" spans="8:8" x14ac:dyDescent="0.25">
      <c r="H1395" s="67"/>
    </row>
    <row r="1396" spans="8:8" x14ac:dyDescent="0.25">
      <c r="H1396" s="67"/>
    </row>
    <row r="1397" spans="8:8" x14ac:dyDescent="0.25">
      <c r="H1397" s="67"/>
    </row>
    <row r="1398" spans="8:8" x14ac:dyDescent="0.25">
      <c r="H1398" s="67"/>
    </row>
    <row r="1399" spans="8:8" x14ac:dyDescent="0.25">
      <c r="H1399" s="67"/>
    </row>
    <row r="1400" spans="8:8" x14ac:dyDescent="0.25">
      <c r="H1400" s="67"/>
    </row>
    <row r="1401" spans="8:8" x14ac:dyDescent="0.25">
      <c r="H1401" s="67"/>
    </row>
    <row r="1402" spans="8:8" x14ac:dyDescent="0.25">
      <c r="H1402" s="67"/>
    </row>
    <row r="1403" spans="8:8" x14ac:dyDescent="0.25">
      <c r="H1403" s="67"/>
    </row>
    <row r="1404" spans="8:8" x14ac:dyDescent="0.25">
      <c r="H1404" s="67"/>
    </row>
    <row r="1405" spans="8:8" x14ac:dyDescent="0.25">
      <c r="H1405" s="67"/>
    </row>
    <row r="1406" spans="8:8" x14ac:dyDescent="0.25">
      <c r="H1406" s="67"/>
    </row>
    <row r="1407" spans="8:8" x14ac:dyDescent="0.25">
      <c r="H1407" s="67"/>
    </row>
    <row r="1408" spans="8:8" x14ac:dyDescent="0.25">
      <c r="H1408" s="67"/>
    </row>
    <row r="1409" spans="8:8" x14ac:dyDescent="0.25">
      <c r="H1409" s="67"/>
    </row>
    <row r="1410" spans="8:8" x14ac:dyDescent="0.25">
      <c r="H1410" s="67"/>
    </row>
    <row r="1411" spans="8:8" x14ac:dyDescent="0.25">
      <c r="H1411" s="67"/>
    </row>
    <row r="1412" spans="8:8" x14ac:dyDescent="0.25">
      <c r="H1412" s="67"/>
    </row>
    <row r="1413" spans="8:8" x14ac:dyDescent="0.25">
      <c r="H1413" s="67"/>
    </row>
    <row r="1414" spans="8:8" x14ac:dyDescent="0.25">
      <c r="H1414" s="67"/>
    </row>
    <row r="1415" spans="8:8" x14ac:dyDescent="0.25">
      <c r="H1415" s="67"/>
    </row>
    <row r="1416" spans="8:8" x14ac:dyDescent="0.25">
      <c r="H1416" s="67"/>
    </row>
    <row r="1417" spans="8:8" x14ac:dyDescent="0.25">
      <c r="H1417" s="67"/>
    </row>
    <row r="1418" spans="8:8" x14ac:dyDescent="0.25">
      <c r="H1418" s="67"/>
    </row>
    <row r="1419" spans="8:8" x14ac:dyDescent="0.25">
      <c r="H1419" s="67"/>
    </row>
    <row r="1420" spans="8:8" x14ac:dyDescent="0.25">
      <c r="H1420" s="67"/>
    </row>
    <row r="1421" spans="8:8" x14ac:dyDescent="0.25">
      <c r="H1421" s="67"/>
    </row>
    <row r="1422" spans="8:8" x14ac:dyDescent="0.25">
      <c r="H1422" s="67"/>
    </row>
    <row r="1424" spans="8:8" x14ac:dyDescent="0.25">
      <c r="H1424" s="67"/>
    </row>
    <row r="1427" spans="8:8" x14ac:dyDescent="0.25">
      <c r="H1427" s="67"/>
    </row>
    <row r="1428" spans="8:8" x14ac:dyDescent="0.25">
      <c r="H1428" s="67"/>
    </row>
    <row r="1430" spans="8:8" x14ac:dyDescent="0.25">
      <c r="H1430" s="67"/>
    </row>
    <row r="1434" spans="8:8" x14ac:dyDescent="0.25">
      <c r="H1434" s="67"/>
    </row>
    <row r="1435" spans="8:8" x14ac:dyDescent="0.25">
      <c r="H1435" s="67"/>
    </row>
    <row r="1437" spans="8:8" x14ac:dyDescent="0.25">
      <c r="H1437" s="67"/>
    </row>
    <row r="1440" spans="8:8" x14ac:dyDescent="0.25">
      <c r="H1440" s="67"/>
    </row>
    <row r="1441" spans="8:8" x14ac:dyDescent="0.25">
      <c r="H1441" s="67"/>
    </row>
    <row r="1442" spans="8:8" x14ac:dyDescent="0.25">
      <c r="H1442" s="67"/>
    </row>
    <row r="1446" spans="8:8" x14ac:dyDescent="0.25">
      <c r="H1446" s="67"/>
    </row>
    <row r="1447" spans="8:8" x14ac:dyDescent="0.25">
      <c r="H1447" s="67"/>
    </row>
    <row r="1448" spans="8:8" x14ac:dyDescent="0.25">
      <c r="H1448" s="67"/>
    </row>
    <row r="1455" spans="8:8" x14ac:dyDescent="0.25">
      <c r="H1455" s="67"/>
    </row>
    <row r="1459" spans="8:8" x14ac:dyDescent="0.25">
      <c r="H1459" s="67"/>
    </row>
    <row r="1479" spans="8:8" x14ac:dyDescent="0.25">
      <c r="H1479" s="67"/>
    </row>
    <row r="1481" spans="8:8" x14ac:dyDescent="0.25">
      <c r="H1481" s="67"/>
    </row>
    <row r="1482" spans="8:8" x14ac:dyDescent="0.25">
      <c r="H1482" s="67"/>
    </row>
    <row r="1493" spans="8:8" x14ac:dyDescent="0.25">
      <c r="H1493" s="67"/>
    </row>
    <row r="1496" spans="8:8" x14ac:dyDescent="0.25">
      <c r="H1496" s="67"/>
    </row>
    <row r="1498" spans="8:8" x14ac:dyDescent="0.25">
      <c r="H1498" s="67"/>
    </row>
    <row r="1499" spans="8:8" x14ac:dyDescent="0.25">
      <c r="H1499" s="67"/>
    </row>
    <row r="1502" spans="8:8" x14ac:dyDescent="0.25">
      <c r="H1502" s="67"/>
    </row>
    <row r="1507" spans="8:8" x14ac:dyDescent="0.25">
      <c r="H1507" s="67"/>
    </row>
    <row r="1508" spans="8:8" x14ac:dyDescent="0.25">
      <c r="H1508" s="67"/>
    </row>
    <row r="1511" spans="8:8" x14ac:dyDescent="0.25">
      <c r="H1511" s="67"/>
    </row>
    <row r="1514" spans="8:8" x14ac:dyDescent="0.25">
      <c r="H1514" s="67"/>
    </row>
    <row r="1516" spans="8:8" x14ac:dyDescent="0.25">
      <c r="H1516" s="67"/>
    </row>
    <row r="1517" spans="8:8" x14ac:dyDescent="0.25">
      <c r="H1517" s="67"/>
    </row>
    <row r="1520" spans="8:8" x14ac:dyDescent="0.25">
      <c r="H1520" s="67"/>
    </row>
    <row r="1521" spans="8:8" x14ac:dyDescent="0.25">
      <c r="H1521" s="67"/>
    </row>
    <row r="1523" spans="8:8" x14ac:dyDescent="0.25">
      <c r="H1523" s="67"/>
    </row>
    <row r="1524" spans="8:8" x14ac:dyDescent="0.25">
      <c r="H1524" s="67"/>
    </row>
    <row r="1526" spans="8:8" x14ac:dyDescent="0.25">
      <c r="H1526" s="67"/>
    </row>
    <row r="1527" spans="8:8" x14ac:dyDescent="0.25">
      <c r="H1527" s="67"/>
    </row>
    <row r="1528" spans="8:8" x14ac:dyDescent="0.25">
      <c r="H1528" s="67"/>
    </row>
    <row r="1529" spans="8:8" x14ac:dyDescent="0.25">
      <c r="H1529" s="67"/>
    </row>
    <row r="1530" spans="8:8" x14ac:dyDescent="0.25">
      <c r="H1530" s="67"/>
    </row>
    <row r="1531" spans="8:8" x14ac:dyDescent="0.25">
      <c r="H1531" s="67"/>
    </row>
    <row r="1532" spans="8:8" x14ac:dyDescent="0.25">
      <c r="H1532" s="67"/>
    </row>
    <row r="1534" spans="8:8" x14ac:dyDescent="0.25">
      <c r="H1534" s="67"/>
    </row>
    <row r="1536" spans="8:8" x14ac:dyDescent="0.25">
      <c r="H1536" s="67"/>
    </row>
    <row r="1539" spans="8:8" x14ac:dyDescent="0.25">
      <c r="H1539" s="67"/>
    </row>
    <row r="1544" spans="8:8" x14ac:dyDescent="0.25">
      <c r="H1544" s="67"/>
    </row>
    <row r="1545" spans="8:8" x14ac:dyDescent="0.25">
      <c r="H1545" s="67"/>
    </row>
    <row r="1546" spans="8:8" x14ac:dyDescent="0.25">
      <c r="H1546" s="67"/>
    </row>
    <row r="1561" spans="8:8" x14ac:dyDescent="0.25">
      <c r="H1561" s="67"/>
    </row>
    <row r="1563" spans="8:8" x14ac:dyDescent="0.25">
      <c r="H1563" s="67"/>
    </row>
    <row r="1564" spans="8:8" x14ac:dyDescent="0.25">
      <c r="H1564" s="67"/>
    </row>
    <row r="1568" spans="8:8" x14ac:dyDescent="0.25">
      <c r="H1568" s="67"/>
    </row>
    <row r="1572" spans="8:8" x14ac:dyDescent="0.25">
      <c r="H1572" s="67"/>
    </row>
    <row r="1577" spans="8:8" x14ac:dyDescent="0.25">
      <c r="H1577" s="67"/>
    </row>
    <row r="1584" spans="8:8" x14ac:dyDescent="0.25">
      <c r="H1584" s="67"/>
    </row>
    <row r="1585" spans="8:8" x14ac:dyDescent="0.25">
      <c r="H1585" s="67"/>
    </row>
    <row r="1590" spans="8:8" x14ac:dyDescent="0.25">
      <c r="H1590" s="67"/>
    </row>
    <row r="1591" spans="8:8" x14ac:dyDescent="0.25">
      <c r="H1591" s="67"/>
    </row>
    <row r="1592" spans="8:8" x14ac:dyDescent="0.25">
      <c r="H1592" s="67"/>
    </row>
    <row r="1595" spans="8:8" x14ac:dyDescent="0.25">
      <c r="H1595" s="67"/>
    </row>
    <row r="1597" spans="8:8" x14ac:dyDescent="0.25">
      <c r="H1597" s="67"/>
    </row>
    <row r="1599" spans="8:8" x14ac:dyDescent="0.25">
      <c r="H1599" s="67"/>
    </row>
    <row r="1601" spans="8:8" x14ac:dyDescent="0.25">
      <c r="H1601" s="67"/>
    </row>
    <row r="1605" spans="8:8" x14ac:dyDescent="0.25">
      <c r="H1605" s="67"/>
    </row>
    <row r="1607" spans="8:8" x14ac:dyDescent="0.25">
      <c r="H1607" s="67"/>
    </row>
    <row r="1608" spans="8:8" x14ac:dyDescent="0.25">
      <c r="H1608" s="67"/>
    </row>
    <row r="1609" spans="8:8" x14ac:dyDescent="0.25">
      <c r="H1609" s="67"/>
    </row>
    <row r="1610" spans="8:8" x14ac:dyDescent="0.25">
      <c r="H1610" s="67"/>
    </row>
    <row r="1614" spans="8:8" x14ac:dyDescent="0.25">
      <c r="H1614" s="67"/>
    </row>
    <row r="1617" spans="8:8" x14ac:dyDescent="0.25">
      <c r="H1617" s="67"/>
    </row>
    <row r="1618" spans="8:8" x14ac:dyDescent="0.25">
      <c r="H1618" s="67"/>
    </row>
    <row r="1620" spans="8:8" x14ac:dyDescent="0.25">
      <c r="H1620" s="67"/>
    </row>
    <row r="1621" spans="8:8" x14ac:dyDescent="0.25">
      <c r="H1621" s="67"/>
    </row>
    <row r="1622" spans="8:8" x14ac:dyDescent="0.25">
      <c r="H1622" s="67"/>
    </row>
    <row r="1625" spans="8:8" x14ac:dyDescent="0.25">
      <c r="H1625" s="67"/>
    </row>
    <row r="1626" spans="8:8" x14ac:dyDescent="0.25">
      <c r="H1626" s="67"/>
    </row>
    <row r="1627" spans="8:8" x14ac:dyDescent="0.25">
      <c r="H1627" s="67"/>
    </row>
    <row r="1628" spans="8:8" x14ac:dyDescent="0.25">
      <c r="H1628" s="67"/>
    </row>
    <row r="1629" spans="8:8" x14ac:dyDescent="0.25">
      <c r="H1629" s="67"/>
    </row>
    <row r="1630" spans="8:8" x14ac:dyDescent="0.25">
      <c r="H1630" s="67"/>
    </row>
    <row r="1631" spans="8:8" x14ac:dyDescent="0.25">
      <c r="H1631" s="67"/>
    </row>
    <row r="1632" spans="8:8" x14ac:dyDescent="0.25">
      <c r="H1632" s="67"/>
    </row>
    <row r="1633" spans="8:8" x14ac:dyDescent="0.25">
      <c r="H1633" s="67"/>
    </row>
    <row r="1634" spans="8:8" x14ac:dyDescent="0.25">
      <c r="H1634" s="67"/>
    </row>
    <row r="1635" spans="8:8" x14ac:dyDescent="0.25">
      <c r="H1635" s="67"/>
    </row>
    <row r="1636" spans="8:8" x14ac:dyDescent="0.25">
      <c r="H1636" s="67"/>
    </row>
    <row r="1637" spans="8:8" x14ac:dyDescent="0.25">
      <c r="H1637" s="67"/>
    </row>
    <row r="1638" spans="8:8" x14ac:dyDescent="0.25">
      <c r="H1638" s="67"/>
    </row>
    <row r="1639" spans="8:8" x14ac:dyDescent="0.25">
      <c r="H1639" s="67"/>
    </row>
    <row r="1640" spans="8:8" x14ac:dyDescent="0.25">
      <c r="H1640" s="67"/>
    </row>
    <row r="1641" spans="8:8" x14ac:dyDescent="0.25">
      <c r="H1641" s="67"/>
    </row>
    <row r="1642" spans="8:8" x14ac:dyDescent="0.25">
      <c r="H1642" s="67"/>
    </row>
    <row r="1643" spans="8:8" x14ac:dyDescent="0.25">
      <c r="H1643" s="67"/>
    </row>
    <row r="1644" spans="8:8" x14ac:dyDescent="0.25">
      <c r="H1644" s="67"/>
    </row>
    <row r="1645" spans="8:8" x14ac:dyDescent="0.25">
      <c r="H1645" s="67"/>
    </row>
    <row r="1646" spans="8:8" x14ac:dyDescent="0.25">
      <c r="H1646" s="67"/>
    </row>
    <row r="1647" spans="8:8" x14ac:dyDescent="0.25">
      <c r="H1647" s="67"/>
    </row>
    <row r="1648" spans="8:8" x14ac:dyDescent="0.25">
      <c r="H1648" s="67"/>
    </row>
    <row r="1649" spans="8:8" x14ac:dyDescent="0.25">
      <c r="H1649" s="67"/>
    </row>
    <row r="1650" spans="8:8" x14ac:dyDescent="0.25">
      <c r="H1650" s="67"/>
    </row>
    <row r="1651" spans="8:8" x14ac:dyDescent="0.25">
      <c r="H1651" s="67"/>
    </row>
    <row r="1652" spans="8:8" x14ac:dyDescent="0.25">
      <c r="H1652" s="67"/>
    </row>
    <row r="1653" spans="8:8" x14ac:dyDescent="0.25">
      <c r="H1653" s="67"/>
    </row>
    <row r="1654" spans="8:8" x14ac:dyDescent="0.25">
      <c r="H1654" s="67"/>
    </row>
    <row r="1655" spans="8:8" x14ac:dyDescent="0.25">
      <c r="H1655" s="67"/>
    </row>
    <row r="1656" spans="8:8" x14ac:dyDescent="0.25">
      <c r="H1656" s="67"/>
    </row>
    <row r="1657" spans="8:8" x14ac:dyDescent="0.25">
      <c r="H1657" s="67"/>
    </row>
    <row r="1658" spans="8:8" x14ac:dyDescent="0.25">
      <c r="H1658" s="67"/>
    </row>
    <row r="1659" spans="8:8" x14ac:dyDescent="0.25">
      <c r="H1659" s="67"/>
    </row>
    <row r="1660" spans="8:8" x14ac:dyDescent="0.25">
      <c r="H1660" s="67"/>
    </row>
    <row r="1661" spans="8:8" x14ac:dyDescent="0.25">
      <c r="H1661" s="67"/>
    </row>
    <row r="1662" spans="8:8" x14ac:dyDescent="0.25">
      <c r="H1662" s="67"/>
    </row>
    <row r="1674" spans="8:8" x14ac:dyDescent="0.25">
      <c r="H1674" s="67"/>
    </row>
    <row r="1675" spans="8:8" x14ac:dyDescent="0.25">
      <c r="H1675" s="67"/>
    </row>
    <row r="1676" spans="8:8" x14ac:dyDescent="0.25">
      <c r="H1676" s="67"/>
    </row>
    <row r="1677" spans="8:8" x14ac:dyDescent="0.25">
      <c r="H1677" s="67"/>
    </row>
    <row r="1679" spans="8:8" x14ac:dyDescent="0.25">
      <c r="H1679" s="67"/>
    </row>
    <row r="1680" spans="8:8" x14ac:dyDescent="0.25">
      <c r="H1680" s="67"/>
    </row>
    <row r="1682" spans="8:8" x14ac:dyDescent="0.25">
      <c r="H1682" s="67"/>
    </row>
    <row r="1683" spans="8:8" x14ac:dyDescent="0.25">
      <c r="H1683" s="67"/>
    </row>
    <row r="1684" spans="8:8" x14ac:dyDescent="0.25">
      <c r="H1684" s="67"/>
    </row>
    <row r="1685" spans="8:8" x14ac:dyDescent="0.25">
      <c r="H1685" s="67"/>
    </row>
    <row r="1686" spans="8:8" x14ac:dyDescent="0.25">
      <c r="H1686" s="67"/>
    </row>
    <row r="1687" spans="8:8" x14ac:dyDescent="0.25">
      <c r="H1687" s="67"/>
    </row>
    <row r="1688" spans="8:8" x14ac:dyDescent="0.25">
      <c r="H1688" s="67"/>
    </row>
    <row r="1689" spans="8:8" x14ac:dyDescent="0.25">
      <c r="H1689" s="67"/>
    </row>
    <row r="1690" spans="8:8" x14ac:dyDescent="0.25">
      <c r="H1690" s="67"/>
    </row>
    <row r="1691" spans="8:8" x14ac:dyDescent="0.25">
      <c r="H1691" s="67"/>
    </row>
    <row r="1692" spans="8:8" x14ac:dyDescent="0.25">
      <c r="H1692" s="67"/>
    </row>
    <row r="1693" spans="8:8" x14ac:dyDescent="0.25">
      <c r="H1693" s="67"/>
    </row>
    <row r="1694" spans="8:8" x14ac:dyDescent="0.25">
      <c r="H1694" s="67"/>
    </row>
    <row r="1695" spans="8:8" x14ac:dyDescent="0.25">
      <c r="H1695" s="67"/>
    </row>
    <row r="1696" spans="8:8" x14ac:dyDescent="0.25">
      <c r="H1696" s="67"/>
    </row>
    <row r="1697" spans="8:8" x14ac:dyDescent="0.25">
      <c r="H1697" s="67"/>
    </row>
    <row r="1699" spans="8:8" x14ac:dyDescent="0.25">
      <c r="H1699" s="67"/>
    </row>
    <row r="1700" spans="8:8" x14ac:dyDescent="0.25">
      <c r="H1700" s="67"/>
    </row>
    <row r="1701" spans="8:8" x14ac:dyDescent="0.25">
      <c r="H1701" s="67"/>
    </row>
    <row r="1702" spans="8:8" x14ac:dyDescent="0.25">
      <c r="H1702" s="67"/>
    </row>
    <row r="1703" spans="8:8" x14ac:dyDescent="0.25">
      <c r="H1703" s="67"/>
    </row>
    <row r="1704" spans="8:8" x14ac:dyDescent="0.25">
      <c r="H1704" s="67"/>
    </row>
    <row r="1705" spans="8:8" x14ac:dyDescent="0.25">
      <c r="H1705" s="67"/>
    </row>
    <row r="1706" spans="8:8" x14ac:dyDescent="0.25">
      <c r="H1706" s="67"/>
    </row>
    <row r="1707" spans="8:8" x14ac:dyDescent="0.25">
      <c r="H1707" s="67"/>
    </row>
    <row r="1708" spans="8:8" x14ac:dyDescent="0.25">
      <c r="H1708" s="67"/>
    </row>
    <row r="1709" spans="8:8" x14ac:dyDescent="0.25">
      <c r="H1709" s="67"/>
    </row>
    <row r="1710" spans="8:8" x14ac:dyDescent="0.25">
      <c r="H1710" s="67"/>
    </row>
    <row r="1711" spans="8:8" x14ac:dyDescent="0.25">
      <c r="H1711" s="67"/>
    </row>
    <row r="1712" spans="8:8" x14ac:dyDescent="0.25">
      <c r="H1712" s="67"/>
    </row>
    <row r="1713" spans="8:8" x14ac:dyDescent="0.25">
      <c r="H1713" s="67"/>
    </row>
    <row r="1714" spans="8:8" x14ac:dyDescent="0.25">
      <c r="H1714" s="67"/>
    </row>
    <row r="1715" spans="8:8" x14ac:dyDescent="0.25">
      <c r="H1715" s="67"/>
    </row>
    <row r="1716" spans="8:8" x14ac:dyDescent="0.25">
      <c r="H1716" s="67"/>
    </row>
    <row r="1717" spans="8:8" x14ac:dyDescent="0.25">
      <c r="H1717" s="67"/>
    </row>
    <row r="1718" spans="8:8" x14ac:dyDescent="0.25">
      <c r="H1718" s="67"/>
    </row>
    <row r="1719" spans="8:8" x14ac:dyDescent="0.25">
      <c r="H1719" s="67"/>
    </row>
    <row r="1720" spans="8:8" x14ac:dyDescent="0.25">
      <c r="H1720" s="67"/>
    </row>
    <row r="1721" spans="8:8" x14ac:dyDescent="0.25">
      <c r="H1721" s="67"/>
    </row>
    <row r="1722" spans="8:8" x14ac:dyDescent="0.25">
      <c r="H1722" s="67"/>
    </row>
    <row r="1723" spans="8:8" x14ac:dyDescent="0.25">
      <c r="H1723" s="67"/>
    </row>
    <row r="1724" spans="8:8" x14ac:dyDescent="0.25">
      <c r="H1724" s="67"/>
    </row>
    <row r="1725" spans="8:8" x14ac:dyDescent="0.25">
      <c r="H1725" s="67"/>
    </row>
    <row r="1726" spans="8:8" x14ac:dyDescent="0.25">
      <c r="H1726" s="67"/>
    </row>
    <row r="1727" spans="8:8" x14ac:dyDescent="0.25">
      <c r="H1727" s="67"/>
    </row>
    <row r="1728" spans="8:8" x14ac:dyDescent="0.25">
      <c r="H1728" s="67"/>
    </row>
    <row r="1729" spans="8:8" x14ac:dyDescent="0.25">
      <c r="H1729" s="67"/>
    </row>
    <row r="1730" spans="8:8" x14ac:dyDescent="0.25">
      <c r="H1730" s="67"/>
    </row>
    <row r="1731" spans="8:8" x14ac:dyDescent="0.25">
      <c r="H1731" s="67"/>
    </row>
    <row r="1732" spans="8:8" x14ac:dyDescent="0.25">
      <c r="H1732" s="67"/>
    </row>
    <row r="1733" spans="8:8" x14ac:dyDescent="0.25">
      <c r="H1733" s="67"/>
    </row>
    <row r="1734" spans="8:8" x14ac:dyDescent="0.25">
      <c r="H1734" s="67"/>
    </row>
    <row r="1735" spans="8:8" x14ac:dyDescent="0.25">
      <c r="H1735" s="67"/>
    </row>
    <row r="1736" spans="8:8" x14ac:dyDescent="0.25">
      <c r="H1736" s="67"/>
    </row>
    <row r="1737" spans="8:8" x14ac:dyDescent="0.25">
      <c r="H1737" s="67"/>
    </row>
    <row r="1738" spans="8:8" x14ac:dyDescent="0.25">
      <c r="H1738" s="67"/>
    </row>
    <row r="1750" spans="8:8" x14ac:dyDescent="0.25">
      <c r="H1750" s="67"/>
    </row>
    <row r="1751" spans="8:8" x14ac:dyDescent="0.25">
      <c r="H1751" s="67"/>
    </row>
    <row r="1752" spans="8:8" x14ac:dyDescent="0.25">
      <c r="H1752" s="67"/>
    </row>
    <row r="1753" spans="8:8" x14ac:dyDescent="0.25">
      <c r="H1753" s="67"/>
    </row>
    <row r="1755" spans="8:8" x14ac:dyDescent="0.25">
      <c r="H1755" s="67"/>
    </row>
    <row r="1756" spans="8:8" x14ac:dyDescent="0.25">
      <c r="H1756" s="67"/>
    </row>
    <row r="1758" spans="8:8" x14ac:dyDescent="0.25">
      <c r="H1758" s="67"/>
    </row>
    <row r="1759" spans="8:8" x14ac:dyDescent="0.25">
      <c r="H1759" s="67"/>
    </row>
    <row r="1760" spans="8:8" x14ac:dyDescent="0.25">
      <c r="H1760" s="67"/>
    </row>
    <row r="1761" spans="8:8" x14ac:dyDescent="0.25">
      <c r="H1761" s="67"/>
    </row>
    <row r="1762" spans="8:8" x14ac:dyDescent="0.25">
      <c r="H1762" s="67"/>
    </row>
    <row r="1764" spans="8:8" x14ac:dyDescent="0.25">
      <c r="H1764" s="67"/>
    </row>
    <row r="1765" spans="8:8" x14ac:dyDescent="0.25">
      <c r="H1765" s="67"/>
    </row>
    <row r="1766" spans="8:8" x14ac:dyDescent="0.25">
      <c r="H1766" s="67"/>
    </row>
    <row r="1767" spans="8:8" x14ac:dyDescent="0.25">
      <c r="H1767" s="67"/>
    </row>
    <row r="1768" spans="8:8" x14ac:dyDescent="0.25">
      <c r="H1768" s="67"/>
    </row>
    <row r="1769" spans="8:8" x14ac:dyDescent="0.25">
      <c r="H1769" s="67"/>
    </row>
    <row r="1770" spans="8:8" x14ac:dyDescent="0.25">
      <c r="H1770" s="67"/>
    </row>
    <row r="1771" spans="8:8" x14ac:dyDescent="0.25">
      <c r="H1771" s="67"/>
    </row>
    <row r="1772" spans="8:8" x14ac:dyDescent="0.25">
      <c r="H1772" s="67"/>
    </row>
    <row r="1773" spans="8:8" x14ac:dyDescent="0.25">
      <c r="H1773" s="67"/>
    </row>
    <row r="1788" spans="8:8" x14ac:dyDescent="0.25">
      <c r="H1788" s="67"/>
    </row>
    <row r="1789" spans="8:8" x14ac:dyDescent="0.25">
      <c r="H1789" s="67"/>
    </row>
    <row r="1790" spans="8:8" x14ac:dyDescent="0.25">
      <c r="H1790" s="67"/>
    </row>
    <row r="1791" spans="8:8" x14ac:dyDescent="0.25">
      <c r="H1791" s="67"/>
    </row>
    <row r="1793" spans="8:8" x14ac:dyDescent="0.25">
      <c r="H1793" s="67"/>
    </row>
    <row r="1794" spans="8:8" x14ac:dyDescent="0.25">
      <c r="H1794" s="67"/>
    </row>
    <row r="1796" spans="8:8" x14ac:dyDescent="0.25">
      <c r="H1796" s="67"/>
    </row>
    <row r="1797" spans="8:8" x14ac:dyDescent="0.25">
      <c r="H1797" s="67"/>
    </row>
    <row r="1798" spans="8:8" x14ac:dyDescent="0.25">
      <c r="H1798" s="67"/>
    </row>
    <row r="1799" spans="8:8" x14ac:dyDescent="0.25">
      <c r="H1799" s="67"/>
    </row>
    <row r="1800" spans="8:8" x14ac:dyDescent="0.25">
      <c r="H1800" s="67"/>
    </row>
    <row r="1802" spans="8:8" x14ac:dyDescent="0.25">
      <c r="H1802" s="67"/>
    </row>
    <row r="1803" spans="8:8" x14ac:dyDescent="0.25">
      <c r="H1803" s="67"/>
    </row>
    <row r="1804" spans="8:8" x14ac:dyDescent="0.25">
      <c r="H1804" s="67"/>
    </row>
    <row r="1805" spans="8:8" x14ac:dyDescent="0.25">
      <c r="H1805" s="67"/>
    </row>
    <row r="1806" spans="8:8" x14ac:dyDescent="0.25">
      <c r="H1806" s="67"/>
    </row>
    <row r="1807" spans="8:8" x14ac:dyDescent="0.25">
      <c r="H1807" s="67"/>
    </row>
    <row r="1808" spans="8:8" x14ac:dyDescent="0.25">
      <c r="H1808" s="67"/>
    </row>
    <row r="1809" spans="8:8" x14ac:dyDescent="0.25">
      <c r="H1809" s="67"/>
    </row>
    <row r="1810" spans="8:8" x14ac:dyDescent="0.25">
      <c r="H1810" s="67"/>
    </row>
    <row r="1811" spans="8:8" x14ac:dyDescent="0.25">
      <c r="H1811" s="67"/>
    </row>
    <row r="1826" spans="8:8" x14ac:dyDescent="0.25">
      <c r="H1826" s="67"/>
    </row>
    <row r="1827" spans="8:8" x14ac:dyDescent="0.25">
      <c r="H1827" s="67"/>
    </row>
    <row r="1828" spans="8:8" x14ac:dyDescent="0.25">
      <c r="H1828" s="67"/>
    </row>
    <row r="1829" spans="8:8" x14ac:dyDescent="0.25">
      <c r="H1829" s="67"/>
    </row>
    <row r="1831" spans="8:8" x14ac:dyDescent="0.25">
      <c r="H1831" s="67"/>
    </row>
    <row r="1832" spans="8:8" x14ac:dyDescent="0.25">
      <c r="H1832" s="67"/>
    </row>
    <row r="1834" spans="8:8" x14ac:dyDescent="0.25">
      <c r="H1834" s="67"/>
    </row>
    <row r="1835" spans="8:8" x14ac:dyDescent="0.25">
      <c r="H1835" s="67"/>
    </row>
    <row r="1836" spans="8:8" x14ac:dyDescent="0.25">
      <c r="H1836" s="67"/>
    </row>
    <row r="1837" spans="8:8" x14ac:dyDescent="0.25">
      <c r="H1837" s="67"/>
    </row>
    <row r="1838" spans="8:8" x14ac:dyDescent="0.25">
      <c r="H1838" s="67"/>
    </row>
    <row r="1839" spans="8:8" x14ac:dyDescent="0.25">
      <c r="H1839" s="67"/>
    </row>
    <row r="1840" spans="8:8" x14ac:dyDescent="0.25">
      <c r="H1840" s="67"/>
    </row>
    <row r="1841" spans="8:8" x14ac:dyDescent="0.25">
      <c r="H1841" s="67"/>
    </row>
    <row r="1842" spans="8:8" x14ac:dyDescent="0.25">
      <c r="H1842" s="67"/>
    </row>
    <row r="1843" spans="8:8" x14ac:dyDescent="0.25">
      <c r="H1843" s="67"/>
    </row>
    <row r="1844" spans="8:8" x14ac:dyDescent="0.25">
      <c r="H1844" s="67"/>
    </row>
    <row r="1845" spans="8:8" x14ac:dyDescent="0.25">
      <c r="H1845" s="67"/>
    </row>
    <row r="1846" spans="8:8" x14ac:dyDescent="0.25">
      <c r="H1846" s="67"/>
    </row>
    <row r="1847" spans="8:8" x14ac:dyDescent="0.25">
      <c r="H1847" s="67"/>
    </row>
    <row r="1848" spans="8:8" x14ac:dyDescent="0.25">
      <c r="H1848" s="67"/>
    </row>
    <row r="1849" spans="8:8" x14ac:dyDescent="0.25">
      <c r="H1849" s="67"/>
    </row>
    <row r="1850" spans="8:8" x14ac:dyDescent="0.25">
      <c r="H1850" s="67"/>
    </row>
    <row r="1851" spans="8:8" x14ac:dyDescent="0.25">
      <c r="H1851" s="67"/>
    </row>
    <row r="1852" spans="8:8" x14ac:dyDescent="0.25">
      <c r="H1852" s="67"/>
    </row>
    <row r="1853" spans="8:8" x14ac:dyDescent="0.25">
      <c r="H1853" s="67"/>
    </row>
    <row r="1854" spans="8:8" x14ac:dyDescent="0.25">
      <c r="H1854" s="67"/>
    </row>
    <row r="1855" spans="8:8" x14ac:dyDescent="0.25">
      <c r="H1855" s="67"/>
    </row>
    <row r="1856" spans="8:8" x14ac:dyDescent="0.25">
      <c r="H1856" s="67"/>
    </row>
    <row r="1857" spans="8:8" x14ac:dyDescent="0.25">
      <c r="H1857" s="67"/>
    </row>
    <row r="1858" spans="8:8" x14ac:dyDescent="0.25">
      <c r="H1858" s="67"/>
    </row>
    <row r="1859" spans="8:8" x14ac:dyDescent="0.25">
      <c r="H1859" s="67"/>
    </row>
    <row r="1860" spans="8:8" x14ac:dyDescent="0.25">
      <c r="H1860" s="67"/>
    </row>
    <row r="1861" spans="8:8" x14ac:dyDescent="0.25">
      <c r="H1861" s="67"/>
    </row>
    <row r="1862" spans="8:8" x14ac:dyDescent="0.25">
      <c r="H1862" s="67"/>
    </row>
    <row r="1863" spans="8:8" x14ac:dyDescent="0.25">
      <c r="H1863" s="67"/>
    </row>
    <row r="1864" spans="8:8" x14ac:dyDescent="0.25">
      <c r="H1864" s="67"/>
    </row>
    <row r="1865" spans="8:8" x14ac:dyDescent="0.25">
      <c r="H1865" s="67"/>
    </row>
    <row r="1866" spans="8:8" x14ac:dyDescent="0.25">
      <c r="H1866" s="67"/>
    </row>
    <row r="1867" spans="8:8" x14ac:dyDescent="0.25">
      <c r="H1867" s="67"/>
    </row>
    <row r="1868" spans="8:8" x14ac:dyDescent="0.25">
      <c r="H1868" s="67"/>
    </row>
    <row r="1869" spans="8:8" x14ac:dyDescent="0.25">
      <c r="H1869" s="67"/>
    </row>
    <row r="1870" spans="8:8" x14ac:dyDescent="0.25">
      <c r="H1870" s="67"/>
    </row>
    <row r="1871" spans="8:8" x14ac:dyDescent="0.25">
      <c r="H1871" s="67"/>
    </row>
    <row r="1872" spans="8:8" x14ac:dyDescent="0.25">
      <c r="H1872" s="67"/>
    </row>
    <row r="1873" spans="8:8" x14ac:dyDescent="0.25">
      <c r="H1873" s="67"/>
    </row>
    <row r="1874" spans="8:8" x14ac:dyDescent="0.25">
      <c r="H1874" s="67"/>
    </row>
    <row r="1875" spans="8:8" x14ac:dyDescent="0.25">
      <c r="H1875" s="67"/>
    </row>
    <row r="1876" spans="8:8" x14ac:dyDescent="0.25">
      <c r="H1876" s="67"/>
    </row>
    <row r="1877" spans="8:8" x14ac:dyDescent="0.25">
      <c r="H1877" s="67"/>
    </row>
    <row r="1878" spans="8:8" x14ac:dyDescent="0.25">
      <c r="H1878" s="67"/>
    </row>
    <row r="1879" spans="8:8" x14ac:dyDescent="0.25">
      <c r="H1879" s="67"/>
    </row>
    <row r="1880" spans="8:8" x14ac:dyDescent="0.25">
      <c r="H1880" s="67"/>
    </row>
    <row r="1881" spans="8:8" x14ac:dyDescent="0.25">
      <c r="H1881" s="67"/>
    </row>
    <row r="1882" spans="8:8" x14ac:dyDescent="0.25">
      <c r="H1882" s="67"/>
    </row>
    <row r="1883" spans="8:8" x14ac:dyDescent="0.25">
      <c r="H1883" s="67"/>
    </row>
    <row r="1884" spans="8:8" x14ac:dyDescent="0.25">
      <c r="H1884" s="67"/>
    </row>
    <row r="1885" spans="8:8" x14ac:dyDescent="0.25">
      <c r="H1885" s="67"/>
    </row>
    <row r="1886" spans="8:8" x14ac:dyDescent="0.25">
      <c r="H1886" s="67"/>
    </row>
    <row r="1887" spans="8:8" x14ac:dyDescent="0.25">
      <c r="H1887" s="67"/>
    </row>
    <row r="1888" spans="8:8" x14ac:dyDescent="0.25">
      <c r="H1888" s="67"/>
    </row>
    <row r="1889" spans="8:8" x14ac:dyDescent="0.25">
      <c r="H1889" s="67"/>
    </row>
    <row r="1890" spans="8:8" x14ac:dyDescent="0.25">
      <c r="H1890" s="67"/>
    </row>
    <row r="1891" spans="8:8" x14ac:dyDescent="0.25">
      <c r="H1891" s="67"/>
    </row>
    <row r="1892" spans="8:8" x14ac:dyDescent="0.25">
      <c r="H1892" s="67"/>
    </row>
    <row r="1893" spans="8:8" x14ac:dyDescent="0.25">
      <c r="H1893" s="67"/>
    </row>
    <row r="1894" spans="8:8" x14ac:dyDescent="0.25">
      <c r="H1894" s="67"/>
    </row>
    <row r="1895" spans="8:8" x14ac:dyDescent="0.25">
      <c r="H1895" s="67"/>
    </row>
    <row r="1896" spans="8:8" x14ac:dyDescent="0.25">
      <c r="H1896" s="67"/>
    </row>
    <row r="1897" spans="8:8" x14ac:dyDescent="0.25">
      <c r="H1897" s="67"/>
    </row>
    <row r="1898" spans="8:8" x14ac:dyDescent="0.25">
      <c r="H1898" s="67"/>
    </row>
    <row r="1899" spans="8:8" x14ac:dyDescent="0.25">
      <c r="H1899" s="67"/>
    </row>
    <row r="1900" spans="8:8" x14ac:dyDescent="0.25">
      <c r="H1900" s="67"/>
    </row>
    <row r="1901" spans="8:8" x14ac:dyDescent="0.25">
      <c r="H1901" s="67"/>
    </row>
    <row r="1902" spans="8:8" x14ac:dyDescent="0.25">
      <c r="H1902" s="67"/>
    </row>
    <row r="1903" spans="8:8" x14ac:dyDescent="0.25">
      <c r="H1903" s="67"/>
    </row>
    <row r="1904" spans="8:8" x14ac:dyDescent="0.25">
      <c r="H1904" s="67"/>
    </row>
    <row r="1905" spans="8:8" x14ac:dyDescent="0.25">
      <c r="H1905" s="67"/>
    </row>
    <row r="1906" spans="8:8" x14ac:dyDescent="0.25">
      <c r="H1906" s="67"/>
    </row>
    <row r="1907" spans="8:8" x14ac:dyDescent="0.25">
      <c r="H1907" s="67"/>
    </row>
    <row r="1908" spans="8:8" x14ac:dyDescent="0.25">
      <c r="H1908" s="67"/>
    </row>
    <row r="1909" spans="8:8" x14ac:dyDescent="0.25">
      <c r="H1909" s="67"/>
    </row>
    <row r="1910" spans="8:8" x14ac:dyDescent="0.25">
      <c r="H1910" s="67"/>
    </row>
    <row r="1911" spans="8:8" x14ac:dyDescent="0.25">
      <c r="H1911" s="67"/>
    </row>
    <row r="1912" spans="8:8" x14ac:dyDescent="0.25">
      <c r="H1912" s="67"/>
    </row>
    <row r="1913" spans="8:8" x14ac:dyDescent="0.25">
      <c r="H1913" s="67"/>
    </row>
    <row r="1914" spans="8:8" x14ac:dyDescent="0.25">
      <c r="H1914" s="67"/>
    </row>
    <row r="1915" spans="8:8" x14ac:dyDescent="0.25">
      <c r="H1915" s="67"/>
    </row>
    <row r="1916" spans="8:8" x14ac:dyDescent="0.25">
      <c r="H1916" s="67"/>
    </row>
    <row r="1917" spans="8:8" x14ac:dyDescent="0.25">
      <c r="H1917" s="67"/>
    </row>
    <row r="1918" spans="8:8" x14ac:dyDescent="0.25">
      <c r="H1918" s="67"/>
    </row>
    <row r="1919" spans="8:8" x14ac:dyDescent="0.25">
      <c r="H1919" s="67"/>
    </row>
    <row r="1920" spans="8:8" x14ac:dyDescent="0.25">
      <c r="H1920" s="67"/>
    </row>
    <row r="1921" spans="8:8" x14ac:dyDescent="0.25">
      <c r="H1921" s="67"/>
    </row>
    <row r="1922" spans="8:8" x14ac:dyDescent="0.25">
      <c r="H1922" s="67"/>
    </row>
    <row r="1923" spans="8:8" x14ac:dyDescent="0.25">
      <c r="H1923" s="67"/>
    </row>
    <row r="1924" spans="8:8" x14ac:dyDescent="0.25">
      <c r="H1924" s="67"/>
    </row>
    <row r="1925" spans="8:8" x14ac:dyDescent="0.25">
      <c r="H1925" s="67"/>
    </row>
    <row r="1926" spans="8:8" x14ac:dyDescent="0.25">
      <c r="H1926" s="67"/>
    </row>
    <row r="1927" spans="8:8" x14ac:dyDescent="0.25">
      <c r="H1927" s="67"/>
    </row>
    <row r="1928" spans="8:8" x14ac:dyDescent="0.25">
      <c r="H1928" s="67"/>
    </row>
    <row r="1929" spans="8:8" x14ac:dyDescent="0.25">
      <c r="H1929" s="67"/>
    </row>
    <row r="1930" spans="8:8" x14ac:dyDescent="0.25">
      <c r="H1930" s="67"/>
    </row>
    <row r="1931" spans="8:8" x14ac:dyDescent="0.25">
      <c r="H1931" s="67"/>
    </row>
    <row r="1932" spans="8:8" x14ac:dyDescent="0.25">
      <c r="H1932" s="67"/>
    </row>
    <row r="1933" spans="8:8" x14ac:dyDescent="0.25">
      <c r="H1933" s="67"/>
    </row>
    <row r="1934" spans="8:8" x14ac:dyDescent="0.25">
      <c r="H1934" s="67"/>
    </row>
    <row r="1935" spans="8:8" x14ac:dyDescent="0.25">
      <c r="H1935" s="67"/>
    </row>
    <row r="1936" spans="8:8" x14ac:dyDescent="0.25">
      <c r="H1936" s="67"/>
    </row>
    <row r="1937" spans="8:8" x14ac:dyDescent="0.25">
      <c r="H1937" s="67"/>
    </row>
    <row r="1938" spans="8:8" x14ac:dyDescent="0.25">
      <c r="H1938" s="67"/>
    </row>
    <row r="1939" spans="8:8" x14ac:dyDescent="0.25">
      <c r="H1939" s="67"/>
    </row>
    <row r="1940" spans="8:8" x14ac:dyDescent="0.25">
      <c r="H1940" s="67"/>
    </row>
    <row r="1941" spans="8:8" x14ac:dyDescent="0.25">
      <c r="H1941" s="67"/>
    </row>
    <row r="1942" spans="8:8" x14ac:dyDescent="0.25">
      <c r="H1942" s="67"/>
    </row>
    <row r="1943" spans="8:8" x14ac:dyDescent="0.25">
      <c r="H1943" s="67"/>
    </row>
    <row r="1944" spans="8:8" x14ac:dyDescent="0.25">
      <c r="H1944" s="67"/>
    </row>
    <row r="1945" spans="8:8" x14ac:dyDescent="0.25">
      <c r="H1945" s="67"/>
    </row>
    <row r="1946" spans="8:8" x14ac:dyDescent="0.25">
      <c r="H1946" s="67"/>
    </row>
    <row r="1947" spans="8:8" x14ac:dyDescent="0.25">
      <c r="H1947" s="67"/>
    </row>
    <row r="1948" spans="8:8" x14ac:dyDescent="0.25">
      <c r="H1948" s="67"/>
    </row>
    <row r="1949" spans="8:8" x14ac:dyDescent="0.25">
      <c r="H1949" s="67"/>
    </row>
    <row r="1950" spans="8:8" x14ac:dyDescent="0.25">
      <c r="H1950" s="67"/>
    </row>
    <row r="1951" spans="8:8" x14ac:dyDescent="0.25">
      <c r="H1951" s="67"/>
    </row>
    <row r="1952" spans="8:8" x14ac:dyDescent="0.25">
      <c r="H1952" s="67"/>
    </row>
    <row r="1953" spans="8:8" x14ac:dyDescent="0.25">
      <c r="H1953" s="67"/>
    </row>
    <row r="1954" spans="8:8" x14ac:dyDescent="0.25">
      <c r="H1954" s="67"/>
    </row>
    <row r="1955" spans="8:8" x14ac:dyDescent="0.25">
      <c r="H1955" s="67"/>
    </row>
    <row r="1956" spans="8:8" x14ac:dyDescent="0.25">
      <c r="H1956" s="67"/>
    </row>
    <row r="1957" spans="8:8" x14ac:dyDescent="0.25">
      <c r="H1957" s="67"/>
    </row>
    <row r="1958" spans="8:8" x14ac:dyDescent="0.25">
      <c r="H1958" s="67"/>
    </row>
    <row r="1959" spans="8:8" x14ac:dyDescent="0.25">
      <c r="H1959" s="67"/>
    </row>
    <row r="1960" spans="8:8" x14ac:dyDescent="0.25">
      <c r="H1960" s="67"/>
    </row>
    <row r="1961" spans="8:8" x14ac:dyDescent="0.25">
      <c r="H1961" s="67"/>
    </row>
    <row r="1962" spans="8:8" x14ac:dyDescent="0.25">
      <c r="H1962" s="67"/>
    </row>
    <row r="1963" spans="8:8" x14ac:dyDescent="0.25">
      <c r="H1963" s="67"/>
    </row>
    <row r="1964" spans="8:8" x14ac:dyDescent="0.25">
      <c r="H1964" s="67"/>
    </row>
    <row r="1965" spans="8:8" x14ac:dyDescent="0.25">
      <c r="H1965" s="67"/>
    </row>
    <row r="1966" spans="8:8" x14ac:dyDescent="0.25">
      <c r="H1966" s="67"/>
    </row>
    <row r="1967" spans="8:8" x14ac:dyDescent="0.25">
      <c r="H1967" s="67"/>
    </row>
    <row r="1968" spans="8:8" x14ac:dyDescent="0.25">
      <c r="H1968" s="67"/>
    </row>
    <row r="1969" spans="8:8" x14ac:dyDescent="0.25">
      <c r="H1969" s="67"/>
    </row>
    <row r="1970" spans="8:8" x14ac:dyDescent="0.25">
      <c r="H1970" s="67"/>
    </row>
    <row r="1971" spans="8:8" x14ac:dyDescent="0.25">
      <c r="H1971" s="67"/>
    </row>
    <row r="1972" spans="8:8" x14ac:dyDescent="0.25">
      <c r="H1972" s="67"/>
    </row>
    <row r="1973" spans="8:8" x14ac:dyDescent="0.25">
      <c r="H1973" s="67"/>
    </row>
    <row r="1974" spans="8:8" x14ac:dyDescent="0.25">
      <c r="H1974" s="67"/>
    </row>
    <row r="1975" spans="8:8" x14ac:dyDescent="0.25">
      <c r="H1975" s="67"/>
    </row>
    <row r="1976" spans="8:8" x14ac:dyDescent="0.25">
      <c r="H1976" s="67"/>
    </row>
    <row r="1977" spans="8:8" x14ac:dyDescent="0.25">
      <c r="H1977" s="67"/>
    </row>
    <row r="1978" spans="8:8" x14ac:dyDescent="0.25">
      <c r="H1978" s="67"/>
    </row>
    <row r="1979" spans="8:8" x14ac:dyDescent="0.25">
      <c r="H1979" s="67"/>
    </row>
    <row r="1980" spans="8:8" x14ac:dyDescent="0.25">
      <c r="H1980" s="67"/>
    </row>
    <row r="1981" spans="8:8" x14ac:dyDescent="0.25">
      <c r="H1981" s="67"/>
    </row>
    <row r="1982" spans="8:8" x14ac:dyDescent="0.25">
      <c r="H1982" s="67"/>
    </row>
    <row r="1983" spans="8:8" x14ac:dyDescent="0.25">
      <c r="H1983" s="67"/>
    </row>
    <row r="1984" spans="8:8" x14ac:dyDescent="0.25">
      <c r="H1984" s="67"/>
    </row>
    <row r="1985" spans="8:8" x14ac:dyDescent="0.25">
      <c r="H1985" s="67"/>
    </row>
    <row r="1986" spans="8:8" x14ac:dyDescent="0.25">
      <c r="H1986" s="67"/>
    </row>
    <row r="1987" spans="8:8" x14ac:dyDescent="0.25">
      <c r="H1987" s="67"/>
    </row>
    <row r="1988" spans="8:8" x14ac:dyDescent="0.25">
      <c r="H1988" s="67"/>
    </row>
    <row r="1989" spans="8:8" x14ac:dyDescent="0.25">
      <c r="H1989" s="67"/>
    </row>
    <row r="1990" spans="8:8" x14ac:dyDescent="0.25">
      <c r="H1990" s="67"/>
    </row>
    <row r="1991" spans="8:8" x14ac:dyDescent="0.25">
      <c r="H1991" s="67"/>
    </row>
    <row r="1992" spans="8:8" x14ac:dyDescent="0.25">
      <c r="H1992" s="67"/>
    </row>
    <row r="1993" spans="8:8" x14ac:dyDescent="0.25">
      <c r="H1993" s="67"/>
    </row>
    <row r="1994" spans="8:8" x14ac:dyDescent="0.25">
      <c r="H1994" s="67"/>
    </row>
    <row r="1995" spans="8:8" x14ac:dyDescent="0.25">
      <c r="H1995" s="67"/>
    </row>
    <row r="1996" spans="8:8" x14ac:dyDescent="0.25">
      <c r="H1996" s="67"/>
    </row>
    <row r="1997" spans="8:8" x14ac:dyDescent="0.25">
      <c r="H1997" s="67"/>
    </row>
    <row r="1998" spans="8:8" x14ac:dyDescent="0.25">
      <c r="H1998" s="67"/>
    </row>
    <row r="1999" spans="8:8" x14ac:dyDescent="0.25">
      <c r="H1999" s="67"/>
    </row>
    <row r="2000" spans="8:8" x14ac:dyDescent="0.25">
      <c r="H2000" s="67"/>
    </row>
    <row r="2001" spans="8:8" x14ac:dyDescent="0.25">
      <c r="H2001" s="67"/>
    </row>
    <row r="2002" spans="8:8" x14ac:dyDescent="0.25">
      <c r="H2002" s="67"/>
    </row>
    <row r="2003" spans="8:8" x14ac:dyDescent="0.25">
      <c r="H2003" s="67"/>
    </row>
    <row r="2004" spans="8:8" x14ac:dyDescent="0.25">
      <c r="H2004" s="67"/>
    </row>
    <row r="2005" spans="8:8" x14ac:dyDescent="0.25">
      <c r="H2005" s="67"/>
    </row>
    <row r="2006" spans="8:8" x14ac:dyDescent="0.25">
      <c r="H2006" s="67"/>
    </row>
    <row r="2007" spans="8:8" x14ac:dyDescent="0.25">
      <c r="H2007" s="67"/>
    </row>
    <row r="2008" spans="8:8" x14ac:dyDescent="0.25">
      <c r="H2008" s="67"/>
    </row>
    <row r="2009" spans="8:8" x14ac:dyDescent="0.25">
      <c r="H2009" s="67"/>
    </row>
    <row r="2010" spans="8:8" x14ac:dyDescent="0.25">
      <c r="H2010" s="67"/>
    </row>
    <row r="2011" spans="8:8" x14ac:dyDescent="0.25">
      <c r="H2011" s="67"/>
    </row>
    <row r="2012" spans="8:8" x14ac:dyDescent="0.25">
      <c r="H2012" s="67"/>
    </row>
    <row r="2013" spans="8:8" x14ac:dyDescent="0.25">
      <c r="H2013" s="67"/>
    </row>
    <row r="2014" spans="8:8" x14ac:dyDescent="0.25">
      <c r="H2014" s="67"/>
    </row>
    <row r="2015" spans="8:8" x14ac:dyDescent="0.25">
      <c r="H2015" s="67"/>
    </row>
    <row r="2016" spans="8:8" x14ac:dyDescent="0.25">
      <c r="H2016" s="67"/>
    </row>
    <row r="2017" spans="8:8" x14ac:dyDescent="0.25">
      <c r="H2017" s="67"/>
    </row>
    <row r="2018" spans="8:8" x14ac:dyDescent="0.25">
      <c r="H2018" s="67"/>
    </row>
    <row r="2024" spans="8:8" x14ac:dyDescent="0.25">
      <c r="H2024" s="67"/>
    </row>
    <row r="2031" spans="8:8" x14ac:dyDescent="0.25">
      <c r="H2031" s="67"/>
    </row>
    <row r="2034" spans="8:8" x14ac:dyDescent="0.25">
      <c r="H2034" s="67"/>
    </row>
    <row r="2035" spans="8:8" x14ac:dyDescent="0.25">
      <c r="H2035" s="67"/>
    </row>
    <row r="2037" spans="8:8" x14ac:dyDescent="0.25">
      <c r="H2037" s="67"/>
    </row>
    <row r="2040" spans="8:8" x14ac:dyDescent="0.25">
      <c r="H2040" s="67"/>
    </row>
    <row r="2046" spans="8:8" x14ac:dyDescent="0.25">
      <c r="H2046" s="67"/>
    </row>
    <row r="2047" spans="8:8" x14ac:dyDescent="0.25">
      <c r="H2047" s="67"/>
    </row>
    <row r="2048" spans="8:8" x14ac:dyDescent="0.25">
      <c r="H2048" s="67"/>
    </row>
    <row r="2050" spans="8:8" x14ac:dyDescent="0.25">
      <c r="H2050" s="67"/>
    </row>
    <row r="2051" spans="8:8" x14ac:dyDescent="0.25">
      <c r="H2051" s="67"/>
    </row>
    <row r="2052" spans="8:8" x14ac:dyDescent="0.25">
      <c r="H2052" s="67"/>
    </row>
    <row r="2053" spans="8:8" x14ac:dyDescent="0.25">
      <c r="H2053" s="67"/>
    </row>
    <row r="2054" spans="8:8" x14ac:dyDescent="0.25">
      <c r="H2054" s="67"/>
    </row>
    <row r="2056" spans="8:8" x14ac:dyDescent="0.25">
      <c r="H2056" s="67"/>
    </row>
    <row r="2057" spans="8:8" x14ac:dyDescent="0.25">
      <c r="H2057" s="67"/>
    </row>
    <row r="2058" spans="8:8" x14ac:dyDescent="0.25">
      <c r="H2058" s="67"/>
    </row>
    <row r="2060" spans="8:8" x14ac:dyDescent="0.25">
      <c r="H2060" s="67"/>
    </row>
    <row r="2061" spans="8:8" x14ac:dyDescent="0.25">
      <c r="H2061" s="67"/>
    </row>
    <row r="2062" spans="8:8" x14ac:dyDescent="0.25">
      <c r="H2062" s="67"/>
    </row>
    <row r="2066" spans="8:8" x14ac:dyDescent="0.25">
      <c r="H2066" s="67"/>
    </row>
    <row r="2068" spans="8:8" x14ac:dyDescent="0.25">
      <c r="H2068" s="67"/>
    </row>
    <row r="2072" spans="8:8" x14ac:dyDescent="0.25">
      <c r="H2072" s="67"/>
    </row>
    <row r="2077" spans="8:8" x14ac:dyDescent="0.25">
      <c r="H2077" s="67"/>
    </row>
    <row r="2079" spans="8:8" x14ac:dyDescent="0.25">
      <c r="H2079" s="67"/>
    </row>
    <row r="2081" spans="8:8" x14ac:dyDescent="0.25">
      <c r="H2081" s="67"/>
    </row>
    <row r="2083" spans="8:8" x14ac:dyDescent="0.25">
      <c r="H2083" s="67"/>
    </row>
    <row r="2085" spans="8:8" x14ac:dyDescent="0.25">
      <c r="H2085" s="67"/>
    </row>
    <row r="2087" spans="8:8" x14ac:dyDescent="0.25">
      <c r="H2087" s="67"/>
    </row>
    <row r="2091" spans="8:8" x14ac:dyDescent="0.25">
      <c r="H2091" s="67"/>
    </row>
    <row r="2093" spans="8:8" x14ac:dyDescent="0.25">
      <c r="H2093" s="67"/>
    </row>
    <row r="2097" spans="8:8" x14ac:dyDescent="0.25">
      <c r="H2097" s="67"/>
    </row>
    <row r="2099" spans="8:8" x14ac:dyDescent="0.25">
      <c r="H2099" s="67"/>
    </row>
    <row r="2101" spans="8:8" x14ac:dyDescent="0.25">
      <c r="H2101" s="67"/>
    </row>
    <row r="2105" spans="8:8" x14ac:dyDescent="0.25">
      <c r="H2105" s="67"/>
    </row>
    <row r="2106" spans="8:8" x14ac:dyDescent="0.25">
      <c r="H2106" s="67"/>
    </row>
    <row r="2107" spans="8:8" x14ac:dyDescent="0.25">
      <c r="H2107" s="67"/>
    </row>
    <row r="2112" spans="8:8" x14ac:dyDescent="0.25">
      <c r="H2112" s="67"/>
    </row>
    <row r="2125" spans="8:8" x14ac:dyDescent="0.25">
      <c r="H2125" s="67"/>
    </row>
    <row r="2128" spans="8:8" x14ac:dyDescent="0.25">
      <c r="H2128" s="67"/>
    </row>
    <row r="2131" spans="8:8" x14ac:dyDescent="0.25">
      <c r="H2131" s="67"/>
    </row>
    <row r="2133" spans="8:8" x14ac:dyDescent="0.25">
      <c r="H2133" s="67"/>
    </row>
    <row r="2135" spans="8:8" x14ac:dyDescent="0.25">
      <c r="H2135" s="67"/>
    </row>
    <row r="2136" spans="8:8" x14ac:dyDescent="0.25">
      <c r="H2136" s="67"/>
    </row>
    <row r="2137" spans="8:8" x14ac:dyDescent="0.25">
      <c r="H2137" s="67"/>
    </row>
    <row r="2142" spans="8:8" x14ac:dyDescent="0.25">
      <c r="H2142" s="67"/>
    </row>
    <row r="2143" spans="8:8" x14ac:dyDescent="0.25">
      <c r="H2143" s="67"/>
    </row>
    <row r="2144" spans="8:8" x14ac:dyDescent="0.25">
      <c r="H2144" s="67"/>
    </row>
    <row r="2145" spans="8:8" x14ac:dyDescent="0.25">
      <c r="H2145" s="67"/>
    </row>
    <row r="2146" spans="8:8" x14ac:dyDescent="0.25">
      <c r="H2146" s="67"/>
    </row>
    <row r="2147" spans="8:8" x14ac:dyDescent="0.25">
      <c r="H2147" s="67"/>
    </row>
    <row r="2148" spans="8:8" x14ac:dyDescent="0.25">
      <c r="H2148" s="67"/>
    </row>
    <row r="2149" spans="8:8" x14ac:dyDescent="0.25">
      <c r="H2149" s="67"/>
    </row>
    <row r="2150" spans="8:8" x14ac:dyDescent="0.25">
      <c r="H2150" s="67"/>
    </row>
    <row r="2151" spans="8:8" x14ac:dyDescent="0.25">
      <c r="H2151" s="67"/>
    </row>
    <row r="2152" spans="8:8" x14ac:dyDescent="0.25">
      <c r="H2152" s="67"/>
    </row>
    <row r="2153" spans="8:8" x14ac:dyDescent="0.25">
      <c r="H2153" s="67"/>
    </row>
    <row r="2154" spans="8:8" x14ac:dyDescent="0.25">
      <c r="H2154" s="67"/>
    </row>
    <row r="2155" spans="8:8" x14ac:dyDescent="0.25">
      <c r="H2155" s="67"/>
    </row>
    <row r="2156" spans="8:8" x14ac:dyDescent="0.25">
      <c r="H2156" s="67"/>
    </row>
    <row r="2157" spans="8:8" x14ac:dyDescent="0.25">
      <c r="H2157" s="67"/>
    </row>
    <row r="2158" spans="8:8" x14ac:dyDescent="0.25">
      <c r="H2158" s="67"/>
    </row>
    <row r="2159" spans="8:8" x14ac:dyDescent="0.25">
      <c r="H2159" s="67"/>
    </row>
    <row r="2160" spans="8:8" x14ac:dyDescent="0.25">
      <c r="H2160" s="67"/>
    </row>
    <row r="2161" spans="8:8" x14ac:dyDescent="0.25">
      <c r="H2161" s="67"/>
    </row>
    <row r="2162" spans="8:8" x14ac:dyDescent="0.25">
      <c r="H2162" s="67"/>
    </row>
    <row r="2163" spans="8:8" x14ac:dyDescent="0.25">
      <c r="H2163" s="67"/>
    </row>
    <row r="2164" spans="8:8" x14ac:dyDescent="0.25">
      <c r="H2164" s="67"/>
    </row>
    <row r="2165" spans="8:8" x14ac:dyDescent="0.25">
      <c r="H2165" s="67"/>
    </row>
    <row r="2170" spans="8:8" x14ac:dyDescent="0.25">
      <c r="H2170" s="67"/>
    </row>
    <row r="2171" spans="8:8" x14ac:dyDescent="0.25">
      <c r="H2171" s="67"/>
    </row>
    <row r="2172" spans="8:8" x14ac:dyDescent="0.25">
      <c r="H2172" s="67"/>
    </row>
    <row r="2173" spans="8:8" x14ac:dyDescent="0.25">
      <c r="H2173" s="67"/>
    </row>
    <row r="2174" spans="8:8" x14ac:dyDescent="0.25">
      <c r="H2174" s="67"/>
    </row>
    <row r="2175" spans="8:8" x14ac:dyDescent="0.25">
      <c r="H2175" s="67"/>
    </row>
    <row r="2176" spans="8:8" x14ac:dyDescent="0.25">
      <c r="H2176" s="67"/>
    </row>
    <row r="2177" spans="8:8" x14ac:dyDescent="0.25">
      <c r="H2177" s="67"/>
    </row>
    <row r="2178" spans="8:8" x14ac:dyDescent="0.25">
      <c r="H2178" s="67"/>
    </row>
    <row r="2182" spans="8:8" x14ac:dyDescent="0.25">
      <c r="H2182" s="67"/>
    </row>
    <row r="2183" spans="8:8" x14ac:dyDescent="0.25">
      <c r="H2183" s="67"/>
    </row>
    <row r="2188" spans="8:8" x14ac:dyDescent="0.25">
      <c r="H2188" s="67"/>
    </row>
    <row r="2191" spans="8:8" x14ac:dyDescent="0.25">
      <c r="H2191" s="67"/>
    </row>
    <row r="2194" spans="8:8" x14ac:dyDescent="0.25">
      <c r="H2194" s="67"/>
    </row>
    <row r="2197" spans="8:8" x14ac:dyDescent="0.25">
      <c r="H2197" s="67"/>
    </row>
    <row r="2198" spans="8:8" x14ac:dyDescent="0.25">
      <c r="H2198" s="67"/>
    </row>
    <row r="2199" spans="8:8" x14ac:dyDescent="0.25">
      <c r="H2199" s="67"/>
    </row>
    <row r="2200" spans="8:8" x14ac:dyDescent="0.25">
      <c r="H2200" s="67"/>
    </row>
    <row r="2201" spans="8:8" x14ac:dyDescent="0.25">
      <c r="H2201" s="67"/>
    </row>
    <row r="2202" spans="8:8" x14ac:dyDescent="0.25">
      <c r="H2202" s="67"/>
    </row>
    <row r="2203" spans="8:8" x14ac:dyDescent="0.25">
      <c r="H2203" s="67"/>
    </row>
    <row r="2204" spans="8:8" x14ac:dyDescent="0.25">
      <c r="H2204" s="67"/>
    </row>
    <row r="2205" spans="8:8" x14ac:dyDescent="0.25">
      <c r="H2205" s="67"/>
    </row>
    <row r="2206" spans="8:8" x14ac:dyDescent="0.25">
      <c r="H2206" s="67"/>
    </row>
    <row r="2207" spans="8:8" x14ac:dyDescent="0.25">
      <c r="H2207" s="67"/>
    </row>
    <row r="2208" spans="8:8" x14ac:dyDescent="0.25">
      <c r="H2208" s="67"/>
    </row>
    <row r="2209" spans="8:8" x14ac:dyDescent="0.25">
      <c r="H2209" s="67"/>
    </row>
    <row r="2212" spans="8:8" x14ac:dyDescent="0.25">
      <c r="H2212" s="67"/>
    </row>
    <row r="2213" spans="8:8" x14ac:dyDescent="0.25">
      <c r="H2213" s="67"/>
    </row>
    <row r="2214" spans="8:8" x14ac:dyDescent="0.25">
      <c r="H2214" s="67"/>
    </row>
    <row r="2216" spans="8:8" x14ac:dyDescent="0.25">
      <c r="H2216" s="67"/>
    </row>
    <row r="2217" spans="8:8" x14ac:dyDescent="0.25">
      <c r="H2217" s="67"/>
    </row>
    <row r="2218" spans="8:8" x14ac:dyDescent="0.25">
      <c r="H2218" s="67"/>
    </row>
    <row r="2219" spans="8:8" x14ac:dyDescent="0.25">
      <c r="H2219" s="67"/>
    </row>
    <row r="2220" spans="8:8" x14ac:dyDescent="0.25">
      <c r="H2220" s="67"/>
    </row>
    <row r="2221" spans="8:8" x14ac:dyDescent="0.25">
      <c r="H2221" s="67"/>
    </row>
    <row r="2222" spans="8:8" x14ac:dyDescent="0.25">
      <c r="H2222" s="67"/>
    </row>
    <row r="2223" spans="8:8" x14ac:dyDescent="0.25">
      <c r="H2223" s="67"/>
    </row>
    <row r="2224" spans="8:8" x14ac:dyDescent="0.25">
      <c r="H2224" s="67"/>
    </row>
    <row r="2225" spans="8:8" x14ac:dyDescent="0.25">
      <c r="H2225" s="67"/>
    </row>
    <row r="2226" spans="8:8" x14ac:dyDescent="0.25">
      <c r="H2226" s="67"/>
    </row>
    <row r="2227" spans="8:8" x14ac:dyDescent="0.25">
      <c r="H2227" s="67"/>
    </row>
    <row r="2228" spans="8:8" x14ac:dyDescent="0.25">
      <c r="H2228" s="67"/>
    </row>
    <row r="2229" spans="8:8" x14ac:dyDescent="0.25">
      <c r="H2229" s="67"/>
    </row>
    <row r="2230" spans="8:8" x14ac:dyDescent="0.25">
      <c r="H2230" s="67"/>
    </row>
    <row r="2231" spans="8:8" x14ac:dyDescent="0.25">
      <c r="H2231" s="67"/>
    </row>
    <row r="2232" spans="8:8" x14ac:dyDescent="0.25">
      <c r="H2232" s="67"/>
    </row>
    <row r="2233" spans="8:8" x14ac:dyDescent="0.25">
      <c r="H2233" s="67"/>
    </row>
    <row r="2234" spans="8:8" x14ac:dyDescent="0.25">
      <c r="H2234" s="67"/>
    </row>
    <row r="2235" spans="8:8" x14ac:dyDescent="0.25">
      <c r="H2235" s="67"/>
    </row>
    <row r="2236" spans="8:8" x14ac:dyDescent="0.25">
      <c r="H2236" s="67"/>
    </row>
    <row r="2237" spans="8:8" x14ac:dyDescent="0.25">
      <c r="H2237" s="67"/>
    </row>
    <row r="2238" spans="8:8" x14ac:dyDescent="0.25">
      <c r="H2238" s="67"/>
    </row>
    <row r="2239" spans="8:8" x14ac:dyDescent="0.25">
      <c r="H2239" s="67"/>
    </row>
    <row r="2240" spans="8:8" x14ac:dyDescent="0.25">
      <c r="H2240" s="67"/>
    </row>
    <row r="2242" spans="8:8" x14ac:dyDescent="0.25">
      <c r="H2242" s="67"/>
    </row>
    <row r="2243" spans="8:8" x14ac:dyDescent="0.25">
      <c r="H2243" s="67"/>
    </row>
    <row r="2244" spans="8:8" x14ac:dyDescent="0.25">
      <c r="H2244" s="67"/>
    </row>
    <row r="2245" spans="8:8" x14ac:dyDescent="0.25">
      <c r="H2245" s="67"/>
    </row>
    <row r="2246" spans="8:8" x14ac:dyDescent="0.25">
      <c r="H2246" s="67"/>
    </row>
    <row r="2247" spans="8:8" x14ac:dyDescent="0.25">
      <c r="H2247" s="67"/>
    </row>
    <row r="2248" spans="8:8" x14ac:dyDescent="0.25">
      <c r="H2248" s="67"/>
    </row>
    <row r="2249" spans="8:8" x14ac:dyDescent="0.25">
      <c r="H2249" s="67"/>
    </row>
    <row r="2250" spans="8:8" x14ac:dyDescent="0.25">
      <c r="H2250" s="67"/>
    </row>
    <row r="2251" spans="8:8" x14ac:dyDescent="0.25">
      <c r="H2251" s="67"/>
    </row>
    <row r="2252" spans="8:8" x14ac:dyDescent="0.25">
      <c r="H2252" s="67"/>
    </row>
    <row r="2253" spans="8:8" x14ac:dyDescent="0.25">
      <c r="H2253" s="67"/>
    </row>
    <row r="2254" spans="8:8" x14ac:dyDescent="0.25">
      <c r="H2254" s="67"/>
    </row>
    <row r="2255" spans="8:8" x14ac:dyDescent="0.25">
      <c r="H2255" s="67"/>
    </row>
    <row r="2256" spans="8:8" x14ac:dyDescent="0.25">
      <c r="H2256" s="67"/>
    </row>
    <row r="2257" spans="8:8" x14ac:dyDescent="0.25">
      <c r="H2257" s="67"/>
    </row>
    <row r="2258" spans="8:8" x14ac:dyDescent="0.25">
      <c r="H2258" s="67"/>
    </row>
    <row r="2259" spans="8:8" x14ac:dyDescent="0.25">
      <c r="H2259" s="67"/>
    </row>
    <row r="2261" spans="8:8" x14ac:dyDescent="0.25">
      <c r="H2261" s="67"/>
    </row>
    <row r="2262" spans="8:8" x14ac:dyDescent="0.25">
      <c r="H2262" s="67"/>
    </row>
    <row r="2263" spans="8:8" x14ac:dyDescent="0.25">
      <c r="H2263" s="67"/>
    </row>
    <row r="2264" spans="8:8" x14ac:dyDescent="0.25">
      <c r="H2264" s="67"/>
    </row>
    <row r="2266" spans="8:8" x14ac:dyDescent="0.25">
      <c r="H2266" s="67"/>
    </row>
    <row r="2267" spans="8:8" x14ac:dyDescent="0.25">
      <c r="H2267" s="67"/>
    </row>
    <row r="2268" spans="8:8" x14ac:dyDescent="0.25">
      <c r="H2268" s="67"/>
    </row>
    <row r="2269" spans="8:8" x14ac:dyDescent="0.25">
      <c r="H2269" s="67"/>
    </row>
    <row r="2270" spans="8:8" x14ac:dyDescent="0.25">
      <c r="H2270" s="67"/>
    </row>
    <row r="2271" spans="8:8" x14ac:dyDescent="0.25">
      <c r="H2271" s="67"/>
    </row>
    <row r="2273" spans="8:8" x14ac:dyDescent="0.25">
      <c r="H2273" s="67"/>
    </row>
    <row r="2274" spans="8:8" x14ac:dyDescent="0.25">
      <c r="H2274" s="67"/>
    </row>
    <row r="2275" spans="8:8" x14ac:dyDescent="0.25">
      <c r="H2275" s="67"/>
    </row>
    <row r="2276" spans="8:8" x14ac:dyDescent="0.25">
      <c r="H2276" s="67"/>
    </row>
    <row r="2277" spans="8:8" x14ac:dyDescent="0.25">
      <c r="H2277" s="67"/>
    </row>
    <row r="2284" spans="8:8" x14ac:dyDescent="0.25">
      <c r="H2284" s="67"/>
    </row>
    <row r="2285" spans="8:8" x14ac:dyDescent="0.25">
      <c r="H2285" s="67"/>
    </row>
    <row r="2287" spans="8:8" x14ac:dyDescent="0.25">
      <c r="H2287" s="67"/>
    </row>
    <row r="2288" spans="8:8" x14ac:dyDescent="0.25">
      <c r="H2288" s="67"/>
    </row>
    <row r="2289" spans="8:8" x14ac:dyDescent="0.25">
      <c r="H2289" s="67"/>
    </row>
    <row r="2290" spans="8:8" x14ac:dyDescent="0.25">
      <c r="H2290" s="67"/>
    </row>
    <row r="2291" spans="8:8" x14ac:dyDescent="0.25">
      <c r="H2291" s="67"/>
    </row>
    <row r="2292" spans="8:8" x14ac:dyDescent="0.25">
      <c r="H2292" s="67"/>
    </row>
    <row r="2293" spans="8:8" x14ac:dyDescent="0.25">
      <c r="H2293" s="67"/>
    </row>
    <row r="2294" spans="8:8" x14ac:dyDescent="0.25">
      <c r="H2294" s="67"/>
    </row>
    <row r="2302" spans="8:8" x14ac:dyDescent="0.25">
      <c r="H2302" s="67"/>
    </row>
    <row r="2303" spans="8:8" x14ac:dyDescent="0.25">
      <c r="H2303" s="67"/>
    </row>
    <row r="2304" spans="8:8" x14ac:dyDescent="0.25">
      <c r="H2304" s="67"/>
    </row>
    <row r="2306" spans="8:8" x14ac:dyDescent="0.25">
      <c r="H2306" s="67"/>
    </row>
    <row r="2318" spans="8:8" x14ac:dyDescent="0.25">
      <c r="H2318" s="67"/>
    </row>
    <row r="2319" spans="8:8" x14ac:dyDescent="0.25">
      <c r="H2319" s="67"/>
    </row>
    <row r="2320" spans="8:8" x14ac:dyDescent="0.25">
      <c r="H2320" s="67"/>
    </row>
    <row r="2321" spans="8:8" x14ac:dyDescent="0.25">
      <c r="H2321" s="67"/>
    </row>
    <row r="2322" spans="8:8" x14ac:dyDescent="0.25">
      <c r="H2322" s="67"/>
    </row>
    <row r="2323" spans="8:8" x14ac:dyDescent="0.25">
      <c r="H2323" s="67"/>
    </row>
    <row r="2324" spans="8:8" x14ac:dyDescent="0.25">
      <c r="H2324" s="67"/>
    </row>
    <row r="2325" spans="8:8" x14ac:dyDescent="0.25">
      <c r="H2325" s="67"/>
    </row>
    <row r="2326" spans="8:8" x14ac:dyDescent="0.25">
      <c r="H2326" s="67"/>
    </row>
    <row r="2327" spans="8:8" x14ac:dyDescent="0.25">
      <c r="H2327" s="67"/>
    </row>
    <row r="2328" spans="8:8" x14ac:dyDescent="0.25">
      <c r="H2328" s="67"/>
    </row>
    <row r="2329" spans="8:8" x14ac:dyDescent="0.25">
      <c r="H2329" s="67"/>
    </row>
    <row r="2330" spans="8:8" x14ac:dyDescent="0.25">
      <c r="H2330" s="67"/>
    </row>
    <row r="2331" spans="8:8" x14ac:dyDescent="0.25">
      <c r="H2331" s="67"/>
    </row>
    <row r="2332" spans="8:8" x14ac:dyDescent="0.25">
      <c r="H2332" s="67"/>
    </row>
    <row r="2333" spans="8:8" x14ac:dyDescent="0.25">
      <c r="H2333" s="67"/>
    </row>
    <row r="2334" spans="8:8" x14ac:dyDescent="0.25">
      <c r="H2334" s="67"/>
    </row>
    <row r="2335" spans="8:8" x14ac:dyDescent="0.25">
      <c r="H2335" s="67"/>
    </row>
    <row r="2336" spans="8:8" x14ac:dyDescent="0.25">
      <c r="H2336" s="67"/>
    </row>
    <row r="2337" spans="8:8" x14ac:dyDescent="0.25">
      <c r="H2337" s="67"/>
    </row>
    <row r="2338" spans="8:8" x14ac:dyDescent="0.25">
      <c r="H2338" s="67"/>
    </row>
    <row r="2339" spans="8:8" x14ac:dyDescent="0.25">
      <c r="H2339" s="67"/>
    </row>
    <row r="2340" spans="8:8" x14ac:dyDescent="0.25">
      <c r="H2340" s="67"/>
    </row>
    <row r="2341" spans="8:8" x14ac:dyDescent="0.25">
      <c r="H2341" s="67"/>
    </row>
    <row r="2342" spans="8:8" x14ac:dyDescent="0.25">
      <c r="H2342" s="67"/>
    </row>
    <row r="2343" spans="8:8" x14ac:dyDescent="0.25">
      <c r="H2343" s="67"/>
    </row>
    <row r="2344" spans="8:8" x14ac:dyDescent="0.25">
      <c r="H2344" s="67"/>
    </row>
    <row r="2345" spans="8:8" x14ac:dyDescent="0.25">
      <c r="H2345" s="67"/>
    </row>
    <row r="2346" spans="8:8" x14ac:dyDescent="0.25">
      <c r="H2346" s="67"/>
    </row>
    <row r="2347" spans="8:8" x14ac:dyDescent="0.25">
      <c r="H2347" s="67"/>
    </row>
    <row r="2348" spans="8:8" x14ac:dyDescent="0.25">
      <c r="H2348" s="67"/>
    </row>
    <row r="2353" spans="8:8" x14ac:dyDescent="0.25">
      <c r="H2353" s="67"/>
    </row>
    <row r="2356" spans="8:8" x14ac:dyDescent="0.25">
      <c r="H2356" s="67"/>
    </row>
    <row r="2357" spans="8:8" x14ac:dyDescent="0.25">
      <c r="H2357" s="67"/>
    </row>
    <row r="2364" spans="8:8" x14ac:dyDescent="0.25">
      <c r="H2364" s="67"/>
    </row>
    <row r="2365" spans="8:8" x14ac:dyDescent="0.25">
      <c r="H2365" s="67"/>
    </row>
    <row r="2366" spans="8:8" x14ac:dyDescent="0.25">
      <c r="H2366" s="67"/>
    </row>
    <row r="2369" spans="8:8" x14ac:dyDescent="0.25">
      <c r="H2369" s="67"/>
    </row>
    <row r="2371" spans="8:8" x14ac:dyDescent="0.25">
      <c r="H2371" s="67"/>
    </row>
    <row r="2378" spans="8:8" x14ac:dyDescent="0.25">
      <c r="H2378" s="67"/>
    </row>
    <row r="2379" spans="8:8" x14ac:dyDescent="0.25">
      <c r="H2379" s="67"/>
    </row>
    <row r="2380" spans="8:8" x14ac:dyDescent="0.25">
      <c r="H2380" s="67"/>
    </row>
    <row r="2384" spans="8:8" x14ac:dyDescent="0.25">
      <c r="H2384" s="67"/>
    </row>
    <row r="2397" spans="8:8" x14ac:dyDescent="0.25">
      <c r="H2397" s="67"/>
    </row>
    <row r="2400" spans="8:8" x14ac:dyDescent="0.25">
      <c r="H2400" s="67"/>
    </row>
    <row r="2401" spans="8:8" x14ac:dyDescent="0.25">
      <c r="H2401" s="67"/>
    </row>
    <row r="2402" spans="8:8" x14ac:dyDescent="0.25">
      <c r="H2402" s="67"/>
    </row>
    <row r="2411" spans="8:8" x14ac:dyDescent="0.25">
      <c r="H2411" s="67"/>
    </row>
    <row r="2414" spans="8:8" x14ac:dyDescent="0.25">
      <c r="H2414" s="67"/>
    </row>
    <row r="2416" spans="8:8" x14ac:dyDescent="0.25">
      <c r="H2416" s="67"/>
    </row>
    <row r="2419" spans="8:8" x14ac:dyDescent="0.25">
      <c r="H2419" s="67"/>
    </row>
    <row r="2423" spans="8:8" x14ac:dyDescent="0.25">
      <c r="H2423" s="67"/>
    </row>
    <row r="2424" spans="8:8" x14ac:dyDescent="0.25">
      <c r="H2424" s="67"/>
    </row>
    <row r="2426" spans="8:8" x14ac:dyDescent="0.25">
      <c r="H2426" s="67"/>
    </row>
    <row r="2430" spans="8:8" x14ac:dyDescent="0.25">
      <c r="H2430" s="67"/>
    </row>
    <row r="2435" spans="8:8" x14ac:dyDescent="0.25">
      <c r="H2435" s="67"/>
    </row>
    <row r="2441" spans="8:8" x14ac:dyDescent="0.25">
      <c r="H2441" s="67"/>
    </row>
    <row r="2442" spans="8:8" x14ac:dyDescent="0.25">
      <c r="H2442" s="67"/>
    </row>
    <row r="2446" spans="8:8" x14ac:dyDescent="0.25">
      <c r="H2446" s="67"/>
    </row>
    <row r="2450" spans="8:8" x14ac:dyDescent="0.25">
      <c r="H2450" s="67"/>
    </row>
    <row r="2457" spans="8:8" x14ac:dyDescent="0.25">
      <c r="H2457" s="67"/>
    </row>
    <row r="2461" spans="8:8" x14ac:dyDescent="0.25">
      <c r="H2461" s="67"/>
    </row>
    <row r="2463" spans="8:8" x14ac:dyDescent="0.25">
      <c r="H2463" s="67"/>
    </row>
    <row r="2464" spans="8:8" x14ac:dyDescent="0.25">
      <c r="H2464" s="67"/>
    </row>
    <row r="2465" spans="8:8" x14ac:dyDescent="0.25">
      <c r="H2465" s="67"/>
    </row>
    <row r="2495" spans="8:8" x14ac:dyDescent="0.25">
      <c r="H2495" s="67"/>
    </row>
    <row r="2501" spans="8:8" x14ac:dyDescent="0.25">
      <c r="H2501" s="67"/>
    </row>
    <row r="2504" spans="8:8" x14ac:dyDescent="0.25">
      <c r="H2504" s="67"/>
    </row>
    <row r="2506" spans="8:8" x14ac:dyDescent="0.25">
      <c r="H2506" s="67"/>
    </row>
    <row r="2513" spans="8:8" x14ac:dyDescent="0.25">
      <c r="H2513" s="67"/>
    </row>
    <row r="2515" spans="8:8" x14ac:dyDescent="0.25">
      <c r="H2515" s="67"/>
    </row>
    <row r="2516" spans="8:8" x14ac:dyDescent="0.25">
      <c r="H2516" s="67"/>
    </row>
    <row r="2517" spans="8:8" x14ac:dyDescent="0.25">
      <c r="H2517" s="67"/>
    </row>
    <row r="2518" spans="8:8" x14ac:dyDescent="0.25">
      <c r="H2518" s="67"/>
    </row>
    <row r="2519" spans="8:8" x14ac:dyDescent="0.25">
      <c r="H2519" s="67"/>
    </row>
    <row r="2531" spans="8:8" x14ac:dyDescent="0.25">
      <c r="H2531" s="67"/>
    </row>
    <row r="2535" spans="8:8" x14ac:dyDescent="0.25">
      <c r="H2535" s="67"/>
    </row>
    <row r="2537" spans="8:8" x14ac:dyDescent="0.25">
      <c r="H2537" s="67"/>
    </row>
    <row r="2538" spans="8:8" x14ac:dyDescent="0.25">
      <c r="H2538" s="67"/>
    </row>
    <row r="2540" spans="8:8" x14ac:dyDescent="0.25">
      <c r="H2540" s="67"/>
    </row>
    <row r="2542" spans="8:8" x14ac:dyDescent="0.25">
      <c r="H2542" s="67"/>
    </row>
    <row r="2544" spans="8:8" x14ac:dyDescent="0.25">
      <c r="H2544" s="67"/>
    </row>
    <row r="2546" spans="8:8" x14ac:dyDescent="0.25">
      <c r="H2546" s="67"/>
    </row>
    <row r="2548" spans="8:8" x14ac:dyDescent="0.25">
      <c r="H2548" s="67"/>
    </row>
    <row r="2550" spans="8:8" x14ac:dyDescent="0.25">
      <c r="H2550" s="67"/>
    </row>
    <row r="2552" spans="8:8" x14ac:dyDescent="0.25">
      <c r="H2552" s="67"/>
    </row>
    <row r="2554" spans="8:8" x14ac:dyDescent="0.25">
      <c r="H2554" s="67"/>
    </row>
    <row r="2555" spans="8:8" x14ac:dyDescent="0.25">
      <c r="H2555" s="67"/>
    </row>
    <row r="2557" spans="8:8" x14ac:dyDescent="0.25">
      <c r="H2557" s="67"/>
    </row>
    <row r="2561" spans="8:8" x14ac:dyDescent="0.25">
      <c r="H2561" s="67"/>
    </row>
    <row r="2562" spans="8:8" x14ac:dyDescent="0.25">
      <c r="H2562" s="67"/>
    </row>
    <row r="2567" spans="8:8" x14ac:dyDescent="0.25">
      <c r="H2567" s="67"/>
    </row>
    <row r="2571" spans="8:8" x14ac:dyDescent="0.25">
      <c r="H2571" s="67"/>
    </row>
    <row r="2573" spans="8:8" x14ac:dyDescent="0.25">
      <c r="H2573" s="67"/>
    </row>
    <row r="2575" spans="8:8" x14ac:dyDescent="0.25">
      <c r="H2575" s="67"/>
    </row>
    <row r="2577" spans="8:8" x14ac:dyDescent="0.25">
      <c r="H2577" s="67"/>
    </row>
    <row r="2578" spans="8:8" x14ac:dyDescent="0.25">
      <c r="H2578" s="67"/>
    </row>
    <row r="2579" spans="8:8" x14ac:dyDescent="0.25">
      <c r="H2579" s="67"/>
    </row>
    <row r="2580" spans="8:8" x14ac:dyDescent="0.25">
      <c r="H2580" s="67"/>
    </row>
    <row r="2581" spans="8:8" x14ac:dyDescent="0.25">
      <c r="H2581" s="67"/>
    </row>
    <row r="2582" spans="8:8" x14ac:dyDescent="0.25">
      <c r="H2582" s="67"/>
    </row>
    <row r="2583" spans="8:8" x14ac:dyDescent="0.25">
      <c r="H2583" s="67"/>
    </row>
    <row r="2586" spans="8:8" x14ac:dyDescent="0.25">
      <c r="H2586" s="67"/>
    </row>
    <row r="2588" spans="8:8" x14ac:dyDescent="0.25">
      <c r="H2588" s="67"/>
    </row>
    <row r="2590" spans="8:8" x14ac:dyDescent="0.25">
      <c r="H2590" s="67"/>
    </row>
    <row r="2598" spans="8:8" x14ac:dyDescent="0.25">
      <c r="H2598" s="67"/>
    </row>
    <row r="2600" spans="8:8" x14ac:dyDescent="0.25">
      <c r="H2600" s="67"/>
    </row>
    <row r="2606" spans="8:8" x14ac:dyDescent="0.25">
      <c r="H2606" s="67"/>
    </row>
    <row r="2612" spans="8:8" x14ac:dyDescent="0.25">
      <c r="H2612" s="67"/>
    </row>
    <row r="2613" spans="8:8" x14ac:dyDescent="0.25">
      <c r="H2613" s="67"/>
    </row>
    <row r="2614" spans="8:8" x14ac:dyDescent="0.25">
      <c r="H2614" s="67"/>
    </row>
    <row r="2616" spans="8:8" x14ac:dyDescent="0.25">
      <c r="H2616" s="67"/>
    </row>
    <row r="2617" spans="8:8" x14ac:dyDescent="0.25">
      <c r="H2617" s="67"/>
    </row>
    <row r="2620" spans="8:8" x14ac:dyDescent="0.25">
      <c r="H2620" s="67"/>
    </row>
    <row r="2621" spans="8:8" x14ac:dyDescent="0.25">
      <c r="H2621" s="67"/>
    </row>
    <row r="2625" spans="8:8" x14ac:dyDescent="0.25">
      <c r="H2625" s="67"/>
    </row>
    <row r="2626" spans="8:8" x14ac:dyDescent="0.25">
      <c r="H2626" s="67"/>
    </row>
    <row r="2627" spans="8:8" x14ac:dyDescent="0.25">
      <c r="H2627" s="67"/>
    </row>
    <row r="2628" spans="8:8" x14ac:dyDescent="0.25">
      <c r="H2628" s="67"/>
    </row>
    <row r="2629" spans="8:8" x14ac:dyDescent="0.25">
      <c r="H2629" s="67"/>
    </row>
    <row r="2630" spans="8:8" x14ac:dyDescent="0.25">
      <c r="H2630" s="67"/>
    </row>
    <row r="2631" spans="8:8" x14ac:dyDescent="0.25">
      <c r="H2631" s="67"/>
    </row>
    <row r="2632" spans="8:8" x14ac:dyDescent="0.25">
      <c r="H2632" s="67"/>
    </row>
    <row r="2635" spans="8:8" x14ac:dyDescent="0.25">
      <c r="H2635" s="67"/>
    </row>
    <row r="2641" spans="8:8" x14ac:dyDescent="0.25">
      <c r="H2641" s="67"/>
    </row>
    <row r="2645" spans="8:8" x14ac:dyDescent="0.25">
      <c r="H2645" s="67"/>
    </row>
    <row r="2647" spans="8:8" x14ac:dyDescent="0.25">
      <c r="H2647" s="67"/>
    </row>
    <row r="2659" spans="8:8" x14ac:dyDescent="0.25">
      <c r="H2659" s="67"/>
    </row>
    <row r="2661" spans="8:8" x14ac:dyDescent="0.25">
      <c r="H2661" s="67"/>
    </row>
    <row r="2666" spans="8:8" x14ac:dyDescent="0.25">
      <c r="H2666" s="67"/>
    </row>
    <row r="2667" spans="8:8" x14ac:dyDescent="0.25">
      <c r="H2667" s="67"/>
    </row>
    <row r="2670" spans="8:8" x14ac:dyDescent="0.25">
      <c r="H2670" s="67"/>
    </row>
    <row r="2671" spans="8:8" x14ac:dyDescent="0.25">
      <c r="H2671" s="67"/>
    </row>
    <row r="2676" spans="8:8" x14ac:dyDescent="0.25">
      <c r="H2676" s="67"/>
    </row>
    <row r="2678" spans="8:8" x14ac:dyDescent="0.25">
      <c r="H2678" s="67"/>
    </row>
    <row r="2680" spans="8:8" x14ac:dyDescent="0.25">
      <c r="H2680" s="67"/>
    </row>
    <row r="2683" spans="8:8" x14ac:dyDescent="0.25">
      <c r="H2683" s="67"/>
    </row>
    <row r="2685" spans="8:8" x14ac:dyDescent="0.25">
      <c r="H2685" s="67"/>
    </row>
    <row r="2688" spans="8:8" x14ac:dyDescent="0.25">
      <c r="H2688" s="67"/>
    </row>
    <row r="2692" spans="8:8" x14ac:dyDescent="0.25">
      <c r="H2692" s="67"/>
    </row>
    <row r="2693" spans="8:8" x14ac:dyDescent="0.25">
      <c r="H2693" s="67"/>
    </row>
    <row r="2696" spans="8:8" x14ac:dyDescent="0.25">
      <c r="H2696" s="67"/>
    </row>
    <row r="2698" spans="8:8" x14ac:dyDescent="0.25">
      <c r="H2698" s="67"/>
    </row>
    <row r="2705" spans="8:8" x14ac:dyDescent="0.25">
      <c r="H2705" s="67"/>
    </row>
    <row r="2713" spans="8:8" x14ac:dyDescent="0.25">
      <c r="H2713" s="67"/>
    </row>
    <row r="2715" spans="8:8" x14ac:dyDescent="0.25">
      <c r="H2715" s="67"/>
    </row>
    <row r="2717" spans="8:8" x14ac:dyDescent="0.25">
      <c r="H2717" s="67"/>
    </row>
    <row r="2718" spans="8:8" x14ac:dyDescent="0.25">
      <c r="H2718" s="67"/>
    </row>
    <row r="2719" spans="8:8" x14ac:dyDescent="0.25">
      <c r="H2719" s="67"/>
    </row>
    <row r="2720" spans="8:8" x14ac:dyDescent="0.25">
      <c r="H2720" s="67"/>
    </row>
    <row r="2721" spans="8:8" x14ac:dyDescent="0.25">
      <c r="H2721" s="67"/>
    </row>
    <row r="2725" spans="8:8" x14ac:dyDescent="0.25">
      <c r="H2725" s="67"/>
    </row>
    <row r="2727" spans="8:8" x14ac:dyDescent="0.25">
      <c r="H2727" s="67"/>
    </row>
    <row r="2728" spans="8:8" x14ac:dyDescent="0.25">
      <c r="H2728" s="67"/>
    </row>
    <row r="2729" spans="8:8" x14ac:dyDescent="0.25">
      <c r="H2729" s="67"/>
    </row>
    <row r="2730" spans="8:8" x14ac:dyDescent="0.25">
      <c r="H2730" s="67"/>
    </row>
    <row r="2731" spans="8:8" x14ac:dyDescent="0.25">
      <c r="H2731" s="67"/>
    </row>
    <row r="2733" spans="8:8" x14ac:dyDescent="0.25">
      <c r="H2733" s="67"/>
    </row>
    <row r="2735" spans="8:8" x14ac:dyDescent="0.25">
      <c r="H2735" s="67"/>
    </row>
    <row r="2736" spans="8:8" x14ac:dyDescent="0.25">
      <c r="H2736" s="67"/>
    </row>
    <row r="2737" spans="8:8" x14ac:dyDescent="0.25">
      <c r="H2737" s="67"/>
    </row>
    <row r="2738" spans="8:8" x14ac:dyDescent="0.25">
      <c r="H2738" s="67"/>
    </row>
    <row r="2743" spans="8:8" x14ac:dyDescent="0.25">
      <c r="H2743" s="67"/>
    </row>
    <row r="2744" spans="8:8" x14ac:dyDescent="0.25">
      <c r="H2744" s="67"/>
    </row>
    <row r="2748" spans="8:8" x14ac:dyDescent="0.25">
      <c r="H2748" s="67"/>
    </row>
    <row r="2761" spans="8:8" x14ac:dyDescent="0.25">
      <c r="H2761" s="67"/>
    </row>
    <row r="2764" spans="8:8" x14ac:dyDescent="0.25">
      <c r="H2764" s="67"/>
    </row>
    <row r="2766" spans="8:8" x14ac:dyDescent="0.25">
      <c r="H2766" s="67"/>
    </row>
    <row r="2768" spans="8:8" x14ac:dyDescent="0.25">
      <c r="H2768" s="67"/>
    </row>
    <row r="2774" spans="8:8" x14ac:dyDescent="0.25">
      <c r="H2774" s="67"/>
    </row>
    <row r="2780" spans="8:8" x14ac:dyDescent="0.25">
      <c r="H2780" s="67"/>
    </row>
    <row r="2783" spans="8:8" x14ac:dyDescent="0.25">
      <c r="H2783" s="67"/>
    </row>
    <row r="2784" spans="8:8" x14ac:dyDescent="0.25">
      <c r="H2784" s="67"/>
    </row>
    <row r="2785" spans="8:8" x14ac:dyDescent="0.25">
      <c r="H2785" s="67"/>
    </row>
    <row r="2791" spans="8:8" x14ac:dyDescent="0.25">
      <c r="H2791" s="67"/>
    </row>
    <row r="2798" spans="8:8" x14ac:dyDescent="0.25">
      <c r="H2798" s="67"/>
    </row>
    <row r="2804" spans="8:8" x14ac:dyDescent="0.25">
      <c r="H2804" s="67"/>
    </row>
    <row r="2814" spans="8:8" x14ac:dyDescent="0.25">
      <c r="H2814" s="67"/>
    </row>
    <row r="2816" spans="8:8" x14ac:dyDescent="0.25">
      <c r="H2816" s="67"/>
    </row>
    <row r="2819" spans="8:8" x14ac:dyDescent="0.25">
      <c r="H2819" s="67"/>
    </row>
    <row r="2822" spans="8:8" x14ac:dyDescent="0.25">
      <c r="H2822" s="67"/>
    </row>
    <row r="2826" spans="8:8" x14ac:dyDescent="0.25">
      <c r="H2826" s="67"/>
    </row>
    <row r="2830" spans="8:8" x14ac:dyDescent="0.25">
      <c r="H2830" s="67"/>
    </row>
    <row r="2833" spans="8:8" x14ac:dyDescent="0.25">
      <c r="H2833" s="67"/>
    </row>
    <row r="2835" spans="8:8" x14ac:dyDescent="0.25">
      <c r="H2835" s="67"/>
    </row>
    <row r="2836" spans="8:8" x14ac:dyDescent="0.25">
      <c r="H2836" s="67"/>
    </row>
    <row r="2837" spans="8:8" x14ac:dyDescent="0.25">
      <c r="H2837" s="67"/>
    </row>
    <row r="2838" spans="8:8" x14ac:dyDescent="0.25">
      <c r="H2838" s="67"/>
    </row>
    <row r="2842" spans="8:8" x14ac:dyDescent="0.25">
      <c r="H2842" s="67"/>
    </row>
    <row r="2843" spans="8:8" x14ac:dyDescent="0.25">
      <c r="H2843" s="67"/>
    </row>
    <row r="2845" spans="8:8" x14ac:dyDescent="0.25">
      <c r="H2845" s="67"/>
    </row>
    <row r="2852" spans="8:8" x14ac:dyDescent="0.25">
      <c r="H2852" s="67"/>
    </row>
    <row r="2854" spans="8:8" x14ac:dyDescent="0.25">
      <c r="H2854" s="67"/>
    </row>
    <row r="2855" spans="8:8" x14ac:dyDescent="0.25">
      <c r="H2855" s="67"/>
    </row>
    <row r="2858" spans="8:8" x14ac:dyDescent="0.25">
      <c r="H2858" s="67"/>
    </row>
    <row r="2859" spans="8:8" x14ac:dyDescent="0.25">
      <c r="H2859" s="67"/>
    </row>
    <row r="2860" spans="8:8" x14ac:dyDescent="0.25">
      <c r="H2860" s="67"/>
    </row>
    <row r="2863" spans="8:8" x14ac:dyDescent="0.25">
      <c r="H2863" s="67"/>
    </row>
    <row r="2864" spans="8:8" x14ac:dyDescent="0.25">
      <c r="H2864" s="67"/>
    </row>
    <row r="2865" spans="8:8" x14ac:dyDescent="0.25">
      <c r="H2865" s="67"/>
    </row>
    <row r="2872" spans="8:8" x14ac:dyDescent="0.25">
      <c r="H2872" s="67"/>
    </row>
    <row r="2873" spans="8:8" x14ac:dyDescent="0.25">
      <c r="H2873" s="67"/>
    </row>
    <row r="2874" spans="8:8" x14ac:dyDescent="0.25">
      <c r="H2874" s="67"/>
    </row>
    <row r="2876" spans="8:8" x14ac:dyDescent="0.25">
      <c r="H2876" s="67"/>
    </row>
    <row r="2880" spans="8:8" x14ac:dyDescent="0.25">
      <c r="H2880" s="67"/>
    </row>
    <row r="2884" spans="8:8" x14ac:dyDescent="0.25">
      <c r="H2884" s="67"/>
    </row>
    <row r="2886" spans="8:8" x14ac:dyDescent="0.25">
      <c r="H2886" s="67"/>
    </row>
    <row r="2891" spans="8:8" x14ac:dyDescent="0.25">
      <c r="H2891" s="67"/>
    </row>
    <row r="2892" spans="8:8" x14ac:dyDescent="0.25">
      <c r="H2892" s="67"/>
    </row>
    <row r="2893" spans="8:8" x14ac:dyDescent="0.25">
      <c r="H2893" s="67"/>
    </row>
    <row r="2894" spans="8:8" x14ac:dyDescent="0.25">
      <c r="H2894" s="67"/>
    </row>
    <row r="2895" spans="8:8" x14ac:dyDescent="0.25">
      <c r="H2895" s="67"/>
    </row>
    <row r="2896" spans="8:8" x14ac:dyDescent="0.25">
      <c r="H2896" s="67"/>
    </row>
    <row r="2897" spans="8:8" x14ac:dyDescent="0.25">
      <c r="H2897" s="67"/>
    </row>
    <row r="2898" spans="8:8" x14ac:dyDescent="0.25">
      <c r="H2898" s="67"/>
    </row>
    <row r="2900" spans="8:8" x14ac:dyDescent="0.25">
      <c r="H2900" s="67"/>
    </row>
    <row r="2902" spans="8:8" x14ac:dyDescent="0.25">
      <c r="H2902" s="67"/>
    </row>
    <row r="2905" spans="8:8" x14ac:dyDescent="0.25">
      <c r="H2905" s="67"/>
    </row>
    <row r="2906" spans="8:8" x14ac:dyDescent="0.25">
      <c r="H2906" s="67"/>
    </row>
    <row r="2907" spans="8:8" x14ac:dyDescent="0.25">
      <c r="H2907" s="67"/>
    </row>
    <row r="2908" spans="8:8" x14ac:dyDescent="0.25">
      <c r="H2908" s="67"/>
    </row>
    <row r="2909" spans="8:8" x14ac:dyDescent="0.25">
      <c r="H2909" s="67"/>
    </row>
    <row r="2922" spans="8:8" x14ac:dyDescent="0.25">
      <c r="H2922" s="67"/>
    </row>
    <row r="2923" spans="8:8" x14ac:dyDescent="0.25">
      <c r="H2923" s="67"/>
    </row>
    <row r="2924" spans="8:8" x14ac:dyDescent="0.25">
      <c r="H2924" s="67"/>
    </row>
    <row r="2925" spans="8:8" x14ac:dyDescent="0.25">
      <c r="H2925" s="67"/>
    </row>
    <row r="2926" spans="8:8" x14ac:dyDescent="0.25">
      <c r="H2926" s="67"/>
    </row>
    <row r="2927" spans="8:8" x14ac:dyDescent="0.25">
      <c r="H2927" s="67"/>
    </row>
    <row r="2928" spans="8:8" x14ac:dyDescent="0.25">
      <c r="H2928" s="67"/>
    </row>
    <row r="2929" spans="8:8" x14ac:dyDescent="0.25">
      <c r="H2929" s="67"/>
    </row>
    <row r="2958" spans="8:8" x14ac:dyDescent="0.25">
      <c r="H2958" s="67"/>
    </row>
    <row r="2962" spans="8:8" x14ac:dyDescent="0.25">
      <c r="H2962" s="67"/>
    </row>
    <row r="2964" spans="8:8" x14ac:dyDescent="0.25">
      <c r="H2964" s="67"/>
    </row>
    <row r="2965" spans="8:8" x14ac:dyDescent="0.25">
      <c r="H2965" s="67"/>
    </row>
    <row r="2967" spans="8:8" x14ac:dyDescent="0.25">
      <c r="H2967" s="67"/>
    </row>
    <row r="2968" spans="8:8" x14ac:dyDescent="0.25">
      <c r="H2968" s="67"/>
    </row>
    <row r="2974" spans="8:8" x14ac:dyDescent="0.25">
      <c r="H2974" s="67"/>
    </row>
    <row r="2980" spans="8:8" x14ac:dyDescent="0.25">
      <c r="H2980" s="67"/>
    </row>
    <row r="2982" spans="8:8" x14ac:dyDescent="0.25">
      <c r="H2982" s="67"/>
    </row>
    <row r="2983" spans="8:8" x14ac:dyDescent="0.25">
      <c r="H2983" s="67"/>
    </row>
    <row r="2987" spans="8:8" x14ac:dyDescent="0.25">
      <c r="H2987" s="67"/>
    </row>
    <row r="2991" spans="8:8" x14ac:dyDescent="0.25">
      <c r="H2991" s="67"/>
    </row>
    <row r="2993" spans="8:8" x14ac:dyDescent="0.25">
      <c r="H2993" s="67"/>
    </row>
    <row r="2997" spans="8:8" x14ac:dyDescent="0.25">
      <c r="H2997" s="67"/>
    </row>
    <row r="2999" spans="8:8" x14ac:dyDescent="0.25">
      <c r="H2999" s="67"/>
    </row>
    <row r="3007" spans="8:8" x14ac:dyDescent="0.25">
      <c r="H3007" s="67"/>
    </row>
    <row r="3010" spans="8:8" x14ac:dyDescent="0.25">
      <c r="H3010" s="67"/>
    </row>
    <row r="3018" spans="8:8" x14ac:dyDescent="0.25">
      <c r="H3018" s="67"/>
    </row>
    <row r="3021" spans="8:8" x14ac:dyDescent="0.25">
      <c r="H3021" s="67"/>
    </row>
    <row r="3022" spans="8:8" x14ac:dyDescent="0.25">
      <c r="H3022" s="67"/>
    </row>
    <row r="3025" spans="8:8" x14ac:dyDescent="0.25">
      <c r="H3025" s="67"/>
    </row>
    <row r="3028" spans="8:8" x14ac:dyDescent="0.25">
      <c r="H3028" s="67"/>
    </row>
    <row r="3034" spans="8:8" x14ac:dyDescent="0.25">
      <c r="H3034" s="67"/>
    </row>
    <row r="3035" spans="8:8" x14ac:dyDescent="0.25">
      <c r="H3035" s="67"/>
    </row>
    <row r="3036" spans="8:8" x14ac:dyDescent="0.25">
      <c r="H3036" s="67"/>
    </row>
    <row r="3040" spans="8:8" x14ac:dyDescent="0.25">
      <c r="H3040" s="67"/>
    </row>
    <row r="3041" spans="8:8" x14ac:dyDescent="0.25">
      <c r="H3041" s="67"/>
    </row>
    <row r="3042" spans="8:8" x14ac:dyDescent="0.25">
      <c r="H3042" s="67"/>
    </row>
    <row r="3043" spans="8:8" x14ac:dyDescent="0.25">
      <c r="H3043" s="67"/>
    </row>
    <row r="3044" spans="8:8" x14ac:dyDescent="0.25">
      <c r="H3044" s="67"/>
    </row>
    <row r="3045" spans="8:8" x14ac:dyDescent="0.25">
      <c r="H3045" s="67"/>
    </row>
    <row r="3046" spans="8:8" x14ac:dyDescent="0.25">
      <c r="H3046" s="67"/>
    </row>
    <row r="3047" spans="8:8" x14ac:dyDescent="0.25">
      <c r="H3047" s="67"/>
    </row>
    <row r="3048" spans="8:8" x14ac:dyDescent="0.25">
      <c r="H3048" s="67"/>
    </row>
    <row r="3049" spans="8:8" x14ac:dyDescent="0.25">
      <c r="H3049" s="67"/>
    </row>
    <row r="3050" spans="8:8" x14ac:dyDescent="0.25">
      <c r="H3050" s="67"/>
    </row>
    <row r="3051" spans="8:8" x14ac:dyDescent="0.25">
      <c r="H3051" s="67"/>
    </row>
    <row r="3052" spans="8:8" x14ac:dyDescent="0.25">
      <c r="H3052" s="67"/>
    </row>
    <row r="3053" spans="8:8" x14ac:dyDescent="0.25">
      <c r="H3053" s="67"/>
    </row>
    <row r="3054" spans="8:8" x14ac:dyDescent="0.25">
      <c r="H3054" s="67"/>
    </row>
    <row r="3055" spans="8:8" x14ac:dyDescent="0.25">
      <c r="H3055" s="67"/>
    </row>
    <row r="3056" spans="8:8" x14ac:dyDescent="0.25">
      <c r="H3056" s="67"/>
    </row>
    <row r="3057" spans="8:8" x14ac:dyDescent="0.25">
      <c r="H3057" s="67"/>
    </row>
    <row r="3058" spans="8:8" x14ac:dyDescent="0.25">
      <c r="H3058" s="67"/>
    </row>
    <row r="3059" spans="8:8" x14ac:dyDescent="0.25">
      <c r="H3059" s="67"/>
    </row>
    <row r="3060" spans="8:8" x14ac:dyDescent="0.25">
      <c r="H3060" s="67"/>
    </row>
    <row r="3061" spans="8:8" x14ac:dyDescent="0.25">
      <c r="H3061" s="67"/>
    </row>
    <row r="3062" spans="8:8" x14ac:dyDescent="0.25">
      <c r="H3062" s="67"/>
    </row>
    <row r="3066" spans="8:8" x14ac:dyDescent="0.25">
      <c r="H3066" s="67"/>
    </row>
    <row r="3067" spans="8:8" x14ac:dyDescent="0.25">
      <c r="H3067" s="67"/>
    </row>
    <row r="3068" spans="8:8" x14ac:dyDescent="0.25">
      <c r="H3068" s="67"/>
    </row>
    <row r="3069" spans="8:8" x14ac:dyDescent="0.25">
      <c r="H3069" s="67"/>
    </row>
    <row r="3070" spans="8:8" x14ac:dyDescent="0.25">
      <c r="H3070" s="67"/>
    </row>
    <row r="3071" spans="8:8" x14ac:dyDescent="0.25">
      <c r="H3071" s="67"/>
    </row>
    <row r="3072" spans="8:8" x14ac:dyDescent="0.25">
      <c r="H3072" s="67"/>
    </row>
    <row r="3073" spans="8:8" x14ac:dyDescent="0.25">
      <c r="H3073" s="67"/>
    </row>
    <row r="3074" spans="8:8" x14ac:dyDescent="0.25">
      <c r="H3074" s="67"/>
    </row>
    <row r="3075" spans="8:8" x14ac:dyDescent="0.25">
      <c r="H3075" s="67"/>
    </row>
    <row r="3076" spans="8:8" x14ac:dyDescent="0.25">
      <c r="H3076" s="67"/>
    </row>
    <row r="3077" spans="8:8" x14ac:dyDescent="0.25">
      <c r="H3077" s="67"/>
    </row>
    <row r="3078" spans="8:8" x14ac:dyDescent="0.25">
      <c r="H3078" s="67"/>
    </row>
    <row r="3079" spans="8:8" x14ac:dyDescent="0.25">
      <c r="H3079" s="67"/>
    </row>
    <row r="3080" spans="8:8" x14ac:dyDescent="0.25">
      <c r="H3080" s="67"/>
    </row>
    <row r="3081" spans="8:8" x14ac:dyDescent="0.25">
      <c r="H3081" s="67"/>
    </row>
    <row r="3082" spans="8:8" x14ac:dyDescent="0.25">
      <c r="H3082" s="67"/>
    </row>
    <row r="3083" spans="8:8" x14ac:dyDescent="0.25">
      <c r="H3083" s="67"/>
    </row>
    <row r="3084" spans="8:8" x14ac:dyDescent="0.25">
      <c r="H3084" s="67"/>
    </row>
    <row r="3085" spans="8:8" x14ac:dyDescent="0.25">
      <c r="H3085" s="67"/>
    </row>
    <row r="3086" spans="8:8" x14ac:dyDescent="0.25">
      <c r="H3086" s="67"/>
    </row>
    <row r="3088" spans="8:8" x14ac:dyDescent="0.25">
      <c r="H3088" s="67"/>
    </row>
    <row r="3089" spans="8:8" x14ac:dyDescent="0.25">
      <c r="H3089" s="67"/>
    </row>
    <row r="3090" spans="8:8" x14ac:dyDescent="0.25">
      <c r="H3090" s="67"/>
    </row>
    <row r="3092" spans="8:8" x14ac:dyDescent="0.25">
      <c r="H3092" s="67"/>
    </row>
    <row r="3093" spans="8:8" x14ac:dyDescent="0.25">
      <c r="H3093" s="67"/>
    </row>
    <row r="3094" spans="8:8" x14ac:dyDescent="0.25">
      <c r="H3094" s="67"/>
    </row>
    <row r="3095" spans="8:8" x14ac:dyDescent="0.25">
      <c r="H3095" s="67"/>
    </row>
    <row r="3096" spans="8:8" x14ac:dyDescent="0.25">
      <c r="H3096" s="67"/>
    </row>
    <row r="3097" spans="8:8" x14ac:dyDescent="0.25">
      <c r="H3097" s="67"/>
    </row>
    <row r="3098" spans="8:8" x14ac:dyDescent="0.25">
      <c r="H3098" s="67"/>
    </row>
    <row r="3099" spans="8:8" x14ac:dyDescent="0.25">
      <c r="H3099" s="67"/>
    </row>
    <row r="3100" spans="8:8" x14ac:dyDescent="0.25">
      <c r="H3100" s="67"/>
    </row>
    <row r="3101" spans="8:8" x14ac:dyDescent="0.25">
      <c r="H3101" s="67"/>
    </row>
    <row r="3106" spans="8:8" x14ac:dyDescent="0.25">
      <c r="H3106" s="67"/>
    </row>
    <row r="3108" spans="8:8" x14ac:dyDescent="0.25">
      <c r="H3108" s="67"/>
    </row>
    <row r="3110" spans="8:8" x14ac:dyDescent="0.25">
      <c r="H3110" s="67"/>
    </row>
    <row r="3112" spans="8:8" x14ac:dyDescent="0.25">
      <c r="H3112" s="67"/>
    </row>
    <row r="3113" spans="8:8" x14ac:dyDescent="0.25">
      <c r="H3113" s="67"/>
    </row>
    <row r="3114" spans="8:8" x14ac:dyDescent="0.25">
      <c r="H3114" s="67"/>
    </row>
    <row r="3115" spans="8:8" x14ac:dyDescent="0.25">
      <c r="H3115" s="67"/>
    </row>
    <row r="3116" spans="8:8" x14ac:dyDescent="0.25">
      <c r="H3116" s="67"/>
    </row>
    <row r="3118" spans="8:8" x14ac:dyDescent="0.25">
      <c r="H3118" s="67"/>
    </row>
    <row r="3119" spans="8:8" x14ac:dyDescent="0.25">
      <c r="H3119" s="67"/>
    </row>
    <row r="3120" spans="8:8" x14ac:dyDescent="0.25">
      <c r="H3120" s="67"/>
    </row>
    <row r="3125" spans="8:8" x14ac:dyDescent="0.25">
      <c r="H3125" s="67"/>
    </row>
    <row r="3126" spans="8:8" x14ac:dyDescent="0.25">
      <c r="H3126" s="67"/>
    </row>
    <row r="3127" spans="8:8" x14ac:dyDescent="0.25">
      <c r="H3127" s="67"/>
    </row>
    <row r="3129" spans="8:8" x14ac:dyDescent="0.25">
      <c r="H3129" s="67"/>
    </row>
    <row r="3130" spans="8:8" x14ac:dyDescent="0.25">
      <c r="H3130" s="67"/>
    </row>
    <row r="3132" spans="8:8" x14ac:dyDescent="0.25">
      <c r="H3132" s="67"/>
    </row>
    <row r="3133" spans="8:8" x14ac:dyDescent="0.25">
      <c r="H3133" s="67"/>
    </row>
    <row r="3134" spans="8:8" x14ac:dyDescent="0.25">
      <c r="H3134" s="67"/>
    </row>
    <row r="3135" spans="8:8" x14ac:dyDescent="0.25">
      <c r="H3135" s="67"/>
    </row>
    <row r="3136" spans="8:8" x14ac:dyDescent="0.25">
      <c r="H3136" s="67"/>
    </row>
    <row r="3137" spans="8:8" x14ac:dyDescent="0.25">
      <c r="H3137" s="67"/>
    </row>
    <row r="3138" spans="8:8" x14ac:dyDescent="0.25">
      <c r="H3138" s="67"/>
    </row>
    <row r="3139" spans="8:8" x14ac:dyDescent="0.25">
      <c r="H3139" s="67"/>
    </row>
    <row r="3140" spans="8:8" x14ac:dyDescent="0.25">
      <c r="H3140" s="67"/>
    </row>
    <row r="3141" spans="8:8" x14ac:dyDescent="0.25">
      <c r="H3141" s="67"/>
    </row>
    <row r="3142" spans="8:8" x14ac:dyDescent="0.25">
      <c r="H3142" s="67"/>
    </row>
    <row r="3143" spans="8:8" x14ac:dyDescent="0.25">
      <c r="H3143" s="67"/>
    </row>
    <row r="3144" spans="8:8" x14ac:dyDescent="0.25">
      <c r="H3144" s="67"/>
    </row>
    <row r="3145" spans="8:8" x14ac:dyDescent="0.25">
      <c r="H3145" s="67"/>
    </row>
    <row r="3146" spans="8:8" x14ac:dyDescent="0.25">
      <c r="H3146" s="67"/>
    </row>
    <row r="3147" spans="8:8" x14ac:dyDescent="0.25">
      <c r="H3147" s="67"/>
    </row>
    <row r="3148" spans="8:8" x14ac:dyDescent="0.25">
      <c r="H3148" s="67"/>
    </row>
    <row r="3149" spans="8:8" x14ac:dyDescent="0.25">
      <c r="H3149" s="67"/>
    </row>
    <row r="3150" spans="8:8" x14ac:dyDescent="0.25">
      <c r="H3150" s="67"/>
    </row>
    <row r="3151" spans="8:8" x14ac:dyDescent="0.25">
      <c r="H3151" s="67"/>
    </row>
    <row r="3152" spans="8:8" x14ac:dyDescent="0.25">
      <c r="H3152" s="67"/>
    </row>
    <row r="3153" spans="8:8" x14ac:dyDescent="0.25">
      <c r="H3153" s="67"/>
    </row>
    <row r="3154" spans="8:8" x14ac:dyDescent="0.25">
      <c r="H3154" s="67"/>
    </row>
    <row r="3155" spans="8:8" x14ac:dyDescent="0.25">
      <c r="H3155" s="67"/>
    </row>
    <row r="3156" spans="8:8" x14ac:dyDescent="0.25">
      <c r="H3156" s="67"/>
    </row>
    <row r="3157" spans="8:8" x14ac:dyDescent="0.25">
      <c r="H3157" s="67"/>
    </row>
    <row r="3158" spans="8:8" x14ac:dyDescent="0.25">
      <c r="H3158" s="67"/>
    </row>
    <row r="3159" spans="8:8" x14ac:dyDescent="0.25">
      <c r="H3159" s="67"/>
    </row>
    <row r="3160" spans="8:8" x14ac:dyDescent="0.25">
      <c r="H3160" s="67"/>
    </row>
    <row r="3161" spans="8:8" x14ac:dyDescent="0.25">
      <c r="H3161" s="67"/>
    </row>
    <row r="3162" spans="8:8" x14ac:dyDescent="0.25">
      <c r="H3162" s="67"/>
    </row>
    <row r="3163" spans="8:8" x14ac:dyDescent="0.25">
      <c r="H3163" s="67"/>
    </row>
    <row r="3164" spans="8:8" x14ac:dyDescent="0.25">
      <c r="H3164" s="67"/>
    </row>
    <row r="3165" spans="8:8" x14ac:dyDescent="0.25">
      <c r="H3165" s="67"/>
    </row>
    <row r="3166" spans="8:8" x14ac:dyDescent="0.25">
      <c r="H3166" s="67"/>
    </row>
    <row r="3167" spans="8:8" x14ac:dyDescent="0.25">
      <c r="H3167" s="67"/>
    </row>
    <row r="3168" spans="8:8" x14ac:dyDescent="0.25">
      <c r="H3168" s="67"/>
    </row>
    <row r="3169" spans="8:8" x14ac:dyDescent="0.25">
      <c r="H3169" s="67"/>
    </row>
    <row r="3170" spans="8:8" x14ac:dyDescent="0.25">
      <c r="H3170" s="67"/>
    </row>
    <row r="3172" spans="8:8" x14ac:dyDescent="0.25">
      <c r="H3172" s="67"/>
    </row>
    <row r="3173" spans="8:8" x14ac:dyDescent="0.25">
      <c r="H3173" s="67"/>
    </row>
    <row r="3174" spans="8:8" x14ac:dyDescent="0.25">
      <c r="H3174" s="67"/>
    </row>
    <row r="3175" spans="8:8" x14ac:dyDescent="0.25">
      <c r="H3175" s="67"/>
    </row>
    <row r="3176" spans="8:8" x14ac:dyDescent="0.25">
      <c r="H3176" s="67"/>
    </row>
    <row r="3177" spans="8:8" x14ac:dyDescent="0.25">
      <c r="H3177" s="67"/>
    </row>
    <row r="3178" spans="8:8" x14ac:dyDescent="0.25">
      <c r="H3178" s="67"/>
    </row>
    <row r="3179" spans="8:8" x14ac:dyDescent="0.25">
      <c r="H3179" s="67"/>
    </row>
    <row r="3180" spans="8:8" x14ac:dyDescent="0.25">
      <c r="H3180" s="67"/>
    </row>
    <row r="3181" spans="8:8" x14ac:dyDescent="0.25">
      <c r="H3181" s="67"/>
    </row>
    <row r="3182" spans="8:8" x14ac:dyDescent="0.25">
      <c r="H3182" s="67"/>
    </row>
    <row r="3183" spans="8:8" x14ac:dyDescent="0.25">
      <c r="H3183" s="67"/>
    </row>
    <row r="3184" spans="8:8" x14ac:dyDescent="0.25">
      <c r="H3184" s="67"/>
    </row>
    <row r="3185" spans="8:8" x14ac:dyDescent="0.25">
      <c r="H3185" s="67"/>
    </row>
    <row r="3186" spans="8:8" x14ac:dyDescent="0.25">
      <c r="H3186" s="67"/>
    </row>
    <row r="3187" spans="8:8" x14ac:dyDescent="0.25">
      <c r="H3187" s="67"/>
    </row>
    <row r="3188" spans="8:8" x14ac:dyDescent="0.25">
      <c r="H3188" s="67"/>
    </row>
    <row r="3189" spans="8:8" x14ac:dyDescent="0.25">
      <c r="H3189" s="67"/>
    </row>
    <row r="3190" spans="8:8" x14ac:dyDescent="0.25">
      <c r="H3190" s="67"/>
    </row>
    <row r="3191" spans="8:8" x14ac:dyDescent="0.25">
      <c r="H3191" s="67"/>
    </row>
    <row r="3192" spans="8:8" x14ac:dyDescent="0.25">
      <c r="H3192" s="67"/>
    </row>
    <row r="3193" spans="8:8" x14ac:dyDescent="0.25">
      <c r="H3193" s="67"/>
    </row>
    <row r="3194" spans="8:8" x14ac:dyDescent="0.25">
      <c r="H3194" s="67"/>
    </row>
    <row r="3195" spans="8:8" x14ac:dyDescent="0.25">
      <c r="H3195" s="67"/>
    </row>
    <row r="3196" spans="8:8" x14ac:dyDescent="0.25">
      <c r="H3196" s="67"/>
    </row>
    <row r="3197" spans="8:8" x14ac:dyDescent="0.25">
      <c r="H3197" s="67"/>
    </row>
    <row r="3198" spans="8:8" x14ac:dyDescent="0.25">
      <c r="H3198" s="67"/>
    </row>
    <row r="3199" spans="8:8" x14ac:dyDescent="0.25">
      <c r="H3199" s="67"/>
    </row>
    <row r="3200" spans="8:8" x14ac:dyDescent="0.25">
      <c r="H3200" s="67"/>
    </row>
    <row r="3201" spans="8:8" x14ac:dyDescent="0.25">
      <c r="H3201" s="67"/>
    </row>
    <row r="3202" spans="8:8" x14ac:dyDescent="0.25">
      <c r="H3202" s="67"/>
    </row>
    <row r="3203" spans="8:8" x14ac:dyDescent="0.25">
      <c r="H3203" s="67"/>
    </row>
    <row r="3204" spans="8:8" x14ac:dyDescent="0.25">
      <c r="H3204" s="67"/>
    </row>
    <row r="3205" spans="8:8" x14ac:dyDescent="0.25">
      <c r="H3205" s="67"/>
    </row>
    <row r="3206" spans="8:8" x14ac:dyDescent="0.25">
      <c r="H3206" s="67"/>
    </row>
    <row r="3207" spans="8:8" x14ac:dyDescent="0.25">
      <c r="H3207" s="67"/>
    </row>
    <row r="3208" spans="8:8" x14ac:dyDescent="0.25">
      <c r="H3208" s="67"/>
    </row>
    <row r="3209" spans="8:8" x14ac:dyDescent="0.25">
      <c r="H3209" s="67"/>
    </row>
    <row r="3210" spans="8:8" x14ac:dyDescent="0.25">
      <c r="H3210" s="67"/>
    </row>
    <row r="3211" spans="8:8" x14ac:dyDescent="0.25">
      <c r="H3211" s="67"/>
    </row>
    <row r="3212" spans="8:8" x14ac:dyDescent="0.25">
      <c r="H3212" s="67"/>
    </row>
    <row r="3216" spans="8:8" x14ac:dyDescent="0.25">
      <c r="H3216" s="67"/>
    </row>
    <row r="3217" spans="8:8" x14ac:dyDescent="0.25">
      <c r="H3217" s="67"/>
    </row>
    <row r="3218" spans="8:8" x14ac:dyDescent="0.25">
      <c r="H3218" s="67"/>
    </row>
    <row r="3219" spans="8:8" x14ac:dyDescent="0.25">
      <c r="H3219" s="67"/>
    </row>
    <row r="3221" spans="8:8" x14ac:dyDescent="0.25">
      <c r="H3221" s="67"/>
    </row>
    <row r="3223" spans="8:8" x14ac:dyDescent="0.25">
      <c r="H3223" s="67"/>
    </row>
    <row r="3225" spans="8:8" x14ac:dyDescent="0.25">
      <c r="H3225" s="67"/>
    </row>
    <row r="3227" spans="8:8" x14ac:dyDescent="0.25">
      <c r="H3227" s="67"/>
    </row>
    <row r="3230" spans="8:8" x14ac:dyDescent="0.25">
      <c r="H3230" s="67"/>
    </row>
    <row r="3231" spans="8:8" x14ac:dyDescent="0.25">
      <c r="H3231" s="67"/>
    </row>
    <row r="3232" spans="8:8" x14ac:dyDescent="0.25">
      <c r="H3232" s="67"/>
    </row>
    <row r="3235" spans="8:8" x14ac:dyDescent="0.25">
      <c r="H3235" s="67"/>
    </row>
    <row r="3236" spans="8:8" x14ac:dyDescent="0.25">
      <c r="H3236" s="67"/>
    </row>
    <row r="3237" spans="8:8" x14ac:dyDescent="0.25">
      <c r="H3237" s="67"/>
    </row>
    <row r="3238" spans="8:8" x14ac:dyDescent="0.25">
      <c r="H3238" s="67"/>
    </row>
    <row r="3242" spans="8:8" x14ac:dyDescent="0.25">
      <c r="H3242" s="67"/>
    </row>
    <row r="3245" spans="8:8" x14ac:dyDescent="0.25">
      <c r="H3245" s="67"/>
    </row>
    <row r="3246" spans="8:8" x14ac:dyDescent="0.25">
      <c r="H3246" s="67"/>
    </row>
    <row r="3248" spans="8:8" x14ac:dyDescent="0.25">
      <c r="H3248" s="67"/>
    </row>
    <row r="3249" spans="8:8" x14ac:dyDescent="0.25">
      <c r="H3249" s="67"/>
    </row>
    <row r="3250" spans="8:8" x14ac:dyDescent="0.25">
      <c r="H3250" s="67"/>
    </row>
    <row r="3251" spans="8:8" x14ac:dyDescent="0.25">
      <c r="H3251" s="67"/>
    </row>
    <row r="3252" spans="8:8" x14ac:dyDescent="0.25">
      <c r="H3252" s="67"/>
    </row>
    <row r="3253" spans="8:8" x14ac:dyDescent="0.25">
      <c r="H3253" s="67"/>
    </row>
    <row r="3254" spans="8:8" x14ac:dyDescent="0.25">
      <c r="H3254" s="67"/>
    </row>
    <row r="3255" spans="8:8" x14ac:dyDescent="0.25">
      <c r="H3255" s="67"/>
    </row>
    <row r="3256" spans="8:8" x14ac:dyDescent="0.25">
      <c r="H3256" s="67"/>
    </row>
    <row r="3257" spans="8:8" x14ac:dyDescent="0.25">
      <c r="H3257" s="67"/>
    </row>
    <row r="3258" spans="8:8" x14ac:dyDescent="0.25">
      <c r="H3258" s="67"/>
    </row>
    <row r="3259" spans="8:8" x14ac:dyDescent="0.25">
      <c r="H3259" s="67"/>
    </row>
    <row r="3261" spans="8:8" x14ac:dyDescent="0.25">
      <c r="H3261" s="67"/>
    </row>
    <row r="3262" spans="8:8" x14ac:dyDescent="0.25">
      <c r="H3262" s="67"/>
    </row>
    <row r="3263" spans="8:8" x14ac:dyDescent="0.25">
      <c r="H3263" s="67"/>
    </row>
    <row r="3264" spans="8:8" x14ac:dyDescent="0.25">
      <c r="H3264" s="67"/>
    </row>
    <row r="3265" spans="8:8" x14ac:dyDescent="0.25">
      <c r="H3265" s="67"/>
    </row>
    <row r="3266" spans="8:8" x14ac:dyDescent="0.25">
      <c r="H3266" s="67"/>
    </row>
    <row r="3267" spans="8:8" x14ac:dyDescent="0.25">
      <c r="H3267" s="67"/>
    </row>
    <row r="3268" spans="8:8" x14ac:dyDescent="0.25">
      <c r="H3268" s="67"/>
    </row>
    <row r="3269" spans="8:8" x14ac:dyDescent="0.25">
      <c r="H3269" s="67"/>
    </row>
    <row r="3270" spans="8:8" x14ac:dyDescent="0.25">
      <c r="H3270" s="67"/>
    </row>
    <row r="3271" spans="8:8" x14ac:dyDescent="0.25">
      <c r="H3271" s="67"/>
    </row>
    <row r="3272" spans="8:8" x14ac:dyDescent="0.25">
      <c r="H3272" s="67"/>
    </row>
    <row r="3273" spans="8:8" x14ac:dyDescent="0.25">
      <c r="H3273" s="67"/>
    </row>
    <row r="3274" spans="8:8" x14ac:dyDescent="0.25">
      <c r="H3274" s="67"/>
    </row>
    <row r="3275" spans="8:8" x14ac:dyDescent="0.25">
      <c r="H3275" s="67"/>
    </row>
    <row r="3276" spans="8:8" x14ac:dyDescent="0.25">
      <c r="H3276" s="67"/>
    </row>
    <row r="3277" spans="8:8" x14ac:dyDescent="0.25">
      <c r="H3277" s="67"/>
    </row>
    <row r="3278" spans="8:8" x14ac:dyDescent="0.25">
      <c r="H3278" s="67"/>
    </row>
    <row r="3279" spans="8:8" x14ac:dyDescent="0.25">
      <c r="H3279" s="67"/>
    </row>
    <row r="3280" spans="8:8" x14ac:dyDescent="0.25">
      <c r="H3280" s="67"/>
    </row>
    <row r="3281" spans="8:8" x14ac:dyDescent="0.25">
      <c r="H3281" s="67"/>
    </row>
    <row r="3282" spans="8:8" x14ac:dyDescent="0.25">
      <c r="H3282" s="67"/>
    </row>
    <row r="3283" spans="8:8" x14ac:dyDescent="0.25">
      <c r="H3283" s="67"/>
    </row>
    <row r="3284" spans="8:8" x14ac:dyDescent="0.25">
      <c r="H3284" s="67"/>
    </row>
    <row r="3285" spans="8:8" x14ac:dyDescent="0.25">
      <c r="H3285" s="67"/>
    </row>
    <row r="3286" spans="8:8" x14ac:dyDescent="0.25">
      <c r="H3286" s="67"/>
    </row>
    <row r="3287" spans="8:8" x14ac:dyDescent="0.25">
      <c r="H3287" s="67"/>
    </row>
    <row r="3289" spans="8:8" x14ac:dyDescent="0.25">
      <c r="H3289" s="67"/>
    </row>
    <row r="3291" spans="8:8" x14ac:dyDescent="0.25">
      <c r="H3291" s="67"/>
    </row>
    <row r="3292" spans="8:8" x14ac:dyDescent="0.25">
      <c r="H3292" s="67"/>
    </row>
    <row r="3293" spans="8:8" x14ac:dyDescent="0.25">
      <c r="H3293" s="67"/>
    </row>
    <row r="3294" spans="8:8" x14ac:dyDescent="0.25">
      <c r="H3294" s="67"/>
    </row>
    <row r="3295" spans="8:8" x14ac:dyDescent="0.25">
      <c r="H3295" s="67"/>
    </row>
    <row r="3296" spans="8:8" x14ac:dyDescent="0.25">
      <c r="H3296" s="67"/>
    </row>
    <row r="3297" spans="8:8" x14ac:dyDescent="0.25">
      <c r="H3297" s="67"/>
    </row>
    <row r="3298" spans="8:8" x14ac:dyDescent="0.25">
      <c r="H3298" s="67"/>
    </row>
    <row r="3299" spans="8:8" x14ac:dyDescent="0.25">
      <c r="H3299" s="67"/>
    </row>
    <row r="3300" spans="8:8" x14ac:dyDescent="0.25">
      <c r="H3300" s="67"/>
    </row>
    <row r="3301" spans="8:8" x14ac:dyDescent="0.25">
      <c r="H3301" s="67"/>
    </row>
    <row r="3302" spans="8:8" x14ac:dyDescent="0.25">
      <c r="H3302" s="67"/>
    </row>
    <row r="3303" spans="8:8" x14ac:dyDescent="0.25">
      <c r="H3303" s="67"/>
    </row>
    <row r="3304" spans="8:8" x14ac:dyDescent="0.25">
      <c r="H3304" s="67"/>
    </row>
    <row r="3305" spans="8:8" x14ac:dyDescent="0.25">
      <c r="H3305" s="67"/>
    </row>
    <row r="3306" spans="8:8" x14ac:dyDescent="0.25">
      <c r="H3306" s="67"/>
    </row>
    <row r="3307" spans="8:8" x14ac:dyDescent="0.25">
      <c r="H3307" s="67"/>
    </row>
    <row r="3308" spans="8:8" x14ac:dyDescent="0.25">
      <c r="H3308" s="67"/>
    </row>
    <row r="3309" spans="8:8" x14ac:dyDescent="0.25">
      <c r="H3309" s="67"/>
    </row>
    <row r="3310" spans="8:8" x14ac:dyDescent="0.25">
      <c r="H3310" s="67"/>
    </row>
    <row r="3311" spans="8:8" x14ac:dyDescent="0.25">
      <c r="H3311" s="67"/>
    </row>
    <row r="3312" spans="8:8" x14ac:dyDescent="0.25">
      <c r="H3312" s="67"/>
    </row>
    <row r="3313" spans="8:8" x14ac:dyDescent="0.25">
      <c r="H3313" s="67"/>
    </row>
    <row r="3314" spans="8:8" x14ac:dyDescent="0.25">
      <c r="H3314" s="67"/>
    </row>
    <row r="3315" spans="8:8" x14ac:dyDescent="0.25">
      <c r="H3315" s="67"/>
    </row>
    <row r="3316" spans="8:8" x14ac:dyDescent="0.25">
      <c r="H3316" s="67"/>
    </row>
    <row r="3317" spans="8:8" x14ac:dyDescent="0.25">
      <c r="H3317" s="67"/>
    </row>
    <row r="3318" spans="8:8" x14ac:dyDescent="0.25">
      <c r="H3318" s="67"/>
    </row>
    <row r="3319" spans="8:8" x14ac:dyDescent="0.25">
      <c r="H3319" s="67"/>
    </row>
    <row r="3320" spans="8:8" x14ac:dyDescent="0.25">
      <c r="H3320" s="67"/>
    </row>
    <row r="3321" spans="8:8" x14ac:dyDescent="0.25">
      <c r="H3321" s="67"/>
    </row>
    <row r="3322" spans="8:8" x14ac:dyDescent="0.25">
      <c r="H3322" s="67"/>
    </row>
    <row r="3323" spans="8:8" x14ac:dyDescent="0.25">
      <c r="H3323" s="67"/>
    </row>
    <row r="3324" spans="8:8" x14ac:dyDescent="0.25">
      <c r="H3324" s="67"/>
    </row>
    <row r="3325" spans="8:8" x14ac:dyDescent="0.25">
      <c r="H3325" s="67"/>
    </row>
    <row r="3326" spans="8:8" x14ac:dyDescent="0.25">
      <c r="H3326" s="67"/>
    </row>
    <row r="3328" spans="8:8" x14ac:dyDescent="0.25">
      <c r="H3328" s="67"/>
    </row>
    <row r="3329" spans="8:8" x14ac:dyDescent="0.25">
      <c r="H3329" s="67"/>
    </row>
    <row r="3330" spans="8:8" x14ac:dyDescent="0.25">
      <c r="H3330" s="67"/>
    </row>
    <row r="3331" spans="8:8" x14ac:dyDescent="0.25">
      <c r="H3331" s="67"/>
    </row>
    <row r="3332" spans="8:8" x14ac:dyDescent="0.25">
      <c r="H3332" s="67"/>
    </row>
    <row r="3334" spans="8:8" x14ac:dyDescent="0.25">
      <c r="H3334" s="67"/>
    </row>
    <row r="3335" spans="8:8" x14ac:dyDescent="0.25">
      <c r="H3335" s="67"/>
    </row>
    <row r="3336" spans="8:8" x14ac:dyDescent="0.25">
      <c r="H3336" s="67"/>
    </row>
    <row r="3338" spans="8:8" x14ac:dyDescent="0.25">
      <c r="H3338" s="67"/>
    </row>
    <row r="3339" spans="8:8" x14ac:dyDescent="0.25">
      <c r="H3339" s="67"/>
    </row>
    <row r="3341" spans="8:8" x14ac:dyDescent="0.25">
      <c r="H3341" s="67"/>
    </row>
    <row r="3342" spans="8:8" x14ac:dyDescent="0.25">
      <c r="H3342" s="67"/>
    </row>
    <row r="3343" spans="8:8" x14ac:dyDescent="0.25">
      <c r="H3343" s="67"/>
    </row>
    <row r="3344" spans="8:8" x14ac:dyDescent="0.25">
      <c r="H3344" s="67"/>
    </row>
    <row r="3345" spans="8:8" x14ac:dyDescent="0.25">
      <c r="H3345" s="67"/>
    </row>
    <row r="3346" spans="8:8" x14ac:dyDescent="0.25">
      <c r="H3346" s="67"/>
    </row>
    <row r="3347" spans="8:8" x14ac:dyDescent="0.25">
      <c r="H3347" s="67"/>
    </row>
    <row r="3348" spans="8:8" x14ac:dyDescent="0.25">
      <c r="H3348" s="67"/>
    </row>
    <row r="3349" spans="8:8" x14ac:dyDescent="0.25">
      <c r="H3349" s="67"/>
    </row>
    <row r="3356" spans="8:8" x14ac:dyDescent="0.25">
      <c r="H3356" s="67"/>
    </row>
    <row r="3357" spans="8:8" x14ac:dyDescent="0.25">
      <c r="H3357" s="67"/>
    </row>
    <row r="3358" spans="8:8" x14ac:dyDescent="0.25">
      <c r="H3358" s="67"/>
    </row>
    <row r="3359" spans="8:8" x14ac:dyDescent="0.25">
      <c r="H3359" s="67"/>
    </row>
    <row r="3360" spans="8:8" x14ac:dyDescent="0.25">
      <c r="H3360" s="67"/>
    </row>
    <row r="3361" spans="8:8" x14ac:dyDescent="0.25">
      <c r="H3361" s="67"/>
    </row>
    <row r="3363" spans="8:8" x14ac:dyDescent="0.25">
      <c r="H3363" s="67"/>
    </row>
    <row r="3365" spans="8:8" x14ac:dyDescent="0.25">
      <c r="H3365" s="67"/>
    </row>
    <row r="3367" spans="8:8" x14ac:dyDescent="0.25">
      <c r="H3367" s="67"/>
    </row>
    <row r="3369" spans="8:8" x14ac:dyDescent="0.25">
      <c r="H3369" s="67"/>
    </row>
    <row r="3370" spans="8:8" x14ac:dyDescent="0.25">
      <c r="H3370" s="67"/>
    </row>
    <row r="3371" spans="8:8" x14ac:dyDescent="0.25">
      <c r="H3371" s="67"/>
    </row>
    <row r="3373" spans="8:8" x14ac:dyDescent="0.25">
      <c r="H3373" s="67"/>
    </row>
    <row r="3374" spans="8:8" x14ac:dyDescent="0.25">
      <c r="H3374" s="67"/>
    </row>
    <row r="3375" spans="8:8" x14ac:dyDescent="0.25">
      <c r="H3375" s="67"/>
    </row>
    <row r="3376" spans="8:8" x14ac:dyDescent="0.25">
      <c r="H3376" s="67"/>
    </row>
    <row r="3377" spans="8:8" x14ac:dyDescent="0.25">
      <c r="H3377" s="67"/>
    </row>
    <row r="3378" spans="8:8" x14ac:dyDescent="0.25">
      <c r="H3378" s="67"/>
    </row>
    <row r="3379" spans="8:8" x14ac:dyDescent="0.25">
      <c r="H3379" s="67"/>
    </row>
    <row r="3380" spans="8:8" x14ac:dyDescent="0.25">
      <c r="H3380" s="67"/>
    </row>
    <row r="3381" spans="8:8" x14ac:dyDescent="0.25">
      <c r="H3381" s="67"/>
    </row>
    <row r="3382" spans="8:8" x14ac:dyDescent="0.25">
      <c r="H3382" s="67"/>
    </row>
    <row r="3383" spans="8:8" x14ac:dyDescent="0.25">
      <c r="H3383" s="67"/>
    </row>
    <row r="3384" spans="8:8" x14ac:dyDescent="0.25">
      <c r="H3384" s="67"/>
    </row>
    <row r="3385" spans="8:8" x14ac:dyDescent="0.25">
      <c r="H3385" s="67"/>
    </row>
    <row r="3386" spans="8:8" x14ac:dyDescent="0.25">
      <c r="H3386" s="67"/>
    </row>
    <row r="3387" spans="8:8" x14ac:dyDescent="0.25">
      <c r="H3387" s="67"/>
    </row>
    <row r="3388" spans="8:8" x14ac:dyDescent="0.25">
      <c r="H3388" s="67"/>
    </row>
    <row r="3389" spans="8:8" x14ac:dyDescent="0.25">
      <c r="H3389" s="67"/>
    </row>
    <row r="3390" spans="8:8" x14ac:dyDescent="0.25">
      <c r="H3390" s="67"/>
    </row>
    <row r="3391" spans="8:8" x14ac:dyDescent="0.25">
      <c r="H3391" s="67"/>
    </row>
    <row r="3392" spans="8:8" x14ac:dyDescent="0.25">
      <c r="H3392" s="67"/>
    </row>
    <row r="3393" spans="8:8" x14ac:dyDescent="0.25">
      <c r="H3393" s="67"/>
    </row>
    <row r="3394" spans="8:8" x14ac:dyDescent="0.25">
      <c r="H3394" s="67"/>
    </row>
    <row r="3395" spans="8:8" x14ac:dyDescent="0.25">
      <c r="H3395" s="67"/>
    </row>
    <row r="3396" spans="8:8" x14ac:dyDescent="0.25">
      <c r="H3396" s="67"/>
    </row>
    <row r="3397" spans="8:8" x14ac:dyDescent="0.25">
      <c r="H3397" s="67"/>
    </row>
    <row r="3398" spans="8:8" x14ac:dyDescent="0.25">
      <c r="H3398" s="67"/>
    </row>
    <row r="3399" spans="8:8" x14ac:dyDescent="0.25">
      <c r="H3399" s="67"/>
    </row>
    <row r="3400" spans="8:8" x14ac:dyDescent="0.25">
      <c r="H3400" s="67"/>
    </row>
    <row r="3401" spans="8:8" x14ac:dyDescent="0.25">
      <c r="H3401" s="67"/>
    </row>
    <row r="3402" spans="8:8" x14ac:dyDescent="0.25">
      <c r="H3402" s="67"/>
    </row>
    <row r="3403" spans="8:8" x14ac:dyDescent="0.25">
      <c r="H3403" s="67"/>
    </row>
    <row r="3404" spans="8:8" x14ac:dyDescent="0.25">
      <c r="H3404" s="67"/>
    </row>
    <row r="3405" spans="8:8" x14ac:dyDescent="0.25">
      <c r="H3405" s="67"/>
    </row>
    <row r="3406" spans="8:8" x14ac:dyDescent="0.25">
      <c r="H3406" s="67"/>
    </row>
    <row r="3407" spans="8:8" x14ac:dyDescent="0.25">
      <c r="H3407" s="67"/>
    </row>
    <row r="3408" spans="8:8" x14ac:dyDescent="0.25">
      <c r="H3408" s="67"/>
    </row>
    <row r="3409" spans="8:8" x14ac:dyDescent="0.25">
      <c r="H3409" s="67"/>
    </row>
    <row r="3410" spans="8:8" x14ac:dyDescent="0.25">
      <c r="H3410" s="67"/>
    </row>
    <row r="3411" spans="8:8" x14ac:dyDescent="0.25">
      <c r="H3411" s="67"/>
    </row>
    <row r="3412" spans="8:8" x14ac:dyDescent="0.25">
      <c r="H3412" s="67"/>
    </row>
    <row r="3413" spans="8:8" x14ac:dyDescent="0.25">
      <c r="H3413" s="67"/>
    </row>
    <row r="3414" spans="8:8" x14ac:dyDescent="0.25">
      <c r="H3414" s="67"/>
    </row>
    <row r="3415" spans="8:8" x14ac:dyDescent="0.25">
      <c r="H3415" s="67"/>
    </row>
    <row r="3416" spans="8:8" x14ac:dyDescent="0.25">
      <c r="H3416" s="67"/>
    </row>
    <row r="3417" spans="8:8" x14ac:dyDescent="0.25">
      <c r="H3417" s="67"/>
    </row>
    <row r="3418" spans="8:8" x14ac:dyDescent="0.25">
      <c r="H3418" s="67"/>
    </row>
    <row r="3419" spans="8:8" x14ac:dyDescent="0.25">
      <c r="H3419" s="67"/>
    </row>
    <row r="3420" spans="8:8" x14ac:dyDescent="0.25">
      <c r="H3420" s="67"/>
    </row>
    <row r="3421" spans="8:8" x14ac:dyDescent="0.25">
      <c r="H3421" s="67"/>
    </row>
    <row r="3422" spans="8:8" x14ac:dyDescent="0.25">
      <c r="H3422" s="67"/>
    </row>
    <row r="3423" spans="8:8" x14ac:dyDescent="0.25">
      <c r="H3423" s="67"/>
    </row>
    <row r="3424" spans="8:8" x14ac:dyDescent="0.25">
      <c r="H3424" s="67"/>
    </row>
    <row r="3425" spans="8:8" x14ac:dyDescent="0.25">
      <c r="H3425" s="67"/>
    </row>
    <row r="3426" spans="8:8" x14ac:dyDescent="0.25">
      <c r="H3426" s="67"/>
    </row>
    <row r="3427" spans="8:8" x14ac:dyDescent="0.25">
      <c r="H3427" s="67"/>
    </row>
    <row r="3428" spans="8:8" x14ac:dyDescent="0.25">
      <c r="H3428" s="67"/>
    </row>
    <row r="3429" spans="8:8" x14ac:dyDescent="0.25">
      <c r="H3429" s="67"/>
    </row>
    <row r="3430" spans="8:8" x14ac:dyDescent="0.25">
      <c r="H3430" s="67"/>
    </row>
    <row r="3431" spans="8:8" x14ac:dyDescent="0.25">
      <c r="H3431" s="67"/>
    </row>
    <row r="3432" spans="8:8" x14ac:dyDescent="0.25">
      <c r="H3432" s="67"/>
    </row>
    <row r="3433" spans="8:8" x14ac:dyDescent="0.25">
      <c r="H3433" s="67"/>
    </row>
    <row r="3434" spans="8:8" x14ac:dyDescent="0.25">
      <c r="H3434" s="67"/>
    </row>
    <row r="3435" spans="8:8" x14ac:dyDescent="0.25">
      <c r="H3435" s="67"/>
    </row>
    <row r="3436" spans="8:8" x14ac:dyDescent="0.25">
      <c r="H3436" s="67"/>
    </row>
    <row r="3437" spans="8:8" x14ac:dyDescent="0.25">
      <c r="H3437" s="67"/>
    </row>
    <row r="3438" spans="8:8" x14ac:dyDescent="0.25">
      <c r="H3438" s="67"/>
    </row>
    <row r="3439" spans="8:8" x14ac:dyDescent="0.25">
      <c r="H3439" s="67"/>
    </row>
    <row r="3440" spans="8:8" x14ac:dyDescent="0.25">
      <c r="H3440" s="67"/>
    </row>
    <row r="3441" spans="8:8" x14ac:dyDescent="0.25">
      <c r="H3441" s="67"/>
    </row>
    <row r="3442" spans="8:8" x14ac:dyDescent="0.25">
      <c r="H3442" s="67"/>
    </row>
    <row r="3443" spans="8:8" x14ac:dyDescent="0.25">
      <c r="H3443" s="67"/>
    </row>
    <row r="3444" spans="8:8" x14ac:dyDescent="0.25">
      <c r="H3444" s="67"/>
    </row>
    <row r="3445" spans="8:8" x14ac:dyDescent="0.25">
      <c r="H3445" s="67"/>
    </row>
    <row r="3446" spans="8:8" x14ac:dyDescent="0.25">
      <c r="H3446" s="67"/>
    </row>
    <row r="3447" spans="8:8" x14ac:dyDescent="0.25">
      <c r="H3447" s="67"/>
    </row>
    <row r="3448" spans="8:8" x14ac:dyDescent="0.25">
      <c r="H3448" s="67"/>
    </row>
    <row r="3449" spans="8:8" x14ac:dyDescent="0.25">
      <c r="H3449" s="67"/>
    </row>
    <row r="3450" spans="8:8" x14ac:dyDescent="0.25">
      <c r="H3450" s="67"/>
    </row>
    <row r="3451" spans="8:8" x14ac:dyDescent="0.25">
      <c r="H3451" s="67"/>
    </row>
    <row r="3452" spans="8:8" x14ac:dyDescent="0.25">
      <c r="H3452" s="67"/>
    </row>
    <row r="3453" spans="8:8" x14ac:dyDescent="0.25">
      <c r="H3453" s="67"/>
    </row>
    <row r="3454" spans="8:8" x14ac:dyDescent="0.25">
      <c r="H3454" s="67"/>
    </row>
    <row r="3455" spans="8:8" x14ac:dyDescent="0.25">
      <c r="H3455" s="67"/>
    </row>
    <row r="3456" spans="8:8" x14ac:dyDescent="0.25">
      <c r="H3456" s="67"/>
    </row>
    <row r="3457" spans="8:8" x14ac:dyDescent="0.25">
      <c r="H3457" s="67"/>
    </row>
    <row r="3458" spans="8:8" x14ac:dyDescent="0.25">
      <c r="H3458" s="67"/>
    </row>
    <row r="3459" spans="8:8" x14ac:dyDescent="0.25">
      <c r="H3459" s="67"/>
    </row>
    <row r="3460" spans="8:8" x14ac:dyDescent="0.25">
      <c r="H3460" s="67"/>
    </row>
    <row r="3461" spans="8:8" x14ac:dyDescent="0.25">
      <c r="H3461" s="67"/>
    </row>
    <row r="3462" spans="8:8" x14ac:dyDescent="0.25">
      <c r="H3462" s="67"/>
    </row>
    <row r="3463" spans="8:8" x14ac:dyDescent="0.25">
      <c r="H3463" s="67"/>
    </row>
    <row r="3464" spans="8:8" x14ac:dyDescent="0.25">
      <c r="H3464" s="67"/>
    </row>
    <row r="3465" spans="8:8" x14ac:dyDescent="0.25">
      <c r="H3465" s="67"/>
    </row>
    <row r="3466" spans="8:8" x14ac:dyDescent="0.25">
      <c r="H3466" s="67"/>
    </row>
    <row r="3467" spans="8:8" x14ac:dyDescent="0.25">
      <c r="H3467" s="67"/>
    </row>
    <row r="3468" spans="8:8" x14ac:dyDescent="0.25">
      <c r="H3468" s="67"/>
    </row>
    <row r="3469" spans="8:8" x14ac:dyDescent="0.25">
      <c r="H3469" s="67"/>
    </row>
    <row r="3470" spans="8:8" x14ac:dyDescent="0.25">
      <c r="H3470" s="67"/>
    </row>
    <row r="3471" spans="8:8" x14ac:dyDescent="0.25">
      <c r="H3471" s="67"/>
    </row>
    <row r="3472" spans="8:8" x14ac:dyDescent="0.25">
      <c r="H3472" s="67"/>
    </row>
    <row r="3473" spans="8:8" x14ac:dyDescent="0.25">
      <c r="H3473" s="67"/>
    </row>
    <row r="3474" spans="8:8" x14ac:dyDescent="0.25">
      <c r="H3474" s="67"/>
    </row>
    <row r="3475" spans="8:8" x14ac:dyDescent="0.25">
      <c r="H3475" s="67"/>
    </row>
    <row r="3476" spans="8:8" x14ac:dyDescent="0.25">
      <c r="H3476" s="67"/>
    </row>
    <row r="3477" spans="8:8" x14ac:dyDescent="0.25">
      <c r="H3477" s="67"/>
    </row>
    <row r="3478" spans="8:8" x14ac:dyDescent="0.25">
      <c r="H3478" s="67"/>
    </row>
    <row r="3479" spans="8:8" x14ac:dyDescent="0.25">
      <c r="H3479" s="67"/>
    </row>
    <row r="3480" spans="8:8" x14ac:dyDescent="0.25">
      <c r="H3480" s="67"/>
    </row>
    <row r="3481" spans="8:8" x14ac:dyDescent="0.25">
      <c r="H3481" s="67"/>
    </row>
    <row r="3482" spans="8:8" x14ac:dyDescent="0.25">
      <c r="H3482" s="67"/>
    </row>
    <row r="3483" spans="8:8" x14ac:dyDescent="0.25">
      <c r="H3483" s="67"/>
    </row>
    <row r="3484" spans="8:8" x14ac:dyDescent="0.25">
      <c r="H3484" s="67"/>
    </row>
    <row r="3485" spans="8:8" x14ac:dyDescent="0.25">
      <c r="H3485" s="67"/>
    </row>
    <row r="3486" spans="8:8" x14ac:dyDescent="0.25">
      <c r="H3486" s="67"/>
    </row>
    <row r="3487" spans="8:8" x14ac:dyDescent="0.25">
      <c r="H3487" s="67"/>
    </row>
    <row r="3488" spans="8:8" x14ac:dyDescent="0.25">
      <c r="H3488" s="67"/>
    </row>
    <row r="3489" spans="8:8" x14ac:dyDescent="0.25">
      <c r="H3489" s="67"/>
    </row>
    <row r="3490" spans="8:8" x14ac:dyDescent="0.25">
      <c r="H3490" s="67"/>
    </row>
    <row r="3491" spans="8:8" x14ac:dyDescent="0.25">
      <c r="H3491" s="67"/>
    </row>
    <row r="3492" spans="8:8" x14ac:dyDescent="0.25">
      <c r="H3492" s="67"/>
    </row>
    <row r="3493" spans="8:8" x14ac:dyDescent="0.25">
      <c r="H3493" s="67"/>
    </row>
    <row r="3494" spans="8:8" x14ac:dyDescent="0.25">
      <c r="H3494" s="67"/>
    </row>
    <row r="3495" spans="8:8" x14ac:dyDescent="0.25">
      <c r="H3495" s="67"/>
    </row>
    <row r="3496" spans="8:8" x14ac:dyDescent="0.25">
      <c r="H3496" s="67"/>
    </row>
    <row r="3497" spans="8:8" x14ac:dyDescent="0.25">
      <c r="H3497" s="67"/>
    </row>
    <row r="3498" spans="8:8" x14ac:dyDescent="0.25">
      <c r="H3498" s="67"/>
    </row>
    <row r="3499" spans="8:8" x14ac:dyDescent="0.25">
      <c r="H3499" s="67"/>
    </row>
    <row r="3500" spans="8:8" x14ac:dyDescent="0.25">
      <c r="H3500" s="67"/>
    </row>
    <row r="3501" spans="8:8" x14ac:dyDescent="0.25">
      <c r="H3501" s="67"/>
    </row>
    <row r="3502" spans="8:8" x14ac:dyDescent="0.25">
      <c r="H3502" s="67"/>
    </row>
    <row r="3503" spans="8:8" x14ac:dyDescent="0.25">
      <c r="H3503" s="67"/>
    </row>
    <row r="3504" spans="8:8" x14ac:dyDescent="0.25">
      <c r="H3504" s="67"/>
    </row>
    <row r="3505" spans="8:8" x14ac:dyDescent="0.25">
      <c r="H3505" s="67"/>
    </row>
    <row r="3506" spans="8:8" x14ac:dyDescent="0.25">
      <c r="H3506" s="67"/>
    </row>
    <row r="3507" spans="8:8" x14ac:dyDescent="0.25">
      <c r="H3507" s="67"/>
    </row>
    <row r="3508" spans="8:8" x14ac:dyDescent="0.25">
      <c r="H3508" s="67"/>
    </row>
    <row r="3509" spans="8:8" x14ac:dyDescent="0.25">
      <c r="H3509" s="67"/>
    </row>
    <row r="3510" spans="8:8" x14ac:dyDescent="0.25">
      <c r="H3510" s="67"/>
    </row>
    <row r="3511" spans="8:8" x14ac:dyDescent="0.25">
      <c r="H3511" s="67"/>
    </row>
    <row r="3512" spans="8:8" x14ac:dyDescent="0.25">
      <c r="H3512" s="67"/>
    </row>
    <row r="3513" spans="8:8" x14ac:dyDescent="0.25">
      <c r="H3513" s="67"/>
    </row>
    <row r="3514" spans="8:8" x14ac:dyDescent="0.25">
      <c r="H3514" s="67"/>
    </row>
    <row r="3515" spans="8:8" x14ac:dyDescent="0.25">
      <c r="H3515" s="67"/>
    </row>
    <row r="3516" spans="8:8" x14ac:dyDescent="0.25">
      <c r="H3516" s="67"/>
    </row>
    <row r="3517" spans="8:8" x14ac:dyDescent="0.25">
      <c r="H3517" s="67"/>
    </row>
    <row r="3518" spans="8:8" x14ac:dyDescent="0.25">
      <c r="H3518" s="67"/>
    </row>
    <row r="3519" spans="8:8" x14ac:dyDescent="0.25">
      <c r="H3519" s="67"/>
    </row>
    <row r="3520" spans="8:8" x14ac:dyDescent="0.25">
      <c r="H3520" s="67"/>
    </row>
    <row r="3521" spans="8:8" x14ac:dyDescent="0.25">
      <c r="H3521" s="67"/>
    </row>
    <row r="3522" spans="8:8" x14ac:dyDescent="0.25">
      <c r="H3522" s="67"/>
    </row>
    <row r="3523" spans="8:8" x14ac:dyDescent="0.25">
      <c r="H3523" s="67"/>
    </row>
    <row r="3524" spans="8:8" x14ac:dyDescent="0.25">
      <c r="H3524" s="67"/>
    </row>
    <row r="3525" spans="8:8" x14ac:dyDescent="0.25">
      <c r="H3525" s="67"/>
    </row>
    <row r="3526" spans="8:8" x14ac:dyDescent="0.25">
      <c r="H3526" s="67"/>
    </row>
    <row r="3527" spans="8:8" x14ac:dyDescent="0.25">
      <c r="H3527" s="67"/>
    </row>
    <row r="3528" spans="8:8" x14ac:dyDescent="0.25">
      <c r="H3528" s="67"/>
    </row>
    <row r="3529" spans="8:8" x14ac:dyDescent="0.25">
      <c r="H3529" s="67"/>
    </row>
    <row r="3530" spans="8:8" x14ac:dyDescent="0.25">
      <c r="H3530" s="67"/>
    </row>
    <row r="3531" spans="8:8" x14ac:dyDescent="0.25">
      <c r="H3531" s="67"/>
    </row>
    <row r="3532" spans="8:8" x14ac:dyDescent="0.25">
      <c r="H3532" s="67"/>
    </row>
    <row r="3533" spans="8:8" x14ac:dyDescent="0.25">
      <c r="H3533" s="67"/>
    </row>
    <row r="3534" spans="8:8" x14ac:dyDescent="0.25">
      <c r="H3534" s="67"/>
    </row>
    <row r="3535" spans="8:8" x14ac:dyDescent="0.25">
      <c r="H3535" s="67"/>
    </row>
    <row r="3536" spans="8:8" x14ac:dyDescent="0.25">
      <c r="H3536" s="67"/>
    </row>
    <row r="3537" spans="8:8" x14ac:dyDescent="0.25">
      <c r="H3537" s="67"/>
    </row>
    <row r="3538" spans="8:8" x14ac:dyDescent="0.25">
      <c r="H3538" s="67"/>
    </row>
    <row r="3539" spans="8:8" x14ac:dyDescent="0.25">
      <c r="H3539" s="67"/>
    </row>
    <row r="3540" spans="8:8" x14ac:dyDescent="0.25">
      <c r="H3540" s="67"/>
    </row>
    <row r="3541" spans="8:8" x14ac:dyDescent="0.25">
      <c r="H3541" s="67"/>
    </row>
    <row r="3542" spans="8:8" x14ac:dyDescent="0.25">
      <c r="H3542" s="67"/>
    </row>
    <row r="3543" spans="8:8" x14ac:dyDescent="0.25">
      <c r="H3543" s="67"/>
    </row>
    <row r="3544" spans="8:8" x14ac:dyDescent="0.25">
      <c r="H3544" s="67"/>
    </row>
    <row r="3545" spans="8:8" x14ac:dyDescent="0.25">
      <c r="H3545" s="67"/>
    </row>
    <row r="3546" spans="8:8" x14ac:dyDescent="0.25">
      <c r="H3546" s="67"/>
    </row>
    <row r="3547" spans="8:8" x14ac:dyDescent="0.25">
      <c r="H3547" s="67"/>
    </row>
    <row r="3548" spans="8:8" x14ac:dyDescent="0.25">
      <c r="H3548" s="67"/>
    </row>
    <row r="3549" spans="8:8" x14ac:dyDescent="0.25">
      <c r="H3549" s="67"/>
    </row>
    <row r="3550" spans="8:8" x14ac:dyDescent="0.25">
      <c r="H3550" s="67"/>
    </row>
    <row r="3551" spans="8:8" x14ac:dyDescent="0.25">
      <c r="H3551" s="67"/>
    </row>
    <row r="3552" spans="8:8" x14ac:dyDescent="0.25">
      <c r="H3552" s="67"/>
    </row>
    <row r="3553" spans="8:8" x14ac:dyDescent="0.25">
      <c r="H3553" s="67"/>
    </row>
    <row r="3554" spans="8:8" x14ac:dyDescent="0.25">
      <c r="H3554" s="67"/>
    </row>
    <row r="3555" spans="8:8" x14ac:dyDescent="0.25">
      <c r="H3555" s="67"/>
    </row>
    <row r="3556" spans="8:8" x14ac:dyDescent="0.25">
      <c r="H3556" s="67"/>
    </row>
    <row r="3557" spans="8:8" x14ac:dyDescent="0.25">
      <c r="H3557" s="67"/>
    </row>
    <row r="3558" spans="8:8" x14ac:dyDescent="0.25">
      <c r="H3558" s="67"/>
    </row>
    <row r="3559" spans="8:8" x14ac:dyDescent="0.25">
      <c r="H3559" s="67"/>
    </row>
    <row r="3560" spans="8:8" x14ac:dyDescent="0.25">
      <c r="H3560" s="67"/>
    </row>
    <row r="3561" spans="8:8" x14ac:dyDescent="0.25">
      <c r="H3561" s="67"/>
    </row>
    <row r="3562" spans="8:8" x14ac:dyDescent="0.25">
      <c r="H3562" s="67"/>
    </row>
    <row r="3563" spans="8:8" x14ac:dyDescent="0.25">
      <c r="H3563" s="67"/>
    </row>
    <row r="3564" spans="8:8" x14ac:dyDescent="0.25">
      <c r="H3564" s="67"/>
    </row>
    <row r="3565" spans="8:8" x14ac:dyDescent="0.25">
      <c r="H3565" s="67"/>
    </row>
    <row r="3566" spans="8:8" x14ac:dyDescent="0.25">
      <c r="H3566" s="67"/>
    </row>
    <row r="3567" spans="8:8" x14ac:dyDescent="0.25">
      <c r="H3567" s="67"/>
    </row>
    <row r="3568" spans="8:8" x14ac:dyDescent="0.25">
      <c r="H3568" s="67"/>
    </row>
    <row r="3569" spans="8:8" x14ac:dyDescent="0.25">
      <c r="H3569" s="67"/>
    </row>
    <row r="3570" spans="8:8" x14ac:dyDescent="0.25">
      <c r="H3570" s="67"/>
    </row>
    <row r="3571" spans="8:8" x14ac:dyDescent="0.25">
      <c r="H3571" s="67"/>
    </row>
    <row r="3572" spans="8:8" x14ac:dyDescent="0.25">
      <c r="H3572" s="67"/>
    </row>
    <row r="3573" spans="8:8" x14ac:dyDescent="0.25">
      <c r="H3573" s="67"/>
    </row>
    <row r="3574" spans="8:8" x14ac:dyDescent="0.25">
      <c r="H3574" s="67"/>
    </row>
    <row r="3575" spans="8:8" x14ac:dyDescent="0.25">
      <c r="H3575" s="67"/>
    </row>
    <row r="3576" spans="8:8" x14ac:dyDescent="0.25">
      <c r="H3576" s="67"/>
    </row>
    <row r="3577" spans="8:8" x14ac:dyDescent="0.25">
      <c r="H3577" s="67"/>
    </row>
    <row r="3578" spans="8:8" x14ac:dyDescent="0.25">
      <c r="H3578" s="67"/>
    </row>
    <row r="3579" spans="8:8" x14ac:dyDescent="0.25">
      <c r="H3579" s="67"/>
    </row>
    <row r="3580" spans="8:8" x14ac:dyDescent="0.25">
      <c r="H3580" s="67"/>
    </row>
    <row r="3581" spans="8:8" x14ac:dyDescent="0.25">
      <c r="H3581" s="67"/>
    </row>
    <row r="3582" spans="8:8" x14ac:dyDescent="0.25">
      <c r="H3582" s="67"/>
    </row>
    <row r="3583" spans="8:8" x14ac:dyDescent="0.25">
      <c r="H3583" s="67"/>
    </row>
    <row r="3584" spans="8:8" x14ac:dyDescent="0.25">
      <c r="H3584" s="67"/>
    </row>
    <row r="3585" spans="8:8" x14ac:dyDescent="0.25">
      <c r="H3585" s="67"/>
    </row>
    <row r="3586" spans="8:8" x14ac:dyDescent="0.25">
      <c r="H3586" s="67"/>
    </row>
    <row r="3587" spans="8:8" x14ac:dyDescent="0.25">
      <c r="H3587" s="67"/>
    </row>
    <row r="3588" spans="8:8" x14ac:dyDescent="0.25">
      <c r="H3588" s="67"/>
    </row>
    <row r="3589" spans="8:8" x14ac:dyDescent="0.25">
      <c r="H3589" s="67"/>
    </row>
    <row r="3590" spans="8:8" x14ac:dyDescent="0.25">
      <c r="H3590" s="67"/>
    </row>
    <row r="3591" spans="8:8" x14ac:dyDescent="0.25">
      <c r="H3591" s="67"/>
    </row>
    <row r="3592" spans="8:8" x14ac:dyDescent="0.25">
      <c r="H3592" s="67"/>
    </row>
    <row r="3593" spans="8:8" x14ac:dyDescent="0.25">
      <c r="H3593" s="67"/>
    </row>
    <row r="3594" spans="8:8" x14ac:dyDescent="0.25">
      <c r="H3594" s="67"/>
    </row>
    <row r="3595" spans="8:8" x14ac:dyDescent="0.25">
      <c r="H3595" s="67"/>
    </row>
    <row r="3596" spans="8:8" x14ac:dyDescent="0.25">
      <c r="H3596" s="67"/>
    </row>
    <row r="3597" spans="8:8" x14ac:dyDescent="0.25">
      <c r="H3597" s="67"/>
    </row>
    <row r="3598" spans="8:8" x14ac:dyDescent="0.25">
      <c r="H3598" s="67"/>
    </row>
    <row r="3599" spans="8:8" x14ac:dyDescent="0.25">
      <c r="H3599" s="67"/>
    </row>
    <row r="3600" spans="8:8" x14ac:dyDescent="0.25">
      <c r="H3600" s="67"/>
    </row>
    <row r="3601" spans="8:8" x14ac:dyDescent="0.25">
      <c r="H3601" s="67"/>
    </row>
    <row r="3602" spans="8:8" x14ac:dyDescent="0.25">
      <c r="H3602" s="67"/>
    </row>
    <row r="3603" spans="8:8" x14ac:dyDescent="0.25">
      <c r="H3603" s="67"/>
    </row>
    <row r="3604" spans="8:8" x14ac:dyDescent="0.25">
      <c r="H3604" s="67"/>
    </row>
    <row r="3605" spans="8:8" x14ac:dyDescent="0.25">
      <c r="H3605" s="67"/>
    </row>
    <row r="3606" spans="8:8" x14ac:dyDescent="0.25">
      <c r="H3606" s="67"/>
    </row>
    <row r="3607" spans="8:8" x14ac:dyDescent="0.25">
      <c r="H3607" s="67"/>
    </row>
    <row r="3608" spans="8:8" x14ac:dyDescent="0.25">
      <c r="H3608" s="67"/>
    </row>
    <row r="3609" spans="8:8" x14ac:dyDescent="0.25">
      <c r="H3609" s="67"/>
    </row>
    <row r="3610" spans="8:8" x14ac:dyDescent="0.25">
      <c r="H3610" s="67"/>
    </row>
    <row r="3611" spans="8:8" x14ac:dyDescent="0.25">
      <c r="H3611" s="67"/>
    </row>
    <row r="3612" spans="8:8" x14ac:dyDescent="0.25">
      <c r="H3612" s="67"/>
    </row>
    <row r="3613" spans="8:8" x14ac:dyDescent="0.25">
      <c r="H3613" s="67"/>
    </row>
    <row r="3614" spans="8:8" x14ac:dyDescent="0.25">
      <c r="H3614" s="67"/>
    </row>
    <row r="3615" spans="8:8" x14ac:dyDescent="0.25">
      <c r="H3615" s="67"/>
    </row>
    <row r="3616" spans="8:8" x14ac:dyDescent="0.25">
      <c r="H3616" s="67"/>
    </row>
    <row r="3617" spans="8:8" x14ac:dyDescent="0.25">
      <c r="H3617" s="67"/>
    </row>
    <row r="3618" spans="8:8" x14ac:dyDescent="0.25">
      <c r="H3618" s="67"/>
    </row>
    <row r="3619" spans="8:8" x14ac:dyDescent="0.25">
      <c r="H3619" s="67"/>
    </row>
    <row r="3620" spans="8:8" x14ac:dyDescent="0.25">
      <c r="H3620" s="67"/>
    </row>
    <row r="3621" spans="8:8" x14ac:dyDescent="0.25">
      <c r="H3621" s="67"/>
    </row>
    <row r="3622" spans="8:8" x14ac:dyDescent="0.25">
      <c r="H3622" s="67"/>
    </row>
    <row r="3623" spans="8:8" x14ac:dyDescent="0.25">
      <c r="H3623" s="67"/>
    </row>
    <row r="3624" spans="8:8" x14ac:dyDescent="0.25">
      <c r="H3624" s="67"/>
    </row>
    <row r="3625" spans="8:8" x14ac:dyDescent="0.25">
      <c r="H3625" s="67"/>
    </row>
    <row r="3626" spans="8:8" x14ac:dyDescent="0.25">
      <c r="H3626" s="67"/>
    </row>
    <row r="3627" spans="8:8" x14ac:dyDescent="0.25">
      <c r="H3627" s="67"/>
    </row>
    <row r="3628" spans="8:8" x14ac:dyDescent="0.25">
      <c r="H3628" s="67"/>
    </row>
    <row r="3629" spans="8:8" x14ac:dyDescent="0.25">
      <c r="H3629" s="67"/>
    </row>
    <row r="3630" spans="8:8" x14ac:dyDescent="0.25">
      <c r="H3630" s="67"/>
    </row>
    <row r="3631" spans="8:8" x14ac:dyDescent="0.25">
      <c r="H3631" s="67"/>
    </row>
    <row r="3632" spans="8:8" x14ac:dyDescent="0.25">
      <c r="H3632" s="67"/>
    </row>
    <row r="3633" spans="8:8" x14ac:dyDescent="0.25">
      <c r="H3633" s="67"/>
    </row>
    <row r="3634" spans="8:8" x14ac:dyDescent="0.25">
      <c r="H3634" s="67"/>
    </row>
    <row r="3635" spans="8:8" x14ac:dyDescent="0.25">
      <c r="H3635" s="67"/>
    </row>
    <row r="3636" spans="8:8" x14ac:dyDescent="0.25">
      <c r="H3636" s="67"/>
    </row>
    <row r="3637" spans="8:8" x14ac:dyDescent="0.25">
      <c r="H3637" s="67"/>
    </row>
    <row r="3638" spans="8:8" x14ac:dyDescent="0.25">
      <c r="H3638" s="67"/>
    </row>
    <row r="3639" spans="8:8" x14ac:dyDescent="0.25">
      <c r="H3639" s="67"/>
    </row>
    <row r="3640" spans="8:8" x14ac:dyDescent="0.25">
      <c r="H3640" s="67"/>
    </row>
    <row r="3641" spans="8:8" x14ac:dyDescent="0.25">
      <c r="H3641" s="67"/>
    </row>
    <row r="3642" spans="8:8" x14ac:dyDescent="0.25">
      <c r="H3642" s="67"/>
    </row>
    <row r="3643" spans="8:8" x14ac:dyDescent="0.25">
      <c r="H3643" s="67"/>
    </row>
    <row r="3644" spans="8:8" x14ac:dyDescent="0.25">
      <c r="H3644" s="67"/>
    </row>
    <row r="3645" spans="8:8" x14ac:dyDescent="0.25">
      <c r="H3645" s="67"/>
    </row>
    <row r="3646" spans="8:8" x14ac:dyDescent="0.25">
      <c r="H3646" s="67"/>
    </row>
    <row r="3647" spans="8:8" x14ac:dyDescent="0.25">
      <c r="H3647" s="67"/>
    </row>
    <row r="3648" spans="8:8" x14ac:dyDescent="0.25">
      <c r="H3648" s="67"/>
    </row>
    <row r="3649" spans="8:8" x14ac:dyDescent="0.25">
      <c r="H3649" s="67"/>
    </row>
    <row r="3650" spans="8:8" x14ac:dyDescent="0.25">
      <c r="H3650" s="67"/>
    </row>
    <row r="3651" spans="8:8" x14ac:dyDescent="0.25">
      <c r="H3651" s="67"/>
    </row>
    <row r="3652" spans="8:8" x14ac:dyDescent="0.25">
      <c r="H3652" s="67"/>
    </row>
    <row r="3653" spans="8:8" x14ac:dyDescent="0.25">
      <c r="H3653" s="67"/>
    </row>
    <row r="3654" spans="8:8" x14ac:dyDescent="0.25">
      <c r="H3654" s="67"/>
    </row>
    <row r="3655" spans="8:8" x14ac:dyDescent="0.25">
      <c r="H3655" s="67"/>
    </row>
    <row r="3656" spans="8:8" x14ac:dyDescent="0.25">
      <c r="H3656" s="67"/>
    </row>
    <row r="3657" spans="8:8" x14ac:dyDescent="0.25">
      <c r="H3657" s="67"/>
    </row>
    <row r="3658" spans="8:8" x14ac:dyDescent="0.25">
      <c r="H3658" s="67"/>
    </row>
    <row r="3659" spans="8:8" x14ac:dyDescent="0.25">
      <c r="H3659" s="67"/>
    </row>
    <row r="3660" spans="8:8" x14ac:dyDescent="0.25">
      <c r="H3660" s="67"/>
    </row>
    <row r="3661" spans="8:8" x14ac:dyDescent="0.25">
      <c r="H3661" s="67"/>
    </row>
    <row r="3662" spans="8:8" x14ac:dyDescent="0.25">
      <c r="H3662" s="67"/>
    </row>
    <row r="3663" spans="8:8" x14ac:dyDescent="0.25">
      <c r="H3663" s="67"/>
    </row>
    <row r="3664" spans="8:8" x14ac:dyDescent="0.25">
      <c r="H3664" s="67"/>
    </row>
    <row r="3665" spans="8:8" x14ac:dyDescent="0.25">
      <c r="H3665" s="67"/>
    </row>
    <row r="3666" spans="8:8" x14ac:dyDescent="0.25">
      <c r="H3666" s="67"/>
    </row>
    <row r="3667" spans="8:8" x14ac:dyDescent="0.25">
      <c r="H3667" s="67"/>
    </row>
    <row r="3668" spans="8:8" x14ac:dyDescent="0.25">
      <c r="H3668" s="67"/>
    </row>
    <row r="3669" spans="8:8" x14ac:dyDescent="0.25">
      <c r="H3669" s="67"/>
    </row>
    <row r="3670" spans="8:8" x14ac:dyDescent="0.25">
      <c r="H3670" s="67"/>
    </row>
    <row r="3671" spans="8:8" x14ac:dyDescent="0.25">
      <c r="H3671" s="67"/>
    </row>
    <row r="3672" spans="8:8" x14ac:dyDescent="0.25">
      <c r="H3672" s="67"/>
    </row>
    <row r="3673" spans="8:8" x14ac:dyDescent="0.25">
      <c r="H3673" s="67"/>
    </row>
    <row r="3674" spans="8:8" x14ac:dyDescent="0.25">
      <c r="H3674" s="67"/>
    </row>
    <row r="3675" spans="8:8" x14ac:dyDescent="0.25">
      <c r="H3675" s="67"/>
    </row>
    <row r="3676" spans="8:8" x14ac:dyDescent="0.25">
      <c r="H3676" s="67"/>
    </row>
    <row r="3677" spans="8:8" x14ac:dyDescent="0.25">
      <c r="H3677" s="67"/>
    </row>
    <row r="3678" spans="8:8" x14ac:dyDescent="0.25">
      <c r="H3678" s="67"/>
    </row>
    <row r="3679" spans="8:8" x14ac:dyDescent="0.25">
      <c r="H3679" s="67"/>
    </row>
    <row r="3680" spans="8:8" x14ac:dyDescent="0.25">
      <c r="H3680" s="67"/>
    </row>
    <row r="3681" spans="8:8" x14ac:dyDescent="0.25">
      <c r="H3681" s="67"/>
    </row>
    <row r="3682" spans="8:8" x14ac:dyDescent="0.25">
      <c r="H3682" s="67"/>
    </row>
    <row r="3683" spans="8:8" x14ac:dyDescent="0.25">
      <c r="H3683" s="67"/>
    </row>
    <row r="3684" spans="8:8" x14ac:dyDescent="0.25">
      <c r="H3684" s="67"/>
    </row>
    <row r="3685" spans="8:8" x14ac:dyDescent="0.25">
      <c r="H3685" s="67"/>
    </row>
    <row r="3686" spans="8:8" x14ac:dyDescent="0.25">
      <c r="H3686" s="67"/>
    </row>
    <row r="3687" spans="8:8" x14ac:dyDescent="0.25">
      <c r="H3687" s="67"/>
    </row>
    <row r="3688" spans="8:8" x14ac:dyDescent="0.25">
      <c r="H3688" s="67"/>
    </row>
    <row r="3689" spans="8:8" x14ac:dyDescent="0.25">
      <c r="H3689" s="67"/>
    </row>
    <row r="3690" spans="8:8" x14ac:dyDescent="0.25">
      <c r="H3690" s="67"/>
    </row>
    <row r="3691" spans="8:8" x14ac:dyDescent="0.25">
      <c r="H3691" s="67"/>
    </row>
    <row r="3692" spans="8:8" x14ac:dyDescent="0.25">
      <c r="H3692" s="67"/>
    </row>
    <row r="3693" spans="8:8" x14ac:dyDescent="0.25">
      <c r="H3693" s="67"/>
    </row>
    <row r="3694" spans="8:8" x14ac:dyDescent="0.25">
      <c r="H3694" s="67"/>
    </row>
    <row r="3695" spans="8:8" x14ac:dyDescent="0.25">
      <c r="H3695" s="67"/>
    </row>
    <row r="3696" spans="8:8" x14ac:dyDescent="0.25">
      <c r="H3696" s="67"/>
    </row>
    <row r="3697" spans="8:8" x14ac:dyDescent="0.25">
      <c r="H3697" s="67"/>
    </row>
    <row r="3698" spans="8:8" x14ac:dyDescent="0.25">
      <c r="H3698" s="67"/>
    </row>
    <row r="3699" spans="8:8" x14ac:dyDescent="0.25">
      <c r="H3699" s="67"/>
    </row>
    <row r="3700" spans="8:8" x14ac:dyDescent="0.25">
      <c r="H3700" s="67"/>
    </row>
    <row r="3701" spans="8:8" x14ac:dyDescent="0.25">
      <c r="H3701" s="67"/>
    </row>
    <row r="3702" spans="8:8" x14ac:dyDescent="0.25">
      <c r="H3702" s="67"/>
    </row>
    <row r="3703" spans="8:8" x14ac:dyDescent="0.25">
      <c r="H3703" s="67"/>
    </row>
    <row r="3704" spans="8:8" x14ac:dyDescent="0.25">
      <c r="H3704" s="67"/>
    </row>
    <row r="3705" spans="8:8" x14ac:dyDescent="0.25">
      <c r="H3705" s="67"/>
    </row>
    <row r="3706" spans="8:8" x14ac:dyDescent="0.25">
      <c r="H3706" s="67"/>
    </row>
    <row r="3707" spans="8:8" x14ac:dyDescent="0.25">
      <c r="H3707" s="67"/>
    </row>
    <row r="3708" spans="8:8" x14ac:dyDescent="0.25">
      <c r="H3708" s="67"/>
    </row>
    <row r="3709" spans="8:8" x14ac:dyDescent="0.25">
      <c r="H3709" s="67"/>
    </row>
    <row r="3710" spans="8:8" x14ac:dyDescent="0.25">
      <c r="H3710" s="67"/>
    </row>
    <row r="3711" spans="8:8" x14ac:dyDescent="0.25">
      <c r="H3711" s="67"/>
    </row>
    <row r="3712" spans="8:8" x14ac:dyDescent="0.25">
      <c r="H3712" s="67"/>
    </row>
    <row r="3713" spans="8:8" x14ac:dyDescent="0.25">
      <c r="H3713" s="67"/>
    </row>
    <row r="3714" spans="8:8" x14ac:dyDescent="0.25">
      <c r="H3714" s="67"/>
    </row>
    <row r="3715" spans="8:8" x14ac:dyDescent="0.25">
      <c r="H3715" s="67"/>
    </row>
    <row r="3716" spans="8:8" x14ac:dyDescent="0.25">
      <c r="H3716" s="67"/>
    </row>
    <row r="3717" spans="8:8" x14ac:dyDescent="0.25">
      <c r="H3717" s="67"/>
    </row>
    <row r="3718" spans="8:8" x14ac:dyDescent="0.25">
      <c r="H3718" s="67"/>
    </row>
    <row r="3719" spans="8:8" x14ac:dyDescent="0.25">
      <c r="H3719" s="67"/>
    </row>
    <row r="3720" spans="8:8" x14ac:dyDescent="0.25">
      <c r="H3720" s="67"/>
    </row>
    <row r="3721" spans="8:8" x14ac:dyDescent="0.25">
      <c r="H3721" s="67"/>
    </row>
    <row r="3722" spans="8:8" x14ac:dyDescent="0.25">
      <c r="H3722" s="67"/>
    </row>
    <row r="3723" spans="8:8" x14ac:dyDescent="0.25">
      <c r="H3723" s="67"/>
    </row>
    <row r="3724" spans="8:8" x14ac:dyDescent="0.25">
      <c r="H3724" s="67"/>
    </row>
    <row r="3725" spans="8:8" x14ac:dyDescent="0.25">
      <c r="H3725" s="67"/>
    </row>
    <row r="3726" spans="8:8" x14ac:dyDescent="0.25">
      <c r="H3726" s="67"/>
    </row>
    <row r="3727" spans="8:8" x14ac:dyDescent="0.25">
      <c r="H3727" s="67"/>
    </row>
    <row r="3728" spans="8:8" x14ac:dyDescent="0.25">
      <c r="H3728" s="67"/>
    </row>
    <row r="3729" spans="8:8" x14ac:dyDescent="0.25">
      <c r="H3729" s="67"/>
    </row>
    <row r="3730" spans="8:8" x14ac:dyDescent="0.25">
      <c r="H3730" s="67"/>
    </row>
    <row r="3731" spans="8:8" x14ac:dyDescent="0.25">
      <c r="H3731" s="67"/>
    </row>
    <row r="3732" spans="8:8" x14ac:dyDescent="0.25">
      <c r="H3732" s="67"/>
    </row>
    <row r="3733" spans="8:8" x14ac:dyDescent="0.25">
      <c r="H3733" s="67"/>
    </row>
    <row r="3734" spans="8:8" x14ac:dyDescent="0.25">
      <c r="H3734" s="67"/>
    </row>
    <row r="3735" spans="8:8" x14ac:dyDescent="0.25">
      <c r="H3735" s="67"/>
    </row>
    <row r="3736" spans="8:8" x14ac:dyDescent="0.25">
      <c r="H3736" s="67"/>
    </row>
    <row r="3737" spans="8:8" x14ac:dyDescent="0.25">
      <c r="H3737" s="67"/>
    </row>
    <row r="3738" spans="8:8" x14ac:dyDescent="0.25">
      <c r="H3738" s="67"/>
    </row>
    <row r="3739" spans="8:8" x14ac:dyDescent="0.25">
      <c r="H3739" s="67"/>
    </row>
    <row r="3740" spans="8:8" x14ac:dyDescent="0.25">
      <c r="H3740" s="67"/>
    </row>
    <row r="3741" spans="8:8" x14ac:dyDescent="0.25">
      <c r="H3741" s="67"/>
    </row>
    <row r="3742" spans="8:8" x14ac:dyDescent="0.25">
      <c r="H3742" s="67"/>
    </row>
    <row r="3743" spans="8:8" x14ac:dyDescent="0.25">
      <c r="H3743" s="67"/>
    </row>
    <row r="3744" spans="8:8" x14ac:dyDescent="0.25">
      <c r="H3744" s="67"/>
    </row>
    <row r="3745" spans="8:8" x14ac:dyDescent="0.25">
      <c r="H3745" s="67"/>
    </row>
    <row r="3746" spans="8:8" x14ac:dyDescent="0.25">
      <c r="H3746" s="67"/>
    </row>
    <row r="3747" spans="8:8" x14ac:dyDescent="0.25">
      <c r="H3747" s="67"/>
    </row>
    <row r="3748" spans="8:8" x14ac:dyDescent="0.25">
      <c r="H3748" s="67"/>
    </row>
    <row r="3749" spans="8:8" x14ac:dyDescent="0.25">
      <c r="H3749" s="67"/>
    </row>
    <row r="3750" spans="8:8" x14ac:dyDescent="0.25">
      <c r="H3750" s="67"/>
    </row>
    <row r="3751" spans="8:8" x14ac:dyDescent="0.25">
      <c r="H3751" s="67"/>
    </row>
    <row r="3752" spans="8:8" x14ac:dyDescent="0.25">
      <c r="H3752" s="67"/>
    </row>
    <row r="3753" spans="8:8" x14ac:dyDescent="0.25">
      <c r="H3753" s="67"/>
    </row>
    <row r="3754" spans="8:8" x14ac:dyDescent="0.25">
      <c r="H3754" s="67"/>
    </row>
    <row r="3755" spans="8:8" x14ac:dyDescent="0.25">
      <c r="H3755" s="67"/>
    </row>
    <row r="3756" spans="8:8" x14ac:dyDescent="0.25">
      <c r="H3756" s="67"/>
    </row>
    <row r="3757" spans="8:8" x14ac:dyDescent="0.25">
      <c r="H3757" s="67"/>
    </row>
    <row r="3758" spans="8:8" x14ac:dyDescent="0.25">
      <c r="H3758" s="67"/>
    </row>
    <row r="3759" spans="8:8" x14ac:dyDescent="0.25">
      <c r="H3759" s="67"/>
    </row>
    <row r="3760" spans="8:8" x14ac:dyDescent="0.25">
      <c r="H3760" s="67"/>
    </row>
    <row r="3761" spans="8:8" x14ac:dyDescent="0.25">
      <c r="H3761" s="67"/>
    </row>
    <row r="3762" spans="8:8" x14ac:dyDescent="0.25">
      <c r="H3762" s="67"/>
    </row>
    <row r="3763" spans="8:8" x14ac:dyDescent="0.25">
      <c r="H3763" s="67"/>
    </row>
    <row r="3764" spans="8:8" x14ac:dyDescent="0.25">
      <c r="H3764" s="67"/>
    </row>
    <row r="3765" spans="8:8" x14ac:dyDescent="0.25">
      <c r="H3765" s="67"/>
    </row>
    <row r="3766" spans="8:8" x14ac:dyDescent="0.25">
      <c r="H3766" s="67"/>
    </row>
    <row r="3767" spans="8:8" x14ac:dyDescent="0.25">
      <c r="H3767" s="67"/>
    </row>
    <row r="3768" spans="8:8" x14ac:dyDescent="0.25">
      <c r="H3768" s="67"/>
    </row>
    <row r="3769" spans="8:8" x14ac:dyDescent="0.25">
      <c r="H3769" s="67"/>
    </row>
    <row r="3770" spans="8:8" x14ac:dyDescent="0.25">
      <c r="H3770" s="67"/>
    </row>
    <row r="3771" spans="8:8" x14ac:dyDescent="0.25">
      <c r="H3771" s="67"/>
    </row>
    <row r="3772" spans="8:8" x14ac:dyDescent="0.25">
      <c r="H3772" s="67"/>
    </row>
    <row r="3773" spans="8:8" x14ac:dyDescent="0.25">
      <c r="H3773" s="67"/>
    </row>
    <row r="3774" spans="8:8" x14ac:dyDescent="0.25">
      <c r="H3774" s="67"/>
    </row>
    <row r="3775" spans="8:8" x14ac:dyDescent="0.25">
      <c r="H3775" s="67"/>
    </row>
    <row r="3776" spans="8:8" x14ac:dyDescent="0.25">
      <c r="H3776" s="67"/>
    </row>
    <row r="3777" spans="8:8" x14ac:dyDescent="0.25">
      <c r="H3777" s="67"/>
    </row>
    <row r="3778" spans="8:8" x14ac:dyDescent="0.25">
      <c r="H3778" s="67"/>
    </row>
    <row r="3779" spans="8:8" x14ac:dyDescent="0.25">
      <c r="H3779" s="67"/>
    </row>
    <row r="3780" spans="8:8" x14ac:dyDescent="0.25">
      <c r="H3780" s="67"/>
    </row>
    <row r="3781" spans="8:8" x14ac:dyDescent="0.25">
      <c r="H3781" s="67"/>
    </row>
    <row r="3782" spans="8:8" x14ac:dyDescent="0.25">
      <c r="H3782" s="67"/>
    </row>
    <row r="3783" spans="8:8" x14ac:dyDescent="0.25">
      <c r="H3783" s="67"/>
    </row>
    <row r="3784" spans="8:8" x14ac:dyDescent="0.25">
      <c r="H3784" s="67"/>
    </row>
    <row r="3785" spans="8:8" x14ac:dyDescent="0.25">
      <c r="H3785" s="67"/>
    </row>
    <row r="3786" spans="8:8" x14ac:dyDescent="0.25">
      <c r="H3786" s="67"/>
    </row>
    <row r="3787" spans="8:8" x14ac:dyDescent="0.25">
      <c r="H3787" s="67"/>
    </row>
    <row r="3788" spans="8:8" x14ac:dyDescent="0.25">
      <c r="H3788" s="67"/>
    </row>
    <row r="3789" spans="8:8" x14ac:dyDescent="0.25">
      <c r="H3789" s="67"/>
    </row>
    <row r="3790" spans="8:8" x14ac:dyDescent="0.25">
      <c r="H3790" s="67"/>
    </row>
    <row r="3791" spans="8:8" x14ac:dyDescent="0.25">
      <c r="H3791" s="67"/>
    </row>
    <row r="3792" spans="8:8" x14ac:dyDescent="0.25">
      <c r="H3792" s="67"/>
    </row>
    <row r="3793" spans="8:8" x14ac:dyDescent="0.25">
      <c r="H3793" s="67"/>
    </row>
    <row r="3794" spans="8:8" x14ac:dyDescent="0.25">
      <c r="H3794" s="67"/>
    </row>
    <row r="3795" spans="8:8" x14ac:dyDescent="0.25">
      <c r="H3795" s="67"/>
    </row>
    <row r="3796" spans="8:8" x14ac:dyDescent="0.25">
      <c r="H3796" s="67"/>
    </row>
    <row r="3797" spans="8:8" x14ac:dyDescent="0.25">
      <c r="H3797" s="67"/>
    </row>
    <row r="3798" spans="8:8" x14ac:dyDescent="0.25">
      <c r="H3798" s="67"/>
    </row>
    <row r="3799" spans="8:8" x14ac:dyDescent="0.25">
      <c r="H3799" s="67"/>
    </row>
    <row r="3800" spans="8:8" x14ac:dyDescent="0.25">
      <c r="H3800" s="67"/>
    </row>
    <row r="3801" spans="8:8" x14ac:dyDescent="0.25">
      <c r="H3801" s="67"/>
    </row>
    <row r="3802" spans="8:8" x14ac:dyDescent="0.25">
      <c r="H3802" s="67"/>
    </row>
    <row r="3803" spans="8:8" x14ac:dyDescent="0.25">
      <c r="H3803" s="67"/>
    </row>
    <row r="3804" spans="8:8" x14ac:dyDescent="0.25">
      <c r="H3804" s="67"/>
    </row>
    <row r="3805" spans="8:8" x14ac:dyDescent="0.25">
      <c r="H3805" s="67"/>
    </row>
    <row r="3806" spans="8:8" x14ac:dyDescent="0.25">
      <c r="H3806" s="67"/>
    </row>
    <row r="3807" spans="8:8" x14ac:dyDescent="0.25">
      <c r="H3807" s="67"/>
    </row>
    <row r="3808" spans="8:8" x14ac:dyDescent="0.25">
      <c r="H3808" s="67"/>
    </row>
    <row r="3809" spans="8:8" x14ac:dyDescent="0.25">
      <c r="H3809" s="67"/>
    </row>
    <row r="3810" spans="8:8" x14ac:dyDescent="0.25">
      <c r="H3810" s="67"/>
    </row>
    <row r="3811" spans="8:8" x14ac:dyDescent="0.25">
      <c r="H3811" s="67"/>
    </row>
    <row r="3812" spans="8:8" x14ac:dyDescent="0.25">
      <c r="H3812" s="67"/>
    </row>
    <row r="3813" spans="8:8" x14ac:dyDescent="0.25">
      <c r="H3813" s="67"/>
    </row>
    <row r="3814" spans="8:8" x14ac:dyDescent="0.25">
      <c r="H3814" s="67"/>
    </row>
    <row r="3815" spans="8:8" x14ac:dyDescent="0.25">
      <c r="H3815" s="67"/>
    </row>
    <row r="3816" spans="8:8" x14ac:dyDescent="0.25">
      <c r="H3816" s="67"/>
    </row>
    <row r="3817" spans="8:8" x14ac:dyDescent="0.25">
      <c r="H3817" s="67"/>
    </row>
    <row r="3818" spans="8:8" x14ac:dyDescent="0.25">
      <c r="H3818" s="67"/>
    </row>
    <row r="3819" spans="8:8" x14ac:dyDescent="0.25">
      <c r="H3819" s="67"/>
    </row>
    <row r="3820" spans="8:8" x14ac:dyDescent="0.25">
      <c r="H3820" s="67"/>
    </row>
    <row r="3821" spans="8:8" x14ac:dyDescent="0.25">
      <c r="H3821" s="67"/>
    </row>
    <row r="3822" spans="8:8" x14ac:dyDescent="0.25">
      <c r="H3822" s="67"/>
    </row>
    <row r="3823" spans="8:8" x14ac:dyDescent="0.25">
      <c r="H3823" s="67"/>
    </row>
    <row r="3824" spans="8:8" x14ac:dyDescent="0.25">
      <c r="H3824" s="67"/>
    </row>
    <row r="3825" spans="8:8" x14ac:dyDescent="0.25">
      <c r="H3825" s="67"/>
    </row>
    <row r="3826" spans="8:8" x14ac:dyDescent="0.25">
      <c r="H3826" s="67"/>
    </row>
    <row r="3827" spans="8:8" x14ac:dyDescent="0.25">
      <c r="H3827" s="67"/>
    </row>
    <row r="3828" spans="8:8" x14ac:dyDescent="0.25">
      <c r="H3828" s="67"/>
    </row>
    <row r="3829" spans="8:8" x14ac:dyDescent="0.25">
      <c r="H3829" s="67"/>
    </row>
    <row r="3830" spans="8:8" x14ac:dyDescent="0.25">
      <c r="H3830" s="67"/>
    </row>
    <row r="3831" spans="8:8" x14ac:dyDescent="0.25">
      <c r="H3831" s="67"/>
    </row>
    <row r="3832" spans="8:8" x14ac:dyDescent="0.25">
      <c r="H3832" s="67"/>
    </row>
    <row r="3833" spans="8:8" x14ac:dyDescent="0.25">
      <c r="H3833" s="67"/>
    </row>
    <row r="3834" spans="8:8" x14ac:dyDescent="0.25">
      <c r="H3834" s="67"/>
    </row>
    <row r="3835" spans="8:8" x14ac:dyDescent="0.25">
      <c r="H3835" s="67"/>
    </row>
    <row r="3836" spans="8:8" x14ac:dyDescent="0.25">
      <c r="H3836" s="67"/>
    </row>
    <row r="3837" spans="8:8" x14ac:dyDescent="0.25">
      <c r="H3837" s="67"/>
    </row>
    <row r="3838" spans="8:8" x14ac:dyDescent="0.25">
      <c r="H3838" s="67"/>
    </row>
    <row r="3839" spans="8:8" x14ac:dyDescent="0.25">
      <c r="H3839" s="67"/>
    </row>
    <row r="3840" spans="8:8" x14ac:dyDescent="0.25">
      <c r="H3840" s="67"/>
    </row>
    <row r="3841" spans="8:8" x14ac:dyDescent="0.25">
      <c r="H3841" s="67"/>
    </row>
    <row r="3842" spans="8:8" x14ac:dyDescent="0.25">
      <c r="H3842" s="67"/>
    </row>
    <row r="3843" spans="8:8" x14ac:dyDescent="0.25">
      <c r="H3843" s="67"/>
    </row>
    <row r="3844" spans="8:8" x14ac:dyDescent="0.25">
      <c r="H3844" s="67"/>
    </row>
    <row r="3845" spans="8:8" x14ac:dyDescent="0.25">
      <c r="H3845" s="67"/>
    </row>
    <row r="3846" spans="8:8" x14ac:dyDescent="0.25">
      <c r="H3846" s="67"/>
    </row>
    <row r="3847" spans="8:8" x14ac:dyDescent="0.25">
      <c r="H3847" s="67"/>
    </row>
    <row r="3848" spans="8:8" x14ac:dyDescent="0.25">
      <c r="H3848" s="67"/>
    </row>
    <row r="3849" spans="8:8" x14ac:dyDescent="0.25">
      <c r="H3849" s="67"/>
    </row>
    <row r="3850" spans="8:8" x14ac:dyDescent="0.25">
      <c r="H3850" s="67"/>
    </row>
    <row r="3851" spans="8:8" x14ac:dyDescent="0.25">
      <c r="H3851" s="67"/>
    </row>
    <row r="3852" spans="8:8" x14ac:dyDescent="0.25">
      <c r="H3852" s="67"/>
    </row>
    <row r="3853" spans="8:8" x14ac:dyDescent="0.25">
      <c r="H3853" s="67"/>
    </row>
    <row r="3854" spans="8:8" x14ac:dyDescent="0.25">
      <c r="H3854" s="67"/>
    </row>
    <row r="3855" spans="8:8" x14ac:dyDescent="0.25">
      <c r="H3855" s="67"/>
    </row>
    <row r="3856" spans="8:8" x14ac:dyDescent="0.25">
      <c r="H3856" s="67"/>
    </row>
    <row r="3857" spans="8:8" x14ac:dyDescent="0.25">
      <c r="H3857" s="67"/>
    </row>
    <row r="3858" spans="8:8" x14ac:dyDescent="0.25">
      <c r="H3858" s="67"/>
    </row>
    <row r="3859" spans="8:8" x14ac:dyDescent="0.25">
      <c r="H3859" s="67"/>
    </row>
    <row r="3860" spans="8:8" x14ac:dyDescent="0.25">
      <c r="H3860" s="67"/>
    </row>
    <row r="3861" spans="8:8" x14ac:dyDescent="0.25">
      <c r="H3861" s="67"/>
    </row>
    <row r="3862" spans="8:8" x14ac:dyDescent="0.25">
      <c r="H3862" s="67"/>
    </row>
    <row r="3863" spans="8:8" x14ac:dyDescent="0.25">
      <c r="H3863" s="67"/>
    </row>
    <row r="3864" spans="8:8" x14ac:dyDescent="0.25">
      <c r="H3864" s="67"/>
    </row>
    <row r="3865" spans="8:8" x14ac:dyDescent="0.25">
      <c r="H3865" s="67"/>
    </row>
    <row r="3866" spans="8:8" x14ac:dyDescent="0.25">
      <c r="H3866" s="67"/>
    </row>
    <row r="3867" spans="8:8" x14ac:dyDescent="0.25">
      <c r="H3867" s="67"/>
    </row>
    <row r="3868" spans="8:8" x14ac:dyDescent="0.25">
      <c r="H3868" s="67"/>
    </row>
    <row r="3869" spans="8:8" x14ac:dyDescent="0.25">
      <c r="H3869" s="67"/>
    </row>
    <row r="3870" spans="8:8" x14ac:dyDescent="0.25">
      <c r="H3870" s="67"/>
    </row>
    <row r="3871" spans="8:8" x14ac:dyDescent="0.25">
      <c r="H3871" s="67"/>
    </row>
    <row r="3872" spans="8:8" x14ac:dyDescent="0.25">
      <c r="H3872" s="67"/>
    </row>
    <row r="3873" spans="8:8" x14ac:dyDescent="0.25">
      <c r="H3873" s="67"/>
    </row>
    <row r="3874" spans="8:8" x14ac:dyDescent="0.25">
      <c r="H3874" s="67"/>
    </row>
    <row r="3875" spans="8:8" x14ac:dyDescent="0.25">
      <c r="H3875" s="67"/>
    </row>
    <row r="3876" spans="8:8" x14ac:dyDescent="0.25">
      <c r="H3876" s="67"/>
    </row>
    <row r="3877" spans="8:8" x14ac:dyDescent="0.25">
      <c r="H3877" s="67"/>
    </row>
    <row r="3878" spans="8:8" x14ac:dyDescent="0.25">
      <c r="H3878" s="67"/>
    </row>
    <row r="3879" spans="8:8" x14ac:dyDescent="0.25">
      <c r="H3879" s="67"/>
    </row>
    <row r="3880" spans="8:8" x14ac:dyDescent="0.25">
      <c r="H3880" s="67"/>
    </row>
    <row r="3881" spans="8:8" x14ac:dyDescent="0.25">
      <c r="H3881" s="67"/>
    </row>
    <row r="3882" spans="8:8" x14ac:dyDescent="0.25">
      <c r="H3882" s="67"/>
    </row>
    <row r="3883" spans="8:8" x14ac:dyDescent="0.25">
      <c r="H3883" s="67"/>
    </row>
    <row r="3884" spans="8:8" x14ac:dyDescent="0.25">
      <c r="H3884" s="67"/>
    </row>
    <row r="3885" spans="8:8" x14ac:dyDescent="0.25">
      <c r="H3885" s="67"/>
    </row>
    <row r="3886" spans="8:8" x14ac:dyDescent="0.25">
      <c r="H3886" s="67"/>
    </row>
    <row r="3887" spans="8:8" x14ac:dyDescent="0.25">
      <c r="H3887" s="67"/>
    </row>
    <row r="3888" spans="8:8" x14ac:dyDescent="0.25">
      <c r="H3888" s="67"/>
    </row>
    <row r="3889" spans="8:8" x14ac:dyDescent="0.25">
      <c r="H3889" s="67"/>
    </row>
    <row r="3890" spans="8:8" x14ac:dyDescent="0.25">
      <c r="H3890" s="67"/>
    </row>
    <row r="3891" spans="8:8" x14ac:dyDescent="0.25">
      <c r="H3891" s="67"/>
    </row>
    <row r="3892" spans="8:8" x14ac:dyDescent="0.25">
      <c r="H3892" s="67"/>
    </row>
    <row r="3893" spans="8:8" x14ac:dyDescent="0.25">
      <c r="H3893" s="67"/>
    </row>
    <row r="3894" spans="8:8" x14ac:dyDescent="0.25">
      <c r="H3894" s="67"/>
    </row>
    <row r="3895" spans="8:8" x14ac:dyDescent="0.25">
      <c r="H3895" s="67"/>
    </row>
    <row r="3896" spans="8:8" x14ac:dyDescent="0.25">
      <c r="H3896" s="67"/>
    </row>
    <row r="3897" spans="8:8" x14ac:dyDescent="0.25">
      <c r="H3897" s="67"/>
    </row>
    <row r="3898" spans="8:8" x14ac:dyDescent="0.25">
      <c r="H3898" s="67"/>
    </row>
    <row r="3899" spans="8:8" x14ac:dyDescent="0.25">
      <c r="H3899" s="67"/>
    </row>
    <row r="3900" spans="8:8" x14ac:dyDescent="0.25">
      <c r="H3900" s="67"/>
    </row>
    <row r="3901" spans="8:8" x14ac:dyDescent="0.25">
      <c r="H3901" s="67"/>
    </row>
    <row r="3902" spans="8:8" x14ac:dyDescent="0.25">
      <c r="H3902" s="67"/>
    </row>
    <row r="3903" spans="8:8" x14ac:dyDescent="0.25">
      <c r="H3903" s="67"/>
    </row>
    <row r="3904" spans="8:8" x14ac:dyDescent="0.25">
      <c r="H3904" s="67"/>
    </row>
    <row r="3905" spans="8:8" x14ac:dyDescent="0.25">
      <c r="H3905" s="67"/>
    </row>
    <row r="3906" spans="8:8" x14ac:dyDescent="0.25">
      <c r="H3906" s="67"/>
    </row>
    <row r="3907" spans="8:8" x14ac:dyDescent="0.25">
      <c r="H3907" s="67"/>
    </row>
    <row r="3908" spans="8:8" x14ac:dyDescent="0.25">
      <c r="H3908" s="67"/>
    </row>
    <row r="3909" spans="8:8" x14ac:dyDescent="0.25">
      <c r="H3909" s="67"/>
    </row>
    <row r="3910" spans="8:8" x14ac:dyDescent="0.25">
      <c r="H3910" s="67"/>
    </row>
    <row r="3911" spans="8:8" x14ac:dyDescent="0.25">
      <c r="H3911" s="67"/>
    </row>
    <row r="3912" spans="8:8" x14ac:dyDescent="0.25">
      <c r="H3912" s="67"/>
    </row>
    <row r="3913" spans="8:8" x14ac:dyDescent="0.25">
      <c r="H3913" s="67"/>
    </row>
    <row r="3914" spans="8:8" x14ac:dyDescent="0.25">
      <c r="H3914" s="67"/>
    </row>
    <row r="3915" spans="8:8" x14ac:dyDescent="0.25">
      <c r="H3915" s="67"/>
    </row>
    <row r="3916" spans="8:8" x14ac:dyDescent="0.25">
      <c r="H3916" s="67"/>
    </row>
    <row r="3917" spans="8:8" x14ac:dyDescent="0.25">
      <c r="H3917" s="67"/>
    </row>
    <row r="3918" spans="8:8" x14ac:dyDescent="0.25">
      <c r="H3918" s="67"/>
    </row>
    <row r="3919" spans="8:8" x14ac:dyDescent="0.25">
      <c r="H3919" s="67"/>
    </row>
    <row r="3920" spans="8:8" x14ac:dyDescent="0.25">
      <c r="H3920" s="67"/>
    </row>
    <row r="3921" spans="8:8" x14ac:dyDescent="0.25">
      <c r="H3921" s="67"/>
    </row>
    <row r="3922" spans="8:8" x14ac:dyDescent="0.25">
      <c r="H3922" s="67"/>
    </row>
    <row r="3923" spans="8:8" x14ac:dyDescent="0.25">
      <c r="H3923" s="67"/>
    </row>
    <row r="3924" spans="8:8" x14ac:dyDescent="0.25">
      <c r="H3924" s="67"/>
    </row>
    <row r="3925" spans="8:8" x14ac:dyDescent="0.25">
      <c r="H3925" s="67"/>
    </row>
    <row r="3926" spans="8:8" x14ac:dyDescent="0.25">
      <c r="H3926" s="67"/>
    </row>
    <row r="3927" spans="8:8" x14ac:dyDescent="0.25">
      <c r="H3927" s="67"/>
    </row>
    <row r="3928" spans="8:8" x14ac:dyDescent="0.25">
      <c r="H3928" s="67"/>
    </row>
    <row r="3929" spans="8:8" x14ac:dyDescent="0.25">
      <c r="H3929" s="67"/>
    </row>
    <row r="3930" spans="8:8" x14ac:dyDescent="0.25">
      <c r="H3930" s="67"/>
    </row>
    <row r="3931" spans="8:8" x14ac:dyDescent="0.25">
      <c r="H3931" s="67"/>
    </row>
    <row r="3932" spans="8:8" x14ac:dyDescent="0.25">
      <c r="H3932" s="67"/>
    </row>
    <row r="3933" spans="8:8" x14ac:dyDescent="0.25">
      <c r="H3933" s="67"/>
    </row>
    <row r="3934" spans="8:8" x14ac:dyDescent="0.25">
      <c r="H3934" s="67"/>
    </row>
    <row r="3935" spans="8:8" x14ac:dyDescent="0.25">
      <c r="H3935" s="67"/>
    </row>
    <row r="3936" spans="8:8" x14ac:dyDescent="0.25">
      <c r="H3936" s="67"/>
    </row>
    <row r="3937" spans="8:8" x14ac:dyDescent="0.25">
      <c r="H3937" s="67"/>
    </row>
    <row r="3938" spans="8:8" x14ac:dyDescent="0.25">
      <c r="H3938" s="67"/>
    </row>
    <row r="3939" spans="8:8" x14ac:dyDescent="0.25">
      <c r="H3939" s="67"/>
    </row>
    <row r="3940" spans="8:8" x14ac:dyDescent="0.25">
      <c r="H3940" s="67"/>
    </row>
    <row r="3941" spans="8:8" x14ac:dyDescent="0.25">
      <c r="H3941" s="67"/>
    </row>
    <row r="3942" spans="8:8" x14ac:dyDescent="0.25">
      <c r="H3942" s="67"/>
    </row>
    <row r="3943" spans="8:8" x14ac:dyDescent="0.25">
      <c r="H3943" s="67"/>
    </row>
    <row r="3944" spans="8:8" x14ac:dyDescent="0.25">
      <c r="H3944" s="67"/>
    </row>
    <row r="3945" spans="8:8" x14ac:dyDescent="0.25">
      <c r="H3945" s="67"/>
    </row>
    <row r="3946" spans="8:8" x14ac:dyDescent="0.25">
      <c r="H3946" s="67"/>
    </row>
    <row r="3947" spans="8:8" x14ac:dyDescent="0.25">
      <c r="H3947" s="67"/>
    </row>
    <row r="3948" spans="8:8" x14ac:dyDescent="0.25">
      <c r="H3948" s="67"/>
    </row>
    <row r="3949" spans="8:8" x14ac:dyDescent="0.25">
      <c r="H3949" s="67"/>
    </row>
    <row r="3950" spans="8:8" x14ac:dyDescent="0.25">
      <c r="H3950" s="67"/>
    </row>
    <row r="3951" spans="8:8" x14ac:dyDescent="0.25">
      <c r="H3951" s="67"/>
    </row>
    <row r="3952" spans="8:8" x14ac:dyDescent="0.25">
      <c r="H3952" s="67"/>
    </row>
    <row r="3953" spans="8:8" x14ac:dyDescent="0.25">
      <c r="H3953" s="67"/>
    </row>
    <row r="3954" spans="8:8" x14ac:dyDescent="0.25">
      <c r="H3954" s="67"/>
    </row>
    <row r="3955" spans="8:8" x14ac:dyDescent="0.25">
      <c r="H3955" s="67"/>
    </row>
    <row r="3956" spans="8:8" x14ac:dyDescent="0.25">
      <c r="H3956" s="67"/>
    </row>
    <row r="3957" spans="8:8" x14ac:dyDescent="0.25">
      <c r="H3957" s="67"/>
    </row>
    <row r="3958" spans="8:8" x14ac:dyDescent="0.25">
      <c r="H3958" s="67"/>
    </row>
    <row r="3959" spans="8:8" x14ac:dyDescent="0.25">
      <c r="H3959" s="67"/>
    </row>
    <row r="3960" spans="8:8" x14ac:dyDescent="0.25">
      <c r="H3960" s="67"/>
    </row>
    <row r="3961" spans="8:8" x14ac:dyDescent="0.25">
      <c r="H3961" s="67"/>
    </row>
    <row r="3962" spans="8:8" x14ac:dyDescent="0.25">
      <c r="H3962" s="67"/>
    </row>
    <row r="3963" spans="8:8" x14ac:dyDescent="0.25">
      <c r="H3963" s="67"/>
    </row>
    <row r="3964" spans="8:8" x14ac:dyDescent="0.25">
      <c r="H3964" s="67"/>
    </row>
    <row r="3965" spans="8:8" x14ac:dyDescent="0.25">
      <c r="H3965" s="67"/>
    </row>
    <row r="3966" spans="8:8" x14ac:dyDescent="0.25">
      <c r="H3966" s="67"/>
    </row>
    <row r="3967" spans="8:8" x14ac:dyDescent="0.25">
      <c r="H3967" s="67"/>
    </row>
    <row r="3968" spans="8:8" x14ac:dyDescent="0.25">
      <c r="H3968" s="67"/>
    </row>
    <row r="3969" spans="8:8" x14ac:dyDescent="0.25">
      <c r="H3969" s="67"/>
    </row>
    <row r="3970" spans="8:8" x14ac:dyDescent="0.25">
      <c r="H3970" s="67"/>
    </row>
    <row r="3971" spans="8:8" x14ac:dyDescent="0.25">
      <c r="H3971" s="67"/>
    </row>
    <row r="3972" spans="8:8" x14ac:dyDescent="0.25">
      <c r="H3972" s="67"/>
    </row>
    <row r="3973" spans="8:8" x14ac:dyDescent="0.25">
      <c r="H3973" s="67"/>
    </row>
    <row r="3974" spans="8:8" x14ac:dyDescent="0.25">
      <c r="H3974" s="67"/>
    </row>
    <row r="3975" spans="8:8" x14ac:dyDescent="0.25">
      <c r="H3975" s="67"/>
    </row>
    <row r="3976" spans="8:8" x14ac:dyDescent="0.25">
      <c r="H3976" s="67"/>
    </row>
    <row r="3977" spans="8:8" x14ac:dyDescent="0.25">
      <c r="H3977" s="67"/>
    </row>
    <row r="3978" spans="8:8" x14ac:dyDescent="0.25">
      <c r="H3978" s="67"/>
    </row>
    <row r="3979" spans="8:8" x14ac:dyDescent="0.25">
      <c r="H3979" s="67"/>
    </row>
    <row r="3980" spans="8:8" x14ac:dyDescent="0.25">
      <c r="H3980" s="67"/>
    </row>
    <row r="3981" spans="8:8" x14ac:dyDescent="0.25">
      <c r="H3981" s="67"/>
    </row>
    <row r="3982" spans="8:8" x14ac:dyDescent="0.25">
      <c r="H3982" s="67"/>
    </row>
    <row r="3983" spans="8:8" x14ac:dyDescent="0.25">
      <c r="H3983" s="67"/>
    </row>
    <row r="3984" spans="8:8" x14ac:dyDescent="0.25">
      <c r="H3984" s="67"/>
    </row>
    <row r="3985" spans="8:8" x14ac:dyDescent="0.25">
      <c r="H3985" s="67"/>
    </row>
    <row r="3986" spans="8:8" x14ac:dyDescent="0.25">
      <c r="H3986" s="67"/>
    </row>
    <row r="3987" spans="8:8" x14ac:dyDescent="0.25">
      <c r="H3987" s="67"/>
    </row>
    <row r="3988" spans="8:8" x14ac:dyDescent="0.25">
      <c r="H3988" s="67"/>
    </row>
    <row r="3989" spans="8:8" x14ac:dyDescent="0.25">
      <c r="H3989" s="67"/>
    </row>
    <row r="3990" spans="8:8" x14ac:dyDescent="0.25">
      <c r="H3990" s="67"/>
    </row>
    <row r="3991" spans="8:8" x14ac:dyDescent="0.25">
      <c r="H3991" s="67"/>
    </row>
    <row r="3992" spans="8:8" x14ac:dyDescent="0.25">
      <c r="H3992" s="67"/>
    </row>
    <row r="3993" spans="8:8" x14ac:dyDescent="0.25">
      <c r="H3993" s="67"/>
    </row>
    <row r="3994" spans="8:8" x14ac:dyDescent="0.25">
      <c r="H3994" s="67"/>
    </row>
    <row r="3995" spans="8:8" x14ac:dyDescent="0.25">
      <c r="H3995" s="67"/>
    </row>
    <row r="3996" spans="8:8" x14ac:dyDescent="0.25">
      <c r="H3996" s="67"/>
    </row>
    <row r="3997" spans="8:8" x14ac:dyDescent="0.25">
      <c r="H3997" s="67"/>
    </row>
    <row r="3998" spans="8:8" x14ac:dyDescent="0.25">
      <c r="H3998" s="67"/>
    </row>
    <row r="3999" spans="8:8" x14ac:dyDescent="0.25">
      <c r="H3999" s="67"/>
    </row>
    <row r="4000" spans="8:8" x14ac:dyDescent="0.25">
      <c r="H4000" s="67"/>
    </row>
    <row r="4001" spans="8:8" x14ac:dyDescent="0.25">
      <c r="H4001" s="67"/>
    </row>
    <row r="4002" spans="8:8" x14ac:dyDescent="0.25">
      <c r="H4002" s="67"/>
    </row>
    <row r="4003" spans="8:8" x14ac:dyDescent="0.25">
      <c r="H4003" s="67"/>
    </row>
    <row r="4004" spans="8:8" x14ac:dyDescent="0.25">
      <c r="H4004" s="67"/>
    </row>
    <row r="4005" spans="8:8" x14ac:dyDescent="0.25">
      <c r="H4005" s="67"/>
    </row>
    <row r="4006" spans="8:8" x14ac:dyDescent="0.25">
      <c r="H4006" s="67"/>
    </row>
    <row r="4007" spans="8:8" x14ac:dyDescent="0.25">
      <c r="H4007" s="67"/>
    </row>
    <row r="4008" spans="8:8" x14ac:dyDescent="0.25">
      <c r="H4008" s="67"/>
    </row>
    <row r="4009" spans="8:8" x14ac:dyDescent="0.25">
      <c r="H4009" s="67"/>
    </row>
    <row r="4010" spans="8:8" x14ac:dyDescent="0.25">
      <c r="H4010" s="67"/>
    </row>
    <row r="4011" spans="8:8" x14ac:dyDescent="0.25">
      <c r="H4011" s="67"/>
    </row>
    <row r="4012" spans="8:8" x14ac:dyDescent="0.25">
      <c r="H4012" s="67"/>
    </row>
    <row r="4013" spans="8:8" x14ac:dyDescent="0.25">
      <c r="H4013" s="67"/>
    </row>
    <row r="4014" spans="8:8" x14ac:dyDescent="0.25">
      <c r="H4014" s="67"/>
    </row>
    <row r="4015" spans="8:8" x14ac:dyDescent="0.25">
      <c r="H4015" s="67"/>
    </row>
    <row r="4016" spans="8:8" x14ac:dyDescent="0.25">
      <c r="H4016" s="67"/>
    </row>
    <row r="4017" spans="8:8" x14ac:dyDescent="0.25">
      <c r="H4017" s="67"/>
    </row>
    <row r="4018" spans="8:8" x14ac:dyDescent="0.25">
      <c r="H4018" s="67"/>
    </row>
    <row r="4019" spans="8:8" x14ac:dyDescent="0.25">
      <c r="H4019" s="67"/>
    </row>
    <row r="4020" spans="8:8" x14ac:dyDescent="0.25">
      <c r="H4020" s="67"/>
    </row>
    <row r="4021" spans="8:8" x14ac:dyDescent="0.25">
      <c r="H4021" s="67"/>
    </row>
    <row r="4022" spans="8:8" x14ac:dyDescent="0.25">
      <c r="H4022" s="67"/>
    </row>
    <row r="4023" spans="8:8" x14ac:dyDescent="0.25">
      <c r="H4023" s="67"/>
    </row>
    <row r="4024" spans="8:8" x14ac:dyDescent="0.25">
      <c r="H4024" s="67"/>
    </row>
    <row r="4025" spans="8:8" x14ac:dyDescent="0.25">
      <c r="H4025" s="67"/>
    </row>
    <row r="4026" spans="8:8" x14ac:dyDescent="0.25">
      <c r="H4026" s="67"/>
    </row>
    <row r="4027" spans="8:8" x14ac:dyDescent="0.25">
      <c r="H4027" s="67"/>
    </row>
    <row r="4028" spans="8:8" x14ac:dyDescent="0.25">
      <c r="H4028" s="67"/>
    </row>
    <row r="4029" spans="8:8" x14ac:dyDescent="0.25">
      <c r="H4029" s="67"/>
    </row>
    <row r="4030" spans="8:8" x14ac:dyDescent="0.25">
      <c r="H4030" s="67"/>
    </row>
    <row r="4031" spans="8:8" x14ac:dyDescent="0.25">
      <c r="H4031" s="67"/>
    </row>
    <row r="4032" spans="8:8" x14ac:dyDescent="0.25">
      <c r="H4032" s="67"/>
    </row>
    <row r="4033" spans="8:8" x14ac:dyDescent="0.25">
      <c r="H4033" s="67"/>
    </row>
    <row r="4034" spans="8:8" x14ac:dyDescent="0.25">
      <c r="H4034" s="67"/>
    </row>
    <row r="4035" spans="8:8" x14ac:dyDescent="0.25">
      <c r="H4035" s="67"/>
    </row>
    <row r="4036" spans="8:8" x14ac:dyDescent="0.25">
      <c r="H4036" s="67"/>
    </row>
    <row r="4037" spans="8:8" x14ac:dyDescent="0.25">
      <c r="H4037" s="67"/>
    </row>
    <row r="4038" spans="8:8" x14ac:dyDescent="0.25">
      <c r="H4038" s="67"/>
    </row>
    <row r="4039" spans="8:8" x14ac:dyDescent="0.25">
      <c r="H4039" s="67"/>
    </row>
    <row r="4040" spans="8:8" x14ac:dyDescent="0.25">
      <c r="H4040" s="67"/>
    </row>
    <row r="4041" spans="8:8" x14ac:dyDescent="0.25">
      <c r="H4041" s="67"/>
    </row>
    <row r="4042" spans="8:8" x14ac:dyDescent="0.25">
      <c r="H4042" s="67"/>
    </row>
    <row r="4043" spans="8:8" x14ac:dyDescent="0.25">
      <c r="H4043" s="67"/>
    </row>
    <row r="4044" spans="8:8" x14ac:dyDescent="0.25">
      <c r="H4044" s="67"/>
    </row>
    <row r="4045" spans="8:8" x14ac:dyDescent="0.25">
      <c r="H4045" s="67"/>
    </row>
    <row r="4046" spans="8:8" x14ac:dyDescent="0.25">
      <c r="H4046" s="67"/>
    </row>
    <row r="4047" spans="8:8" x14ac:dyDescent="0.25">
      <c r="H4047" s="67"/>
    </row>
    <row r="4048" spans="8:8" x14ac:dyDescent="0.25">
      <c r="H4048" s="67"/>
    </row>
    <row r="4049" spans="8:8" x14ac:dyDescent="0.25">
      <c r="H4049" s="67"/>
    </row>
    <row r="4050" spans="8:8" x14ac:dyDescent="0.25">
      <c r="H4050" s="67"/>
    </row>
    <row r="4051" spans="8:8" x14ac:dyDescent="0.25">
      <c r="H4051" s="67"/>
    </row>
    <row r="4052" spans="8:8" x14ac:dyDescent="0.25">
      <c r="H4052" s="67"/>
    </row>
    <row r="4053" spans="8:8" x14ac:dyDescent="0.25">
      <c r="H4053" s="67"/>
    </row>
    <row r="4054" spans="8:8" x14ac:dyDescent="0.25">
      <c r="H4054" s="67"/>
    </row>
    <row r="4055" spans="8:8" x14ac:dyDescent="0.25">
      <c r="H4055" s="67"/>
    </row>
    <row r="4056" spans="8:8" x14ac:dyDescent="0.25">
      <c r="H4056" s="67"/>
    </row>
    <row r="4057" spans="8:8" x14ac:dyDescent="0.25">
      <c r="H4057" s="67"/>
    </row>
    <row r="4058" spans="8:8" x14ac:dyDescent="0.25">
      <c r="H4058" s="67"/>
    </row>
    <row r="4059" spans="8:8" x14ac:dyDescent="0.25">
      <c r="H4059" s="67"/>
    </row>
    <row r="4060" spans="8:8" x14ac:dyDescent="0.25">
      <c r="H4060" s="67"/>
    </row>
    <row r="4061" spans="8:8" x14ac:dyDescent="0.25">
      <c r="H4061" s="67"/>
    </row>
    <row r="4062" spans="8:8" x14ac:dyDescent="0.25">
      <c r="H4062" s="67"/>
    </row>
    <row r="4063" spans="8:8" x14ac:dyDescent="0.25">
      <c r="H4063" s="67"/>
    </row>
    <row r="4064" spans="8:8" x14ac:dyDescent="0.25">
      <c r="H4064" s="67"/>
    </row>
    <row r="4065" spans="8:8" x14ac:dyDescent="0.25">
      <c r="H4065" s="67"/>
    </row>
    <row r="4066" spans="8:8" x14ac:dyDescent="0.25">
      <c r="H4066" s="67"/>
    </row>
    <row r="4067" spans="8:8" x14ac:dyDescent="0.25">
      <c r="H4067" s="67"/>
    </row>
    <row r="4068" spans="8:8" x14ac:dyDescent="0.25">
      <c r="H4068" s="67"/>
    </row>
    <row r="4069" spans="8:8" x14ac:dyDescent="0.25">
      <c r="H4069" s="67"/>
    </row>
    <row r="4070" spans="8:8" x14ac:dyDescent="0.25">
      <c r="H4070" s="67"/>
    </row>
    <row r="4071" spans="8:8" x14ac:dyDescent="0.25">
      <c r="H4071" s="67"/>
    </row>
    <row r="4072" spans="8:8" x14ac:dyDescent="0.25">
      <c r="H4072" s="67"/>
    </row>
    <row r="4073" spans="8:8" x14ac:dyDescent="0.25">
      <c r="H4073" s="67"/>
    </row>
    <row r="4074" spans="8:8" x14ac:dyDescent="0.25">
      <c r="H4074" s="67"/>
    </row>
    <row r="4075" spans="8:8" x14ac:dyDescent="0.25">
      <c r="H4075" s="67"/>
    </row>
    <row r="4076" spans="8:8" x14ac:dyDescent="0.25">
      <c r="H4076" s="67"/>
    </row>
    <row r="4077" spans="8:8" x14ac:dyDescent="0.25">
      <c r="H4077" s="67"/>
    </row>
    <row r="4078" spans="8:8" x14ac:dyDescent="0.25">
      <c r="H4078" s="67"/>
    </row>
    <row r="4079" spans="8:8" x14ac:dyDescent="0.25">
      <c r="H4079" s="67"/>
    </row>
    <row r="4080" spans="8:8" x14ac:dyDescent="0.25">
      <c r="H4080" s="67"/>
    </row>
    <row r="4081" spans="8:8" x14ac:dyDescent="0.25">
      <c r="H4081" s="67"/>
    </row>
    <row r="4082" spans="8:8" x14ac:dyDescent="0.25">
      <c r="H4082" s="67"/>
    </row>
    <row r="4083" spans="8:8" x14ac:dyDescent="0.25">
      <c r="H4083" s="67"/>
    </row>
    <row r="4084" spans="8:8" x14ac:dyDescent="0.25">
      <c r="H4084" s="67"/>
    </row>
    <row r="4085" spans="8:8" x14ac:dyDescent="0.25">
      <c r="H4085" s="67"/>
    </row>
    <row r="4087" spans="8:8" x14ac:dyDescent="0.25">
      <c r="H4087" s="67"/>
    </row>
    <row r="4088" spans="8:8" x14ac:dyDescent="0.25">
      <c r="H4088" s="67"/>
    </row>
    <row r="4089" spans="8:8" x14ac:dyDescent="0.25">
      <c r="H4089" s="67"/>
    </row>
    <row r="4090" spans="8:8" x14ac:dyDescent="0.25">
      <c r="H4090" s="67"/>
    </row>
    <row r="4091" spans="8:8" x14ac:dyDescent="0.25">
      <c r="H4091" s="67"/>
    </row>
    <row r="4092" spans="8:8" x14ac:dyDescent="0.25">
      <c r="H4092" s="67"/>
    </row>
    <row r="4093" spans="8:8" x14ac:dyDescent="0.25">
      <c r="H4093" s="67"/>
    </row>
    <row r="4094" spans="8:8" x14ac:dyDescent="0.25">
      <c r="H4094" s="67"/>
    </row>
    <row r="4095" spans="8:8" x14ac:dyDescent="0.25">
      <c r="H4095" s="67"/>
    </row>
    <row r="4096" spans="8:8" x14ac:dyDescent="0.25">
      <c r="H4096" s="67"/>
    </row>
    <row r="4097" spans="8:8" x14ac:dyDescent="0.25">
      <c r="H4097" s="67"/>
    </row>
    <row r="4098" spans="8:8" x14ac:dyDescent="0.25">
      <c r="H4098" s="67"/>
    </row>
    <row r="4099" spans="8:8" x14ac:dyDescent="0.25">
      <c r="H4099" s="67"/>
    </row>
    <row r="4100" spans="8:8" x14ac:dyDescent="0.25">
      <c r="H4100" s="67"/>
    </row>
    <row r="4101" spans="8:8" x14ac:dyDescent="0.25">
      <c r="H4101" s="67"/>
    </row>
    <row r="4102" spans="8:8" x14ac:dyDescent="0.25">
      <c r="H4102" s="67"/>
    </row>
    <row r="4103" spans="8:8" x14ac:dyDescent="0.25">
      <c r="H4103" s="67"/>
    </row>
    <row r="4104" spans="8:8" x14ac:dyDescent="0.25">
      <c r="H4104" s="67"/>
    </row>
    <row r="4106" spans="8:8" x14ac:dyDescent="0.25">
      <c r="H4106" s="67"/>
    </row>
    <row r="4107" spans="8:8" x14ac:dyDescent="0.25">
      <c r="H4107" s="67"/>
    </row>
    <row r="4108" spans="8:8" x14ac:dyDescent="0.25">
      <c r="H4108" s="67"/>
    </row>
    <row r="4111" spans="8:8" x14ac:dyDescent="0.25">
      <c r="H4111" s="67"/>
    </row>
    <row r="4112" spans="8:8" x14ac:dyDescent="0.25">
      <c r="H4112" s="67"/>
    </row>
    <row r="4113" spans="8:8" x14ac:dyDescent="0.25">
      <c r="H4113" s="67"/>
    </row>
    <row r="4114" spans="8:8" x14ac:dyDescent="0.25">
      <c r="H4114" s="67"/>
    </row>
    <row r="4116" spans="8:8" x14ac:dyDescent="0.25">
      <c r="H4116" s="67"/>
    </row>
    <row r="4118" spans="8:8" x14ac:dyDescent="0.25">
      <c r="H4118" s="67"/>
    </row>
    <row r="4120" spans="8:8" x14ac:dyDescent="0.25">
      <c r="H4120" s="67"/>
    </row>
    <row r="4122" spans="8:8" x14ac:dyDescent="0.25">
      <c r="H4122" s="67"/>
    </row>
    <row r="4123" spans="8:8" x14ac:dyDescent="0.25">
      <c r="H4123" s="67"/>
    </row>
    <row r="4124" spans="8:8" x14ac:dyDescent="0.25">
      <c r="H4124" s="67"/>
    </row>
    <row r="4125" spans="8:8" x14ac:dyDescent="0.25">
      <c r="H4125" s="67"/>
    </row>
    <row r="4126" spans="8:8" x14ac:dyDescent="0.25">
      <c r="H4126" s="67"/>
    </row>
    <row r="4127" spans="8:8" x14ac:dyDescent="0.25">
      <c r="H4127" s="67"/>
    </row>
    <row r="4128" spans="8:8" x14ac:dyDescent="0.25">
      <c r="H4128" s="67"/>
    </row>
    <row r="4130" spans="8:8" x14ac:dyDescent="0.25">
      <c r="H4130" s="67"/>
    </row>
    <row r="4131" spans="8:8" x14ac:dyDescent="0.25">
      <c r="H4131" s="67"/>
    </row>
    <row r="4183" spans="8:8" x14ac:dyDescent="0.25">
      <c r="H4183" s="67"/>
    </row>
    <row r="4184" spans="8:8" x14ac:dyDescent="0.25">
      <c r="H4184" s="67"/>
    </row>
    <row r="4185" spans="8:8" x14ac:dyDescent="0.25">
      <c r="H4185" s="67"/>
    </row>
    <row r="4186" spans="8:8" x14ac:dyDescent="0.25">
      <c r="H4186" s="67"/>
    </row>
    <row r="4187" spans="8:8" x14ac:dyDescent="0.25">
      <c r="H4187" s="67"/>
    </row>
    <row r="4188" spans="8:8" x14ac:dyDescent="0.25">
      <c r="H4188" s="67"/>
    </row>
    <row r="4189" spans="8:8" x14ac:dyDescent="0.25">
      <c r="H4189" s="67"/>
    </row>
    <row r="4190" spans="8:8" x14ac:dyDescent="0.25">
      <c r="H4190" s="67"/>
    </row>
    <row r="4191" spans="8:8" x14ac:dyDescent="0.25">
      <c r="H4191" s="67"/>
    </row>
    <row r="4192" spans="8:8" x14ac:dyDescent="0.25">
      <c r="H4192" s="67"/>
    </row>
    <row r="4193" spans="8:8" x14ac:dyDescent="0.25">
      <c r="H4193" s="67"/>
    </row>
    <row r="4194" spans="8:8" x14ac:dyDescent="0.25">
      <c r="H4194" s="67"/>
    </row>
    <row r="4196" spans="8:8" x14ac:dyDescent="0.25">
      <c r="H4196" s="67"/>
    </row>
    <row r="4197" spans="8:8" x14ac:dyDescent="0.25">
      <c r="H4197" s="67"/>
    </row>
    <row r="4198" spans="8:8" x14ac:dyDescent="0.25">
      <c r="H4198" s="67"/>
    </row>
    <row r="4202" spans="8:8" x14ac:dyDescent="0.25">
      <c r="H4202" s="67"/>
    </row>
    <row r="4203" spans="8:8" x14ac:dyDescent="0.25">
      <c r="H4203" s="67"/>
    </row>
    <row r="4205" spans="8:8" x14ac:dyDescent="0.25">
      <c r="H4205" s="67"/>
    </row>
    <row r="4206" spans="8:8" x14ac:dyDescent="0.25">
      <c r="H4206" s="67"/>
    </row>
    <row r="4207" spans="8:8" x14ac:dyDescent="0.25">
      <c r="H4207" s="67"/>
    </row>
    <row r="4208" spans="8:8" x14ac:dyDescent="0.25">
      <c r="H4208" s="67"/>
    </row>
    <row r="4209" spans="8:8" x14ac:dyDescent="0.25">
      <c r="H4209" s="67"/>
    </row>
    <row r="4210" spans="8:8" x14ac:dyDescent="0.25">
      <c r="H4210" s="67"/>
    </row>
    <row r="4211" spans="8:8" x14ac:dyDescent="0.25">
      <c r="H4211" s="67"/>
    </row>
    <row r="4212" spans="8:8" x14ac:dyDescent="0.25">
      <c r="H4212" s="67"/>
    </row>
    <row r="4213" spans="8:8" x14ac:dyDescent="0.25">
      <c r="H4213" s="67"/>
    </row>
    <row r="4214" spans="8:8" x14ac:dyDescent="0.25">
      <c r="H4214" s="67"/>
    </row>
    <row r="4215" spans="8:8" x14ac:dyDescent="0.25">
      <c r="H4215" s="67"/>
    </row>
    <row r="4216" spans="8:8" x14ac:dyDescent="0.25">
      <c r="H4216" s="67"/>
    </row>
    <row r="4217" spans="8:8" x14ac:dyDescent="0.25">
      <c r="H4217" s="67"/>
    </row>
    <row r="4218" spans="8:8" x14ac:dyDescent="0.25">
      <c r="H4218" s="67"/>
    </row>
    <row r="4219" spans="8:8" x14ac:dyDescent="0.25">
      <c r="H4219" s="67"/>
    </row>
    <row r="4220" spans="8:8" x14ac:dyDescent="0.25">
      <c r="H4220" s="67"/>
    </row>
    <row r="4221" spans="8:8" x14ac:dyDescent="0.25">
      <c r="H4221" s="67"/>
    </row>
    <row r="4222" spans="8:8" x14ac:dyDescent="0.25">
      <c r="H4222" s="67"/>
    </row>
    <row r="4223" spans="8:8" x14ac:dyDescent="0.25">
      <c r="H4223" s="67"/>
    </row>
    <row r="4224" spans="8:8" x14ac:dyDescent="0.25">
      <c r="H4224" s="67"/>
    </row>
    <row r="4225" spans="8:8" x14ac:dyDescent="0.25">
      <c r="H4225" s="67"/>
    </row>
    <row r="4226" spans="8:8" x14ac:dyDescent="0.25">
      <c r="H4226" s="67"/>
    </row>
    <row r="4227" spans="8:8" x14ac:dyDescent="0.25">
      <c r="H4227" s="67"/>
    </row>
    <row r="4228" spans="8:8" x14ac:dyDescent="0.25">
      <c r="H4228" s="67"/>
    </row>
    <row r="4229" spans="8:8" x14ac:dyDescent="0.25">
      <c r="H4229" s="67"/>
    </row>
    <row r="4231" spans="8:8" x14ac:dyDescent="0.25">
      <c r="H4231" s="67"/>
    </row>
    <row r="4232" spans="8:8" x14ac:dyDescent="0.25">
      <c r="H4232" s="67"/>
    </row>
    <row r="4233" spans="8:8" x14ac:dyDescent="0.25">
      <c r="H4233" s="67"/>
    </row>
    <row r="4234" spans="8:8" x14ac:dyDescent="0.25">
      <c r="H4234" s="67"/>
    </row>
    <row r="4235" spans="8:8" x14ac:dyDescent="0.25">
      <c r="H4235" s="67"/>
    </row>
    <row r="4236" spans="8:8" x14ac:dyDescent="0.25">
      <c r="H4236" s="67"/>
    </row>
    <row r="4237" spans="8:8" x14ac:dyDescent="0.25">
      <c r="H4237" s="67"/>
    </row>
    <row r="4238" spans="8:8" x14ac:dyDescent="0.25">
      <c r="H4238" s="67"/>
    </row>
    <row r="4239" spans="8:8" x14ac:dyDescent="0.25">
      <c r="H4239" s="67"/>
    </row>
    <row r="4240" spans="8:8" x14ac:dyDescent="0.25">
      <c r="H4240" s="67"/>
    </row>
    <row r="4241" spans="8:8" x14ac:dyDescent="0.25">
      <c r="H4241" s="67"/>
    </row>
    <row r="4242" spans="8:8" x14ac:dyDescent="0.25">
      <c r="H4242" s="67"/>
    </row>
    <row r="4243" spans="8:8" x14ac:dyDescent="0.25">
      <c r="H4243" s="67"/>
    </row>
    <row r="4244" spans="8:8" x14ac:dyDescent="0.25">
      <c r="H4244" s="67"/>
    </row>
    <row r="4245" spans="8:8" x14ac:dyDescent="0.25">
      <c r="H4245" s="67"/>
    </row>
    <row r="4246" spans="8:8" x14ac:dyDescent="0.25">
      <c r="H4246" s="67"/>
    </row>
    <row r="4247" spans="8:8" x14ac:dyDescent="0.25">
      <c r="H4247" s="67"/>
    </row>
    <row r="4248" spans="8:8" x14ac:dyDescent="0.25">
      <c r="H4248" s="67"/>
    </row>
    <row r="4249" spans="8:8" x14ac:dyDescent="0.25">
      <c r="H4249" s="67"/>
    </row>
    <row r="4250" spans="8:8" x14ac:dyDescent="0.25">
      <c r="H4250" s="67"/>
    </row>
    <row r="4251" spans="8:8" x14ac:dyDescent="0.25">
      <c r="H4251" s="67"/>
    </row>
    <row r="4252" spans="8:8" x14ac:dyDescent="0.25">
      <c r="H4252" s="67"/>
    </row>
    <row r="4253" spans="8:8" x14ac:dyDescent="0.25">
      <c r="H4253" s="67"/>
    </row>
    <row r="4254" spans="8:8" x14ac:dyDescent="0.25">
      <c r="H4254" s="67"/>
    </row>
    <row r="4255" spans="8:8" x14ac:dyDescent="0.25">
      <c r="H4255" s="67"/>
    </row>
    <row r="4256" spans="8:8" x14ac:dyDescent="0.25">
      <c r="H4256" s="67"/>
    </row>
    <row r="4257" spans="8:8" x14ac:dyDescent="0.25">
      <c r="H4257" s="67"/>
    </row>
    <row r="4258" spans="8:8" x14ac:dyDescent="0.25">
      <c r="H4258" s="67"/>
    </row>
    <row r="4259" spans="8:8" x14ac:dyDescent="0.25">
      <c r="H4259" s="67"/>
    </row>
    <row r="4260" spans="8:8" x14ac:dyDescent="0.25">
      <c r="H4260" s="67"/>
    </row>
    <row r="4261" spans="8:8" x14ac:dyDescent="0.25">
      <c r="H4261" s="67"/>
    </row>
    <row r="4262" spans="8:8" x14ac:dyDescent="0.25">
      <c r="H4262" s="67"/>
    </row>
    <row r="4263" spans="8:8" x14ac:dyDescent="0.25">
      <c r="H4263" s="67"/>
    </row>
    <row r="4264" spans="8:8" x14ac:dyDescent="0.25">
      <c r="H4264" s="67"/>
    </row>
    <row r="4265" spans="8:8" x14ac:dyDescent="0.25">
      <c r="H4265" s="67"/>
    </row>
    <row r="4266" spans="8:8" x14ac:dyDescent="0.25">
      <c r="H4266" s="67"/>
    </row>
    <row r="4267" spans="8:8" x14ac:dyDescent="0.25">
      <c r="H4267" s="67"/>
    </row>
    <row r="4268" spans="8:8" x14ac:dyDescent="0.25">
      <c r="H4268" s="67"/>
    </row>
    <row r="4269" spans="8:8" x14ac:dyDescent="0.25">
      <c r="H4269" s="67"/>
    </row>
    <row r="4270" spans="8:8" x14ac:dyDescent="0.25">
      <c r="H4270" s="67"/>
    </row>
    <row r="4271" spans="8:8" x14ac:dyDescent="0.25">
      <c r="H4271" s="67"/>
    </row>
    <row r="4272" spans="8:8" x14ac:dyDescent="0.25">
      <c r="H4272" s="67"/>
    </row>
    <row r="4273" spans="8:8" x14ac:dyDescent="0.25">
      <c r="H4273" s="67"/>
    </row>
    <row r="4274" spans="8:8" x14ac:dyDescent="0.25">
      <c r="H4274" s="67"/>
    </row>
    <row r="4275" spans="8:8" x14ac:dyDescent="0.25">
      <c r="H4275" s="67"/>
    </row>
    <row r="4276" spans="8:8" x14ac:dyDescent="0.25">
      <c r="H4276" s="67"/>
    </row>
    <row r="4277" spans="8:8" x14ac:dyDescent="0.25">
      <c r="H4277" s="67"/>
    </row>
    <row r="4280" spans="8:8" x14ac:dyDescent="0.25">
      <c r="H4280" s="67"/>
    </row>
    <row r="4281" spans="8:8" x14ac:dyDescent="0.25">
      <c r="H4281" s="67"/>
    </row>
    <row r="4282" spans="8:8" x14ac:dyDescent="0.25">
      <c r="H4282" s="67"/>
    </row>
    <row r="4283" spans="8:8" x14ac:dyDescent="0.25">
      <c r="H4283" s="67"/>
    </row>
    <row r="4284" spans="8:8" x14ac:dyDescent="0.25">
      <c r="H4284" s="67"/>
    </row>
    <row r="4285" spans="8:8" x14ac:dyDescent="0.25">
      <c r="H4285" s="67"/>
    </row>
    <row r="4286" spans="8:8" x14ac:dyDescent="0.25">
      <c r="H4286" s="67"/>
    </row>
    <row r="4287" spans="8:8" x14ac:dyDescent="0.25">
      <c r="H4287" s="67"/>
    </row>
    <row r="4288" spans="8:8" x14ac:dyDescent="0.25">
      <c r="H4288" s="67"/>
    </row>
    <row r="4289" spans="8:8" x14ac:dyDescent="0.25">
      <c r="H4289" s="67"/>
    </row>
    <row r="4290" spans="8:8" x14ac:dyDescent="0.25">
      <c r="H4290" s="67"/>
    </row>
    <row r="4292" spans="8:8" x14ac:dyDescent="0.25">
      <c r="H4292" s="67"/>
    </row>
    <row r="4293" spans="8:8" x14ac:dyDescent="0.25">
      <c r="H4293" s="67"/>
    </row>
    <row r="4294" spans="8:8" x14ac:dyDescent="0.25">
      <c r="H4294" s="67"/>
    </row>
    <row r="4295" spans="8:8" x14ac:dyDescent="0.25">
      <c r="H4295" s="67"/>
    </row>
    <row r="4296" spans="8:8" x14ac:dyDescent="0.25">
      <c r="H4296" s="67"/>
    </row>
    <row r="4297" spans="8:8" x14ac:dyDescent="0.25">
      <c r="H4297" s="67"/>
    </row>
    <row r="4298" spans="8:8" x14ac:dyDescent="0.25">
      <c r="H4298" s="67"/>
    </row>
    <row r="4299" spans="8:8" x14ac:dyDescent="0.25">
      <c r="H4299" s="67"/>
    </row>
    <row r="4300" spans="8:8" x14ac:dyDescent="0.25">
      <c r="H4300" s="67"/>
    </row>
    <row r="4301" spans="8:8" x14ac:dyDescent="0.25">
      <c r="H4301" s="67"/>
    </row>
    <row r="4302" spans="8:8" x14ac:dyDescent="0.25">
      <c r="H4302" s="67"/>
    </row>
    <row r="4303" spans="8:8" x14ac:dyDescent="0.25">
      <c r="H4303" s="67"/>
    </row>
    <row r="4304" spans="8:8" x14ac:dyDescent="0.25">
      <c r="H4304" s="67"/>
    </row>
    <row r="4305" spans="8:8" x14ac:dyDescent="0.25">
      <c r="H4305" s="67"/>
    </row>
    <row r="4306" spans="8:8" x14ac:dyDescent="0.25">
      <c r="H4306" s="67"/>
    </row>
    <row r="4307" spans="8:8" x14ac:dyDescent="0.25">
      <c r="H4307" s="67"/>
    </row>
    <row r="4308" spans="8:8" x14ac:dyDescent="0.25">
      <c r="H4308" s="67"/>
    </row>
    <row r="4309" spans="8:8" x14ac:dyDescent="0.25">
      <c r="H4309" s="67"/>
    </row>
    <row r="4310" spans="8:8" x14ac:dyDescent="0.25">
      <c r="H4310" s="67"/>
    </row>
    <row r="4311" spans="8:8" x14ac:dyDescent="0.25">
      <c r="H4311" s="67"/>
    </row>
    <row r="4312" spans="8:8" x14ac:dyDescent="0.25">
      <c r="H4312" s="67"/>
    </row>
    <row r="4313" spans="8:8" x14ac:dyDescent="0.25">
      <c r="H4313" s="67"/>
    </row>
    <row r="4314" spans="8:8" x14ac:dyDescent="0.25">
      <c r="H4314" s="67"/>
    </row>
    <row r="4315" spans="8:8" x14ac:dyDescent="0.25">
      <c r="H4315" s="67"/>
    </row>
    <row r="4316" spans="8:8" x14ac:dyDescent="0.25">
      <c r="H4316" s="67"/>
    </row>
    <row r="4317" spans="8:8" x14ac:dyDescent="0.25">
      <c r="H4317" s="67"/>
    </row>
    <row r="4318" spans="8:8" x14ac:dyDescent="0.25">
      <c r="H4318" s="67"/>
    </row>
    <row r="4319" spans="8:8" x14ac:dyDescent="0.25">
      <c r="H4319" s="67"/>
    </row>
    <row r="4320" spans="8:8" x14ac:dyDescent="0.25">
      <c r="H4320" s="67"/>
    </row>
    <row r="4321" spans="8:8" x14ac:dyDescent="0.25">
      <c r="H4321" s="67"/>
    </row>
    <row r="4322" spans="8:8" x14ac:dyDescent="0.25">
      <c r="H4322" s="67"/>
    </row>
    <row r="4323" spans="8:8" x14ac:dyDescent="0.25">
      <c r="H4323" s="67"/>
    </row>
    <row r="4324" spans="8:8" x14ac:dyDescent="0.25">
      <c r="H4324" s="67"/>
    </row>
    <row r="4325" spans="8:8" x14ac:dyDescent="0.25">
      <c r="H4325" s="67"/>
    </row>
    <row r="4326" spans="8:8" x14ac:dyDescent="0.25">
      <c r="H4326" s="67"/>
    </row>
    <row r="4327" spans="8:8" x14ac:dyDescent="0.25">
      <c r="H4327" s="67"/>
    </row>
    <row r="4328" spans="8:8" x14ac:dyDescent="0.25">
      <c r="H4328" s="67"/>
    </row>
    <row r="4329" spans="8:8" x14ac:dyDescent="0.25">
      <c r="H4329" s="67"/>
    </row>
    <row r="4330" spans="8:8" x14ac:dyDescent="0.25">
      <c r="H4330" s="67"/>
    </row>
    <row r="4331" spans="8:8" x14ac:dyDescent="0.25">
      <c r="H4331" s="67"/>
    </row>
    <row r="4332" spans="8:8" x14ac:dyDescent="0.25">
      <c r="H4332" s="67"/>
    </row>
    <row r="4333" spans="8:8" x14ac:dyDescent="0.25">
      <c r="H4333" s="67"/>
    </row>
    <row r="4334" spans="8:8" x14ac:dyDescent="0.25">
      <c r="H4334" s="67"/>
    </row>
    <row r="4335" spans="8:8" x14ac:dyDescent="0.25">
      <c r="H4335" s="67"/>
    </row>
    <row r="4336" spans="8:8" x14ac:dyDescent="0.25">
      <c r="H4336" s="67"/>
    </row>
    <row r="4337" spans="8:8" x14ac:dyDescent="0.25">
      <c r="H4337" s="67"/>
    </row>
    <row r="4338" spans="8:8" x14ac:dyDescent="0.25">
      <c r="H4338" s="67"/>
    </row>
    <row r="4339" spans="8:8" x14ac:dyDescent="0.25">
      <c r="H4339" s="67"/>
    </row>
    <row r="4340" spans="8:8" x14ac:dyDescent="0.25">
      <c r="H4340" s="67"/>
    </row>
    <row r="4341" spans="8:8" x14ac:dyDescent="0.25">
      <c r="H4341" s="67"/>
    </row>
    <row r="4342" spans="8:8" x14ac:dyDescent="0.25">
      <c r="H4342" s="67"/>
    </row>
    <row r="4343" spans="8:8" x14ac:dyDescent="0.25">
      <c r="H4343" s="67"/>
    </row>
    <row r="4344" spans="8:8" x14ac:dyDescent="0.25">
      <c r="H4344" s="67"/>
    </row>
    <row r="4345" spans="8:8" x14ac:dyDescent="0.25">
      <c r="H4345" s="67"/>
    </row>
    <row r="4346" spans="8:8" x14ac:dyDescent="0.25">
      <c r="H4346" s="67"/>
    </row>
    <row r="4347" spans="8:8" x14ac:dyDescent="0.25">
      <c r="H4347" s="67"/>
    </row>
    <row r="4348" spans="8:8" x14ac:dyDescent="0.25">
      <c r="H4348" s="67"/>
    </row>
    <row r="4349" spans="8:8" x14ac:dyDescent="0.25">
      <c r="H4349" s="67"/>
    </row>
    <row r="4350" spans="8:8" x14ac:dyDescent="0.25">
      <c r="H4350" s="67"/>
    </row>
    <row r="4351" spans="8:8" x14ac:dyDescent="0.25">
      <c r="H4351" s="67"/>
    </row>
    <row r="4352" spans="8:8" x14ac:dyDescent="0.25">
      <c r="H4352" s="67"/>
    </row>
    <row r="4353" spans="8:8" x14ac:dyDescent="0.25">
      <c r="H4353" s="67"/>
    </row>
    <row r="4354" spans="8:8" x14ac:dyDescent="0.25">
      <c r="H4354" s="67"/>
    </row>
    <row r="4355" spans="8:8" x14ac:dyDescent="0.25">
      <c r="H4355" s="67"/>
    </row>
    <row r="4356" spans="8:8" x14ac:dyDescent="0.25">
      <c r="H4356" s="67"/>
    </row>
    <row r="4357" spans="8:8" x14ac:dyDescent="0.25">
      <c r="H4357" s="67"/>
    </row>
    <row r="4358" spans="8:8" x14ac:dyDescent="0.25">
      <c r="H4358" s="67"/>
    </row>
    <row r="4359" spans="8:8" x14ac:dyDescent="0.25">
      <c r="H4359" s="67"/>
    </row>
    <row r="4360" spans="8:8" x14ac:dyDescent="0.25">
      <c r="H4360" s="67"/>
    </row>
    <row r="4361" spans="8:8" x14ac:dyDescent="0.25">
      <c r="H4361" s="67"/>
    </row>
    <row r="4362" spans="8:8" x14ac:dyDescent="0.25">
      <c r="H4362" s="67"/>
    </row>
    <row r="4363" spans="8:8" x14ac:dyDescent="0.25">
      <c r="H4363" s="67"/>
    </row>
    <row r="4364" spans="8:8" x14ac:dyDescent="0.25">
      <c r="H4364" s="67"/>
    </row>
    <row r="4365" spans="8:8" x14ac:dyDescent="0.25">
      <c r="H4365" s="67"/>
    </row>
    <row r="4366" spans="8:8" x14ac:dyDescent="0.25">
      <c r="H4366" s="67"/>
    </row>
    <row r="4367" spans="8:8" x14ac:dyDescent="0.25">
      <c r="H4367" s="67"/>
    </row>
    <row r="4368" spans="8:8" x14ac:dyDescent="0.25">
      <c r="H4368" s="67"/>
    </row>
    <row r="4369" spans="8:8" x14ac:dyDescent="0.25">
      <c r="H4369" s="67"/>
    </row>
    <row r="4370" spans="8:8" x14ac:dyDescent="0.25">
      <c r="H4370" s="67"/>
    </row>
    <row r="4371" spans="8:8" x14ac:dyDescent="0.25">
      <c r="H4371" s="67"/>
    </row>
    <row r="4372" spans="8:8" x14ac:dyDescent="0.25">
      <c r="H4372" s="67"/>
    </row>
    <row r="4373" spans="8:8" x14ac:dyDescent="0.25">
      <c r="H4373" s="67"/>
    </row>
    <row r="4374" spans="8:8" x14ac:dyDescent="0.25">
      <c r="H4374" s="67"/>
    </row>
    <row r="4375" spans="8:8" x14ac:dyDescent="0.25">
      <c r="H4375" s="67"/>
    </row>
    <row r="4376" spans="8:8" x14ac:dyDescent="0.25">
      <c r="H4376" s="67"/>
    </row>
    <row r="4377" spans="8:8" x14ac:dyDescent="0.25">
      <c r="H4377" s="67"/>
    </row>
    <row r="4378" spans="8:8" x14ac:dyDescent="0.25">
      <c r="H4378" s="67"/>
    </row>
    <row r="4379" spans="8:8" x14ac:dyDescent="0.25">
      <c r="H4379" s="67"/>
    </row>
    <row r="4380" spans="8:8" x14ac:dyDescent="0.25">
      <c r="H4380" s="67"/>
    </row>
    <row r="4381" spans="8:8" x14ac:dyDescent="0.25">
      <c r="H4381" s="67"/>
    </row>
    <row r="4382" spans="8:8" x14ac:dyDescent="0.25">
      <c r="H4382" s="67"/>
    </row>
    <row r="4383" spans="8:8" x14ac:dyDescent="0.25">
      <c r="H4383" s="67"/>
    </row>
    <row r="4384" spans="8:8" x14ac:dyDescent="0.25">
      <c r="H4384" s="67"/>
    </row>
    <row r="4385" spans="8:8" x14ac:dyDescent="0.25">
      <c r="H4385" s="67"/>
    </row>
    <row r="4386" spans="8:8" x14ac:dyDescent="0.25">
      <c r="H4386" s="67"/>
    </row>
    <row r="4387" spans="8:8" x14ac:dyDescent="0.25">
      <c r="H4387" s="67"/>
    </row>
    <row r="4388" spans="8:8" x14ac:dyDescent="0.25">
      <c r="H4388" s="67"/>
    </row>
    <row r="4389" spans="8:8" x14ac:dyDescent="0.25">
      <c r="H4389" s="67"/>
    </row>
    <row r="4390" spans="8:8" x14ac:dyDescent="0.25">
      <c r="H4390" s="67"/>
    </row>
    <row r="4391" spans="8:8" x14ac:dyDescent="0.25">
      <c r="H4391" s="67"/>
    </row>
    <row r="4392" spans="8:8" x14ac:dyDescent="0.25">
      <c r="H4392" s="67"/>
    </row>
    <row r="4393" spans="8:8" x14ac:dyDescent="0.25">
      <c r="H4393" s="67"/>
    </row>
    <row r="4394" spans="8:8" x14ac:dyDescent="0.25">
      <c r="H4394" s="67"/>
    </row>
    <row r="4395" spans="8:8" x14ac:dyDescent="0.25">
      <c r="H4395" s="67"/>
    </row>
    <row r="4396" spans="8:8" x14ac:dyDescent="0.25">
      <c r="H4396" s="67"/>
    </row>
    <row r="4397" spans="8:8" x14ac:dyDescent="0.25">
      <c r="H4397" s="67"/>
    </row>
    <row r="4398" spans="8:8" x14ac:dyDescent="0.25">
      <c r="H4398" s="67"/>
    </row>
    <row r="4399" spans="8:8" x14ac:dyDescent="0.25">
      <c r="H4399" s="67"/>
    </row>
    <row r="4400" spans="8:8" x14ac:dyDescent="0.25">
      <c r="H4400" s="67"/>
    </row>
    <row r="4401" spans="8:8" x14ac:dyDescent="0.25">
      <c r="H4401" s="67"/>
    </row>
    <row r="4402" spans="8:8" x14ac:dyDescent="0.25">
      <c r="H4402" s="67"/>
    </row>
    <row r="4403" spans="8:8" x14ac:dyDescent="0.25">
      <c r="H4403" s="67"/>
    </row>
    <row r="4404" spans="8:8" x14ac:dyDescent="0.25">
      <c r="H4404" s="67"/>
    </row>
    <row r="4405" spans="8:8" x14ac:dyDescent="0.25">
      <c r="H4405" s="67"/>
    </row>
    <row r="4406" spans="8:8" x14ac:dyDescent="0.25">
      <c r="H4406" s="67"/>
    </row>
    <row r="4407" spans="8:8" x14ac:dyDescent="0.25">
      <c r="H4407" s="67"/>
    </row>
    <row r="4408" spans="8:8" x14ac:dyDescent="0.25">
      <c r="H4408" s="67"/>
    </row>
    <row r="4409" spans="8:8" x14ac:dyDescent="0.25">
      <c r="H4409" s="67"/>
    </row>
    <row r="4410" spans="8:8" x14ac:dyDescent="0.25">
      <c r="H4410" s="67"/>
    </row>
    <row r="4411" spans="8:8" x14ac:dyDescent="0.25">
      <c r="H4411" s="67"/>
    </row>
    <row r="4412" spans="8:8" x14ac:dyDescent="0.25">
      <c r="H4412" s="67"/>
    </row>
    <row r="4413" spans="8:8" x14ac:dyDescent="0.25">
      <c r="H4413" s="67"/>
    </row>
    <row r="4414" spans="8:8" x14ac:dyDescent="0.25">
      <c r="H4414" s="67"/>
    </row>
    <row r="4415" spans="8:8" x14ac:dyDescent="0.25">
      <c r="H4415" s="67"/>
    </row>
    <row r="4416" spans="8:8" x14ac:dyDescent="0.25">
      <c r="H4416" s="67"/>
    </row>
    <row r="4417" spans="8:8" x14ac:dyDescent="0.25">
      <c r="H4417" s="67"/>
    </row>
    <row r="4418" spans="8:8" x14ac:dyDescent="0.25">
      <c r="H4418" s="67"/>
    </row>
    <row r="4419" spans="8:8" x14ac:dyDescent="0.25">
      <c r="H4419" s="67"/>
    </row>
    <row r="4420" spans="8:8" x14ac:dyDescent="0.25">
      <c r="H4420" s="67"/>
    </row>
    <row r="4421" spans="8:8" x14ac:dyDescent="0.25">
      <c r="H4421" s="67"/>
    </row>
    <row r="4422" spans="8:8" x14ac:dyDescent="0.25">
      <c r="H4422" s="67"/>
    </row>
    <row r="4423" spans="8:8" x14ac:dyDescent="0.25">
      <c r="H4423" s="67"/>
    </row>
    <row r="4424" spans="8:8" x14ac:dyDescent="0.25">
      <c r="H4424" s="67"/>
    </row>
    <row r="4425" spans="8:8" x14ac:dyDescent="0.25">
      <c r="H4425" s="67"/>
    </row>
    <row r="4426" spans="8:8" x14ac:dyDescent="0.25">
      <c r="H4426" s="67"/>
    </row>
    <row r="4427" spans="8:8" x14ac:dyDescent="0.25">
      <c r="H4427" s="67"/>
    </row>
    <row r="4428" spans="8:8" x14ac:dyDescent="0.25">
      <c r="H4428" s="67"/>
    </row>
    <row r="4429" spans="8:8" x14ac:dyDescent="0.25">
      <c r="H4429" s="67"/>
    </row>
    <row r="4430" spans="8:8" x14ac:dyDescent="0.25">
      <c r="H4430" s="67"/>
    </row>
    <row r="4431" spans="8:8" x14ac:dyDescent="0.25">
      <c r="H4431" s="67"/>
    </row>
    <row r="4432" spans="8:8" x14ac:dyDescent="0.25">
      <c r="H4432" s="67"/>
    </row>
    <row r="4433" spans="8:8" x14ac:dyDescent="0.25">
      <c r="H4433" s="67"/>
    </row>
    <row r="4434" spans="8:8" x14ac:dyDescent="0.25">
      <c r="H4434" s="67"/>
    </row>
    <row r="4435" spans="8:8" x14ac:dyDescent="0.25">
      <c r="H4435" s="67"/>
    </row>
    <row r="4436" spans="8:8" x14ac:dyDescent="0.25">
      <c r="H4436" s="67"/>
    </row>
    <row r="4437" spans="8:8" x14ac:dyDescent="0.25">
      <c r="H4437" s="67"/>
    </row>
    <row r="4438" spans="8:8" x14ac:dyDescent="0.25">
      <c r="H4438" s="67"/>
    </row>
    <row r="4439" spans="8:8" x14ac:dyDescent="0.25">
      <c r="H4439" s="67"/>
    </row>
    <row r="4440" spans="8:8" x14ac:dyDescent="0.25">
      <c r="H4440" s="67"/>
    </row>
    <row r="4441" spans="8:8" x14ac:dyDescent="0.25">
      <c r="H4441" s="67"/>
    </row>
    <row r="4442" spans="8:8" x14ac:dyDescent="0.25">
      <c r="H4442" s="67"/>
    </row>
    <row r="4443" spans="8:8" x14ac:dyDescent="0.25">
      <c r="H4443" s="67"/>
    </row>
    <row r="4444" spans="8:8" x14ac:dyDescent="0.25">
      <c r="H4444" s="67"/>
    </row>
    <row r="4445" spans="8:8" x14ac:dyDescent="0.25">
      <c r="H4445" s="67"/>
    </row>
    <row r="4446" spans="8:8" x14ac:dyDescent="0.25">
      <c r="H4446" s="67"/>
    </row>
    <row r="4447" spans="8:8" x14ac:dyDescent="0.25">
      <c r="H4447" s="67"/>
    </row>
    <row r="4448" spans="8:8" x14ac:dyDescent="0.25">
      <c r="H4448" s="67"/>
    </row>
    <row r="4449" spans="8:8" x14ac:dyDescent="0.25">
      <c r="H4449" s="67"/>
    </row>
    <row r="4450" spans="8:8" x14ac:dyDescent="0.25">
      <c r="H4450" s="67"/>
    </row>
    <row r="4451" spans="8:8" x14ac:dyDescent="0.25">
      <c r="H4451" s="67"/>
    </row>
    <row r="4452" spans="8:8" x14ac:dyDescent="0.25">
      <c r="H4452" s="67"/>
    </row>
    <row r="4453" spans="8:8" x14ac:dyDescent="0.25">
      <c r="H4453" s="67"/>
    </row>
    <row r="4454" spans="8:8" x14ac:dyDescent="0.25">
      <c r="H4454" s="67"/>
    </row>
    <row r="4455" spans="8:8" x14ac:dyDescent="0.25">
      <c r="H4455" s="67"/>
    </row>
    <row r="4456" spans="8:8" x14ac:dyDescent="0.25">
      <c r="H4456" s="67"/>
    </row>
    <row r="4457" spans="8:8" x14ac:dyDescent="0.25">
      <c r="H4457" s="67"/>
    </row>
    <row r="4458" spans="8:8" x14ac:dyDescent="0.25">
      <c r="H4458" s="67"/>
    </row>
    <row r="4459" spans="8:8" x14ac:dyDescent="0.25">
      <c r="H4459" s="67"/>
    </row>
    <row r="4460" spans="8:8" x14ac:dyDescent="0.25">
      <c r="H4460" s="67"/>
    </row>
    <row r="4461" spans="8:8" x14ac:dyDescent="0.25">
      <c r="H4461" s="67"/>
    </row>
    <row r="4462" spans="8:8" x14ac:dyDescent="0.25">
      <c r="H4462" s="67"/>
    </row>
    <row r="4463" spans="8:8" x14ac:dyDescent="0.25">
      <c r="H4463" s="67"/>
    </row>
    <row r="4464" spans="8:8" x14ac:dyDescent="0.25">
      <c r="H4464" s="67"/>
    </row>
    <row r="4465" spans="8:8" x14ac:dyDescent="0.25">
      <c r="H4465" s="67"/>
    </row>
    <row r="4466" spans="8:8" x14ac:dyDescent="0.25">
      <c r="H4466" s="67"/>
    </row>
    <row r="4467" spans="8:8" x14ac:dyDescent="0.25">
      <c r="H4467" s="67"/>
    </row>
    <row r="4468" spans="8:8" x14ac:dyDescent="0.25">
      <c r="H4468" s="67"/>
    </row>
    <row r="4469" spans="8:8" x14ac:dyDescent="0.25">
      <c r="H4469" s="67"/>
    </row>
    <row r="4470" spans="8:8" x14ac:dyDescent="0.25">
      <c r="H4470" s="67"/>
    </row>
    <row r="4471" spans="8:8" x14ac:dyDescent="0.25">
      <c r="H4471" s="67"/>
    </row>
    <row r="4472" spans="8:8" x14ac:dyDescent="0.25">
      <c r="H4472" s="67"/>
    </row>
    <row r="4473" spans="8:8" x14ac:dyDescent="0.25">
      <c r="H4473" s="67"/>
    </row>
    <row r="4474" spans="8:8" x14ac:dyDescent="0.25">
      <c r="H4474" s="67"/>
    </row>
    <row r="4475" spans="8:8" x14ac:dyDescent="0.25">
      <c r="H4475" s="67"/>
    </row>
    <row r="4476" spans="8:8" x14ac:dyDescent="0.25">
      <c r="H4476" s="67"/>
    </row>
    <row r="4477" spans="8:8" x14ac:dyDescent="0.25">
      <c r="H4477" s="67"/>
    </row>
    <row r="4478" spans="8:8" x14ac:dyDescent="0.25">
      <c r="H4478" s="67"/>
    </row>
    <row r="4479" spans="8:8" x14ac:dyDescent="0.25">
      <c r="H4479" s="67"/>
    </row>
    <row r="4480" spans="8:8" x14ac:dyDescent="0.25">
      <c r="H4480" s="67"/>
    </row>
    <row r="4481" spans="8:8" x14ac:dyDescent="0.25">
      <c r="H4481" s="67"/>
    </row>
    <row r="4482" spans="8:8" x14ac:dyDescent="0.25">
      <c r="H4482" s="67"/>
    </row>
    <row r="4483" spans="8:8" x14ac:dyDescent="0.25">
      <c r="H4483" s="67"/>
    </row>
    <row r="4484" spans="8:8" x14ac:dyDescent="0.25">
      <c r="H4484" s="67"/>
    </row>
    <row r="4485" spans="8:8" x14ac:dyDescent="0.25">
      <c r="H4485" s="67"/>
    </row>
    <row r="4486" spans="8:8" x14ac:dyDescent="0.25">
      <c r="H4486" s="67"/>
    </row>
    <row r="4487" spans="8:8" x14ac:dyDescent="0.25">
      <c r="H4487" s="67"/>
    </row>
    <row r="4488" spans="8:8" x14ac:dyDescent="0.25">
      <c r="H4488" s="67"/>
    </row>
    <row r="4489" spans="8:8" x14ac:dyDescent="0.25">
      <c r="H4489" s="67"/>
    </row>
    <row r="4490" spans="8:8" x14ac:dyDescent="0.25">
      <c r="H4490" s="67"/>
    </row>
    <row r="4491" spans="8:8" x14ac:dyDescent="0.25">
      <c r="H4491" s="67"/>
    </row>
    <row r="4492" spans="8:8" x14ac:dyDescent="0.25">
      <c r="H4492" s="67"/>
    </row>
    <row r="4493" spans="8:8" x14ac:dyDescent="0.25">
      <c r="H4493" s="67"/>
    </row>
    <row r="4494" spans="8:8" x14ac:dyDescent="0.25">
      <c r="H4494" s="67"/>
    </row>
    <row r="4495" spans="8:8" x14ac:dyDescent="0.25">
      <c r="H4495" s="67"/>
    </row>
    <row r="4496" spans="8:8" x14ac:dyDescent="0.25">
      <c r="H4496" s="67"/>
    </row>
    <row r="4497" spans="8:8" x14ac:dyDescent="0.25">
      <c r="H4497" s="67"/>
    </row>
    <row r="4498" spans="8:8" x14ac:dyDescent="0.25">
      <c r="H4498" s="67"/>
    </row>
    <row r="4499" spans="8:8" x14ac:dyDescent="0.25">
      <c r="H4499" s="67"/>
    </row>
    <row r="4500" spans="8:8" x14ac:dyDescent="0.25">
      <c r="H4500" s="67"/>
    </row>
    <row r="4501" spans="8:8" x14ac:dyDescent="0.25">
      <c r="H4501" s="67"/>
    </row>
    <row r="4502" spans="8:8" x14ac:dyDescent="0.25">
      <c r="H4502" s="67"/>
    </row>
    <row r="4503" spans="8:8" x14ac:dyDescent="0.25">
      <c r="H4503" s="67"/>
    </row>
    <row r="4504" spans="8:8" x14ac:dyDescent="0.25">
      <c r="H4504" s="67"/>
    </row>
    <row r="4505" spans="8:8" x14ac:dyDescent="0.25">
      <c r="H4505" s="67"/>
    </row>
    <row r="4506" spans="8:8" x14ac:dyDescent="0.25">
      <c r="H4506" s="67"/>
    </row>
    <row r="4507" spans="8:8" x14ac:dyDescent="0.25">
      <c r="H4507" s="67"/>
    </row>
    <row r="4508" spans="8:8" x14ac:dyDescent="0.25">
      <c r="H4508" s="67"/>
    </row>
    <row r="4509" spans="8:8" x14ac:dyDescent="0.25">
      <c r="H4509" s="67"/>
    </row>
    <row r="4510" spans="8:8" x14ac:dyDescent="0.25">
      <c r="H4510" s="67"/>
    </row>
    <row r="4511" spans="8:8" x14ac:dyDescent="0.25">
      <c r="H4511" s="67"/>
    </row>
    <row r="4512" spans="8:8" x14ac:dyDescent="0.25">
      <c r="H4512" s="67"/>
    </row>
    <row r="4513" spans="8:8" x14ac:dyDescent="0.25">
      <c r="H4513" s="67"/>
    </row>
    <row r="4514" spans="8:8" x14ac:dyDescent="0.25">
      <c r="H4514" s="67"/>
    </row>
    <row r="4515" spans="8:8" x14ac:dyDescent="0.25">
      <c r="H4515" s="67"/>
    </row>
    <row r="4516" spans="8:8" x14ac:dyDescent="0.25">
      <c r="H4516" s="67"/>
    </row>
    <row r="4517" spans="8:8" x14ac:dyDescent="0.25">
      <c r="H4517" s="67"/>
    </row>
    <row r="4518" spans="8:8" x14ac:dyDescent="0.25">
      <c r="H4518" s="67"/>
    </row>
    <row r="4519" spans="8:8" x14ac:dyDescent="0.25">
      <c r="H4519" s="67"/>
    </row>
    <row r="4520" spans="8:8" x14ac:dyDescent="0.25">
      <c r="H4520" s="67"/>
    </row>
    <row r="4521" spans="8:8" x14ac:dyDescent="0.25">
      <c r="H4521" s="67"/>
    </row>
    <row r="4522" spans="8:8" x14ac:dyDescent="0.25">
      <c r="H4522" s="67"/>
    </row>
    <row r="4523" spans="8:8" x14ac:dyDescent="0.25">
      <c r="H4523" s="67"/>
    </row>
    <row r="4524" spans="8:8" x14ac:dyDescent="0.25">
      <c r="H4524" s="67"/>
    </row>
    <row r="4525" spans="8:8" x14ac:dyDescent="0.25">
      <c r="H4525" s="67"/>
    </row>
    <row r="4526" spans="8:8" x14ac:dyDescent="0.25">
      <c r="H4526" s="67"/>
    </row>
    <row r="4527" spans="8:8" x14ac:dyDescent="0.25">
      <c r="H4527" s="67"/>
    </row>
    <row r="4528" spans="8:8" x14ac:dyDescent="0.25">
      <c r="H4528" s="67"/>
    </row>
    <row r="4529" spans="8:8" x14ac:dyDescent="0.25">
      <c r="H4529" s="67"/>
    </row>
    <row r="4530" spans="8:8" x14ac:dyDescent="0.25">
      <c r="H4530" s="67"/>
    </row>
    <row r="4531" spans="8:8" x14ac:dyDescent="0.25">
      <c r="H4531" s="67"/>
    </row>
    <row r="4532" spans="8:8" x14ac:dyDescent="0.25">
      <c r="H4532" s="67"/>
    </row>
    <row r="4533" spans="8:8" x14ac:dyDescent="0.25">
      <c r="H4533" s="67"/>
    </row>
    <row r="4534" spans="8:8" x14ac:dyDescent="0.25">
      <c r="H4534" s="67"/>
    </row>
    <row r="4535" spans="8:8" x14ac:dyDescent="0.25">
      <c r="H4535" s="67"/>
    </row>
    <row r="4536" spans="8:8" x14ac:dyDescent="0.25">
      <c r="H4536" s="67"/>
    </row>
    <row r="4537" spans="8:8" x14ac:dyDescent="0.25">
      <c r="H4537" s="67"/>
    </row>
    <row r="4538" spans="8:8" x14ac:dyDescent="0.25">
      <c r="H4538" s="67"/>
    </row>
    <row r="4539" spans="8:8" x14ac:dyDescent="0.25">
      <c r="H4539" s="67"/>
    </row>
    <row r="4540" spans="8:8" x14ac:dyDescent="0.25">
      <c r="H4540" s="67"/>
    </row>
    <row r="4541" spans="8:8" x14ac:dyDescent="0.25">
      <c r="H4541" s="67"/>
    </row>
    <row r="4542" spans="8:8" x14ac:dyDescent="0.25">
      <c r="H4542" s="67"/>
    </row>
    <row r="4543" spans="8:8" x14ac:dyDescent="0.25">
      <c r="H4543" s="67"/>
    </row>
    <row r="4544" spans="8:8" x14ac:dyDescent="0.25">
      <c r="H4544" s="67"/>
    </row>
    <row r="4545" spans="8:8" x14ac:dyDescent="0.25">
      <c r="H4545" s="67"/>
    </row>
    <row r="4546" spans="8:8" x14ac:dyDescent="0.25">
      <c r="H4546" s="67"/>
    </row>
    <row r="4547" spans="8:8" x14ac:dyDescent="0.25">
      <c r="H4547" s="67"/>
    </row>
    <row r="4548" spans="8:8" x14ac:dyDescent="0.25">
      <c r="H4548" s="67"/>
    </row>
    <row r="4549" spans="8:8" x14ac:dyDescent="0.25">
      <c r="H4549" s="67"/>
    </row>
    <row r="4550" spans="8:8" x14ac:dyDescent="0.25">
      <c r="H4550" s="67"/>
    </row>
    <row r="4551" spans="8:8" x14ac:dyDescent="0.25">
      <c r="H4551" s="67"/>
    </row>
    <row r="4552" spans="8:8" x14ac:dyDescent="0.25">
      <c r="H4552" s="67"/>
    </row>
    <row r="4553" spans="8:8" x14ac:dyDescent="0.25">
      <c r="H4553" s="67"/>
    </row>
    <row r="4554" spans="8:8" x14ac:dyDescent="0.25">
      <c r="H4554" s="67"/>
    </row>
    <row r="4555" spans="8:8" x14ac:dyDescent="0.25">
      <c r="H4555" s="67"/>
    </row>
    <row r="4556" spans="8:8" x14ac:dyDescent="0.25">
      <c r="H4556" s="67"/>
    </row>
    <row r="4557" spans="8:8" x14ac:dyDescent="0.25">
      <c r="H4557" s="67"/>
    </row>
    <row r="4558" spans="8:8" x14ac:dyDescent="0.25">
      <c r="H4558" s="67"/>
    </row>
    <row r="4559" spans="8:8" x14ac:dyDescent="0.25">
      <c r="H4559" s="67"/>
    </row>
    <row r="4560" spans="8:8" x14ac:dyDescent="0.25">
      <c r="H4560" s="67"/>
    </row>
    <row r="4561" spans="8:8" x14ac:dyDescent="0.25">
      <c r="H4561" s="67"/>
    </row>
    <row r="4562" spans="8:8" x14ac:dyDescent="0.25">
      <c r="H4562" s="67"/>
    </row>
    <row r="4563" spans="8:8" x14ac:dyDescent="0.25">
      <c r="H4563" s="67"/>
    </row>
    <row r="4564" spans="8:8" x14ac:dyDescent="0.25">
      <c r="H4564" s="67"/>
    </row>
    <row r="4565" spans="8:8" x14ac:dyDescent="0.25">
      <c r="H4565" s="67"/>
    </row>
    <row r="4566" spans="8:8" x14ac:dyDescent="0.25">
      <c r="H4566" s="67"/>
    </row>
    <row r="4567" spans="8:8" x14ac:dyDescent="0.25">
      <c r="H4567" s="67"/>
    </row>
    <row r="4568" spans="8:8" x14ac:dyDescent="0.25">
      <c r="H4568" s="67"/>
    </row>
    <row r="4569" spans="8:8" x14ac:dyDescent="0.25">
      <c r="H4569" s="67"/>
    </row>
    <row r="4570" spans="8:8" x14ac:dyDescent="0.25">
      <c r="H4570" s="67"/>
    </row>
    <row r="4571" spans="8:8" x14ac:dyDescent="0.25">
      <c r="H4571" s="67"/>
    </row>
    <row r="4572" spans="8:8" x14ac:dyDescent="0.25">
      <c r="H4572" s="67"/>
    </row>
    <row r="4573" spans="8:8" x14ac:dyDescent="0.25">
      <c r="H4573" s="67"/>
    </row>
    <row r="4574" spans="8:8" x14ac:dyDescent="0.25">
      <c r="H4574" s="67"/>
    </row>
    <row r="4575" spans="8:8" x14ac:dyDescent="0.25">
      <c r="H4575" s="67"/>
    </row>
    <row r="4576" spans="8:8" x14ac:dyDescent="0.25">
      <c r="H4576" s="67"/>
    </row>
    <row r="4577" spans="8:8" x14ac:dyDescent="0.25">
      <c r="H4577" s="67"/>
    </row>
    <row r="4578" spans="8:8" x14ac:dyDescent="0.25">
      <c r="H4578" s="67"/>
    </row>
    <row r="4579" spans="8:8" x14ac:dyDescent="0.25">
      <c r="H4579" s="67"/>
    </row>
    <row r="4580" spans="8:8" x14ac:dyDescent="0.25">
      <c r="H4580" s="67"/>
    </row>
    <row r="4581" spans="8:8" x14ac:dyDescent="0.25">
      <c r="H4581" s="67"/>
    </row>
    <row r="4582" spans="8:8" x14ac:dyDescent="0.25">
      <c r="H4582" s="67"/>
    </row>
    <row r="4583" spans="8:8" x14ac:dyDescent="0.25">
      <c r="H4583" s="67"/>
    </row>
    <row r="4584" spans="8:8" x14ac:dyDescent="0.25">
      <c r="H4584" s="67"/>
    </row>
    <row r="4585" spans="8:8" x14ac:dyDescent="0.25">
      <c r="H4585" s="67"/>
    </row>
    <row r="4586" spans="8:8" x14ac:dyDescent="0.25">
      <c r="H4586" s="67"/>
    </row>
    <row r="4587" spans="8:8" x14ac:dyDescent="0.25">
      <c r="H4587" s="67"/>
    </row>
    <row r="4588" spans="8:8" x14ac:dyDescent="0.25">
      <c r="H4588" s="67"/>
    </row>
    <row r="4589" spans="8:8" x14ac:dyDescent="0.25">
      <c r="H4589" s="67"/>
    </row>
    <row r="4590" spans="8:8" x14ac:dyDescent="0.25">
      <c r="H4590" s="67"/>
    </row>
    <row r="4591" spans="8:8" x14ac:dyDescent="0.25">
      <c r="H4591" s="67"/>
    </row>
    <row r="4592" spans="8:8" x14ac:dyDescent="0.25">
      <c r="H4592" s="67"/>
    </row>
    <row r="4593" spans="8:8" x14ac:dyDescent="0.25">
      <c r="H4593" s="67"/>
    </row>
    <row r="4594" spans="8:8" x14ac:dyDescent="0.25">
      <c r="H4594" s="67"/>
    </row>
    <row r="4595" spans="8:8" x14ac:dyDescent="0.25">
      <c r="H4595" s="67"/>
    </row>
    <row r="4596" spans="8:8" x14ac:dyDescent="0.25">
      <c r="H4596" s="67"/>
    </row>
    <row r="4597" spans="8:8" x14ac:dyDescent="0.25">
      <c r="H4597" s="67"/>
    </row>
    <row r="4598" spans="8:8" x14ac:dyDescent="0.25">
      <c r="H4598" s="67"/>
    </row>
    <row r="4599" spans="8:8" x14ac:dyDescent="0.25">
      <c r="H4599" s="67"/>
    </row>
    <row r="4600" spans="8:8" x14ac:dyDescent="0.25">
      <c r="H4600" s="67"/>
    </row>
    <row r="4601" spans="8:8" x14ac:dyDescent="0.25">
      <c r="H4601" s="67"/>
    </row>
    <row r="4602" spans="8:8" x14ac:dyDescent="0.25">
      <c r="H4602" s="67"/>
    </row>
    <row r="4603" spans="8:8" x14ac:dyDescent="0.25">
      <c r="H4603" s="67"/>
    </row>
    <row r="4604" spans="8:8" x14ac:dyDescent="0.25">
      <c r="H4604" s="67"/>
    </row>
    <row r="4605" spans="8:8" x14ac:dyDescent="0.25">
      <c r="H4605" s="67"/>
    </row>
    <row r="4606" spans="8:8" x14ac:dyDescent="0.25">
      <c r="H4606" s="67"/>
    </row>
    <row r="4607" spans="8:8" x14ac:dyDescent="0.25">
      <c r="H4607" s="67"/>
    </row>
    <row r="4608" spans="8:8" x14ac:dyDescent="0.25">
      <c r="H4608" s="67"/>
    </row>
    <row r="4609" spans="8:8" x14ac:dyDescent="0.25">
      <c r="H4609" s="67"/>
    </row>
    <row r="4610" spans="8:8" x14ac:dyDescent="0.25">
      <c r="H4610" s="67"/>
    </row>
    <row r="4611" spans="8:8" x14ac:dyDescent="0.25">
      <c r="H4611" s="67"/>
    </row>
    <row r="4612" spans="8:8" x14ac:dyDescent="0.25">
      <c r="H4612" s="67"/>
    </row>
    <row r="4613" spans="8:8" x14ac:dyDescent="0.25">
      <c r="H4613" s="67"/>
    </row>
    <row r="4614" spans="8:8" x14ac:dyDescent="0.25">
      <c r="H4614" s="67"/>
    </row>
    <row r="4615" spans="8:8" x14ac:dyDescent="0.25">
      <c r="H4615" s="67"/>
    </row>
    <row r="4616" spans="8:8" x14ac:dyDescent="0.25">
      <c r="H4616" s="67"/>
    </row>
    <row r="4617" spans="8:8" x14ac:dyDescent="0.25">
      <c r="H4617" s="67"/>
    </row>
    <row r="4618" spans="8:8" x14ac:dyDescent="0.25">
      <c r="H4618" s="67"/>
    </row>
    <row r="4619" spans="8:8" x14ac:dyDescent="0.25">
      <c r="H4619" s="67"/>
    </row>
    <row r="4620" spans="8:8" x14ac:dyDescent="0.25">
      <c r="H4620" s="67"/>
    </row>
    <row r="4621" spans="8:8" x14ac:dyDescent="0.25">
      <c r="H4621" s="67"/>
    </row>
    <row r="4622" spans="8:8" x14ac:dyDescent="0.25">
      <c r="H4622" s="67"/>
    </row>
    <row r="4623" spans="8:8" x14ac:dyDescent="0.25">
      <c r="H4623" s="67"/>
    </row>
    <row r="4624" spans="8:8" x14ac:dyDescent="0.25">
      <c r="H4624" s="67"/>
    </row>
    <row r="4625" spans="8:8" x14ac:dyDescent="0.25">
      <c r="H4625" s="67"/>
    </row>
    <row r="4626" spans="8:8" x14ac:dyDescent="0.25">
      <c r="H4626" s="67"/>
    </row>
    <row r="4627" spans="8:8" x14ac:dyDescent="0.25">
      <c r="H4627" s="67"/>
    </row>
    <row r="4628" spans="8:8" x14ac:dyDescent="0.25">
      <c r="H4628" s="67"/>
    </row>
    <row r="4629" spans="8:8" x14ac:dyDescent="0.25">
      <c r="H4629" s="67"/>
    </row>
    <row r="4630" spans="8:8" x14ac:dyDescent="0.25">
      <c r="H4630" s="67"/>
    </row>
    <row r="4631" spans="8:8" x14ac:dyDescent="0.25">
      <c r="H4631" s="67"/>
    </row>
    <row r="4632" spans="8:8" x14ac:dyDescent="0.25">
      <c r="H4632" s="67"/>
    </row>
    <row r="4633" spans="8:8" x14ac:dyDescent="0.25">
      <c r="H4633" s="67"/>
    </row>
    <row r="4634" spans="8:8" x14ac:dyDescent="0.25">
      <c r="H4634" s="67"/>
    </row>
    <row r="4635" spans="8:8" x14ac:dyDescent="0.25">
      <c r="H4635" s="67"/>
    </row>
    <row r="4636" spans="8:8" x14ac:dyDescent="0.25">
      <c r="H4636" s="67"/>
    </row>
    <row r="4637" spans="8:8" x14ac:dyDescent="0.25">
      <c r="H4637" s="67"/>
    </row>
    <row r="4638" spans="8:8" x14ac:dyDescent="0.25">
      <c r="H4638" s="67"/>
    </row>
    <row r="4639" spans="8:8" x14ac:dyDescent="0.25">
      <c r="H4639" s="67"/>
    </row>
    <row r="4640" spans="8:8" x14ac:dyDescent="0.25">
      <c r="H4640" s="67"/>
    </row>
    <row r="4641" spans="8:8" x14ac:dyDescent="0.25">
      <c r="H4641" s="67"/>
    </row>
    <row r="4642" spans="8:8" x14ac:dyDescent="0.25">
      <c r="H4642" s="67"/>
    </row>
    <row r="4643" spans="8:8" x14ac:dyDescent="0.25">
      <c r="H4643" s="67"/>
    </row>
    <row r="4644" spans="8:8" x14ac:dyDescent="0.25">
      <c r="H4644" s="67"/>
    </row>
    <row r="4645" spans="8:8" x14ac:dyDescent="0.25">
      <c r="H4645" s="67"/>
    </row>
    <row r="4646" spans="8:8" x14ac:dyDescent="0.25">
      <c r="H4646" s="67"/>
    </row>
    <row r="4647" spans="8:8" x14ac:dyDescent="0.25">
      <c r="H4647" s="67"/>
    </row>
    <row r="4648" spans="8:8" x14ac:dyDescent="0.25">
      <c r="H4648" s="67"/>
    </row>
    <row r="4649" spans="8:8" x14ac:dyDescent="0.25">
      <c r="H4649" s="67"/>
    </row>
    <row r="4650" spans="8:8" x14ac:dyDescent="0.25">
      <c r="H4650" s="67"/>
    </row>
    <row r="4651" spans="8:8" x14ac:dyDescent="0.25">
      <c r="H4651" s="67"/>
    </row>
    <row r="4652" spans="8:8" x14ac:dyDescent="0.25">
      <c r="H4652" s="67"/>
    </row>
    <row r="4653" spans="8:8" x14ac:dyDescent="0.25">
      <c r="H4653" s="67"/>
    </row>
    <row r="4654" spans="8:8" x14ac:dyDescent="0.25">
      <c r="H4654" s="67"/>
    </row>
    <row r="4655" spans="8:8" x14ac:dyDescent="0.25">
      <c r="H4655" s="67"/>
    </row>
    <row r="4656" spans="8:8" x14ac:dyDescent="0.25">
      <c r="H4656" s="67"/>
    </row>
    <row r="4657" spans="8:8" x14ac:dyDescent="0.25">
      <c r="H4657" s="67"/>
    </row>
    <row r="4658" spans="8:8" x14ac:dyDescent="0.25">
      <c r="H4658" s="67"/>
    </row>
    <row r="4659" spans="8:8" x14ac:dyDescent="0.25">
      <c r="H4659" s="67"/>
    </row>
    <row r="4660" spans="8:8" x14ac:dyDescent="0.25">
      <c r="H4660" s="67"/>
    </row>
    <row r="4661" spans="8:8" x14ac:dyDescent="0.25">
      <c r="H4661" s="67"/>
    </row>
    <row r="4662" spans="8:8" x14ac:dyDescent="0.25">
      <c r="H4662" s="67"/>
    </row>
    <row r="4663" spans="8:8" x14ac:dyDescent="0.25">
      <c r="H4663" s="67"/>
    </row>
    <row r="4664" spans="8:8" x14ac:dyDescent="0.25">
      <c r="H4664" s="67"/>
    </row>
    <row r="4665" spans="8:8" x14ac:dyDescent="0.25">
      <c r="H4665" s="67"/>
    </row>
    <row r="4666" spans="8:8" x14ac:dyDescent="0.25">
      <c r="H4666" s="67"/>
    </row>
    <row r="4667" spans="8:8" x14ac:dyDescent="0.25">
      <c r="H4667" s="67"/>
    </row>
    <row r="4668" spans="8:8" x14ac:dyDescent="0.25">
      <c r="H4668" s="67"/>
    </row>
    <row r="4669" spans="8:8" x14ac:dyDescent="0.25">
      <c r="H4669" s="67"/>
    </row>
    <row r="4670" spans="8:8" x14ac:dyDescent="0.25">
      <c r="H4670" s="67"/>
    </row>
    <row r="4671" spans="8:8" x14ac:dyDescent="0.25">
      <c r="H4671" s="67"/>
    </row>
    <row r="4672" spans="8:8" x14ac:dyDescent="0.25">
      <c r="H4672" s="67"/>
    </row>
    <row r="4673" spans="8:8" x14ac:dyDescent="0.25">
      <c r="H4673" s="67"/>
    </row>
    <row r="4674" spans="8:8" x14ac:dyDescent="0.25">
      <c r="H4674" s="67"/>
    </row>
    <row r="4675" spans="8:8" x14ac:dyDescent="0.25">
      <c r="H4675" s="67"/>
    </row>
    <row r="4676" spans="8:8" x14ac:dyDescent="0.25">
      <c r="H4676" s="67"/>
    </row>
    <row r="4677" spans="8:8" x14ac:dyDescent="0.25">
      <c r="H4677" s="67"/>
    </row>
    <row r="4678" spans="8:8" x14ac:dyDescent="0.25">
      <c r="H4678" s="67"/>
    </row>
    <row r="4679" spans="8:8" x14ac:dyDescent="0.25">
      <c r="H4679" s="67"/>
    </row>
    <row r="4680" spans="8:8" x14ac:dyDescent="0.25">
      <c r="H4680" s="67"/>
    </row>
    <row r="4681" spans="8:8" x14ac:dyDescent="0.25">
      <c r="H4681" s="67"/>
    </row>
    <row r="4682" spans="8:8" x14ac:dyDescent="0.25">
      <c r="H4682" s="67"/>
    </row>
    <row r="4683" spans="8:8" x14ac:dyDescent="0.25">
      <c r="H4683" s="67"/>
    </row>
    <row r="4684" spans="8:8" x14ac:dyDescent="0.25">
      <c r="H4684" s="67"/>
    </row>
    <row r="4685" spans="8:8" x14ac:dyDescent="0.25">
      <c r="H4685" s="67"/>
    </row>
    <row r="4686" spans="8:8" x14ac:dyDescent="0.25">
      <c r="H4686" s="67"/>
    </row>
    <row r="4687" spans="8:8" x14ac:dyDescent="0.25">
      <c r="H4687" s="67"/>
    </row>
    <row r="4688" spans="8:8" x14ac:dyDescent="0.25">
      <c r="H4688" s="67"/>
    </row>
    <row r="4689" spans="8:8" x14ac:dyDescent="0.25">
      <c r="H4689" s="67"/>
    </row>
    <row r="4690" spans="8:8" x14ac:dyDescent="0.25">
      <c r="H4690" s="67"/>
    </row>
    <row r="4691" spans="8:8" x14ac:dyDescent="0.25">
      <c r="H4691" s="67"/>
    </row>
    <row r="4692" spans="8:8" x14ac:dyDescent="0.25">
      <c r="H4692" s="67"/>
    </row>
    <row r="4693" spans="8:8" x14ac:dyDescent="0.25">
      <c r="H4693" s="67"/>
    </row>
    <row r="4694" spans="8:8" x14ac:dyDescent="0.25">
      <c r="H4694" s="67"/>
    </row>
    <row r="4695" spans="8:8" x14ac:dyDescent="0.25">
      <c r="H4695" s="67"/>
    </row>
    <row r="4696" spans="8:8" x14ac:dyDescent="0.25">
      <c r="H4696" s="67"/>
    </row>
    <row r="4697" spans="8:8" x14ac:dyDescent="0.25">
      <c r="H4697" s="67"/>
    </row>
    <row r="4698" spans="8:8" x14ac:dyDescent="0.25">
      <c r="H4698" s="67"/>
    </row>
    <row r="4699" spans="8:8" x14ac:dyDescent="0.25">
      <c r="H4699" s="67"/>
    </row>
    <row r="4700" spans="8:8" x14ac:dyDescent="0.25">
      <c r="H4700" s="67"/>
    </row>
    <row r="4701" spans="8:8" x14ac:dyDescent="0.25">
      <c r="H4701" s="67"/>
    </row>
    <row r="4702" spans="8:8" x14ac:dyDescent="0.25">
      <c r="H4702" s="67"/>
    </row>
    <row r="4703" spans="8:8" x14ac:dyDescent="0.25">
      <c r="H4703" s="67"/>
    </row>
    <row r="4704" spans="8:8" x14ac:dyDescent="0.25">
      <c r="H4704" s="67"/>
    </row>
    <row r="4705" spans="8:8" x14ac:dyDescent="0.25">
      <c r="H4705" s="67"/>
    </row>
    <row r="4706" spans="8:8" x14ac:dyDescent="0.25">
      <c r="H4706" s="67"/>
    </row>
    <row r="4707" spans="8:8" x14ac:dyDescent="0.25">
      <c r="H4707" s="67"/>
    </row>
    <row r="4708" spans="8:8" x14ac:dyDescent="0.25">
      <c r="H4708" s="67"/>
    </row>
    <row r="4709" spans="8:8" x14ac:dyDescent="0.25">
      <c r="H4709" s="67"/>
    </row>
    <row r="4710" spans="8:8" x14ac:dyDescent="0.25">
      <c r="H4710" s="67"/>
    </row>
    <row r="4711" spans="8:8" x14ac:dyDescent="0.25">
      <c r="H4711" s="67"/>
    </row>
    <row r="4712" spans="8:8" x14ac:dyDescent="0.25">
      <c r="H4712" s="67"/>
    </row>
    <row r="4713" spans="8:8" x14ac:dyDescent="0.25">
      <c r="H4713" s="67"/>
    </row>
    <row r="4714" spans="8:8" x14ac:dyDescent="0.25">
      <c r="H4714" s="67"/>
    </row>
    <row r="4715" spans="8:8" x14ac:dyDescent="0.25">
      <c r="H4715" s="67"/>
    </row>
    <row r="4716" spans="8:8" x14ac:dyDescent="0.25">
      <c r="H4716" s="67"/>
    </row>
    <row r="4717" spans="8:8" x14ac:dyDescent="0.25">
      <c r="H4717" s="67"/>
    </row>
    <row r="4718" spans="8:8" x14ac:dyDescent="0.25">
      <c r="H4718" s="67"/>
    </row>
    <row r="4719" spans="8:8" x14ac:dyDescent="0.25">
      <c r="H4719" s="67"/>
    </row>
    <row r="4720" spans="8:8" x14ac:dyDescent="0.25">
      <c r="H4720" s="67"/>
    </row>
    <row r="4721" spans="8:8" x14ac:dyDescent="0.25">
      <c r="H4721" s="67"/>
    </row>
    <row r="4722" spans="8:8" x14ac:dyDescent="0.25">
      <c r="H4722" s="67"/>
    </row>
    <row r="4723" spans="8:8" x14ac:dyDescent="0.25">
      <c r="H4723" s="67"/>
    </row>
    <row r="4724" spans="8:8" x14ac:dyDescent="0.25">
      <c r="H4724" s="67"/>
    </row>
    <row r="4725" spans="8:8" x14ac:dyDescent="0.25">
      <c r="H4725" s="67"/>
    </row>
    <row r="4726" spans="8:8" x14ac:dyDescent="0.25">
      <c r="H4726" s="67"/>
    </row>
    <row r="4727" spans="8:8" x14ac:dyDescent="0.25">
      <c r="H4727" s="67"/>
    </row>
    <row r="4728" spans="8:8" x14ac:dyDescent="0.25">
      <c r="H4728" s="67"/>
    </row>
    <row r="4729" spans="8:8" x14ac:dyDescent="0.25">
      <c r="H4729" s="67"/>
    </row>
    <row r="4730" spans="8:8" x14ac:dyDescent="0.25">
      <c r="H4730" s="67"/>
    </row>
    <row r="4731" spans="8:8" x14ac:dyDescent="0.25">
      <c r="H4731" s="67"/>
    </row>
    <row r="4732" spans="8:8" x14ac:dyDescent="0.25">
      <c r="H4732" s="67"/>
    </row>
    <row r="4733" spans="8:8" x14ac:dyDescent="0.25">
      <c r="H4733" s="67"/>
    </row>
    <row r="4734" spans="8:8" x14ac:dyDescent="0.25">
      <c r="H4734" s="67"/>
    </row>
    <row r="4735" spans="8:8" x14ac:dyDescent="0.25">
      <c r="H4735" s="67"/>
    </row>
    <row r="4736" spans="8:8" x14ac:dyDescent="0.25">
      <c r="H4736" s="67"/>
    </row>
    <row r="4737" spans="8:8" x14ac:dyDescent="0.25">
      <c r="H4737" s="67"/>
    </row>
    <row r="4738" spans="8:8" x14ac:dyDescent="0.25">
      <c r="H4738" s="67"/>
    </row>
    <row r="4739" spans="8:8" x14ac:dyDescent="0.25">
      <c r="H4739" s="67"/>
    </row>
    <row r="4740" spans="8:8" x14ac:dyDescent="0.25">
      <c r="H4740" s="67"/>
    </row>
    <row r="4741" spans="8:8" x14ac:dyDescent="0.25">
      <c r="H4741" s="67"/>
    </row>
    <row r="4742" spans="8:8" x14ac:dyDescent="0.25">
      <c r="H4742" s="67"/>
    </row>
    <row r="4743" spans="8:8" x14ac:dyDescent="0.25">
      <c r="H4743" s="67"/>
    </row>
    <row r="4744" spans="8:8" x14ac:dyDescent="0.25">
      <c r="H4744" s="67"/>
    </row>
    <row r="4745" spans="8:8" x14ac:dyDescent="0.25">
      <c r="H4745" s="67"/>
    </row>
    <row r="4746" spans="8:8" x14ac:dyDescent="0.25">
      <c r="H4746" s="67"/>
    </row>
    <row r="4747" spans="8:8" x14ac:dyDescent="0.25">
      <c r="H4747" s="67"/>
    </row>
    <row r="4748" spans="8:8" x14ac:dyDescent="0.25">
      <c r="H4748" s="67"/>
    </row>
    <row r="4749" spans="8:8" x14ac:dyDescent="0.25">
      <c r="H4749" s="67"/>
    </row>
    <row r="4750" spans="8:8" x14ac:dyDescent="0.25">
      <c r="H4750" s="67"/>
    </row>
    <row r="4751" spans="8:8" x14ac:dyDescent="0.25">
      <c r="H4751" s="67"/>
    </row>
    <row r="4752" spans="8:8" x14ac:dyDescent="0.25">
      <c r="H4752" s="67"/>
    </row>
    <row r="4753" spans="8:8" x14ac:dyDescent="0.25">
      <c r="H4753" s="67"/>
    </row>
    <row r="4754" spans="8:8" x14ac:dyDescent="0.25">
      <c r="H4754" s="67"/>
    </row>
    <row r="4755" spans="8:8" x14ac:dyDescent="0.25">
      <c r="H4755" s="67"/>
    </row>
    <row r="4756" spans="8:8" x14ac:dyDescent="0.25">
      <c r="H4756" s="67"/>
    </row>
    <row r="4757" spans="8:8" x14ac:dyDescent="0.25">
      <c r="H4757" s="67"/>
    </row>
    <row r="4758" spans="8:8" x14ac:dyDescent="0.25">
      <c r="H4758" s="67"/>
    </row>
    <row r="4759" spans="8:8" x14ac:dyDescent="0.25">
      <c r="H4759" s="67"/>
    </row>
    <row r="4760" spans="8:8" x14ac:dyDescent="0.25">
      <c r="H4760" s="67"/>
    </row>
    <row r="4761" spans="8:8" x14ac:dyDescent="0.25">
      <c r="H4761" s="67"/>
    </row>
    <row r="4762" spans="8:8" x14ac:dyDescent="0.25">
      <c r="H4762" s="67"/>
    </row>
    <row r="4763" spans="8:8" x14ac:dyDescent="0.25">
      <c r="H4763" s="67"/>
    </row>
    <row r="4764" spans="8:8" x14ac:dyDescent="0.25">
      <c r="H4764" s="67"/>
    </row>
    <row r="4765" spans="8:8" x14ac:dyDescent="0.25">
      <c r="H4765" s="67"/>
    </row>
    <row r="4766" spans="8:8" x14ac:dyDescent="0.25">
      <c r="H4766" s="67"/>
    </row>
    <row r="4767" spans="8:8" x14ac:dyDescent="0.25">
      <c r="H4767" s="67"/>
    </row>
    <row r="4768" spans="8:8" x14ac:dyDescent="0.25">
      <c r="H4768" s="67"/>
    </row>
    <row r="4769" spans="8:8" x14ac:dyDescent="0.25">
      <c r="H4769" s="67"/>
    </row>
    <row r="4770" spans="8:8" x14ac:dyDescent="0.25">
      <c r="H4770" s="67"/>
    </row>
    <row r="4771" spans="8:8" x14ac:dyDescent="0.25">
      <c r="H4771" s="67"/>
    </row>
    <row r="4772" spans="8:8" x14ac:dyDescent="0.25">
      <c r="H4772" s="67"/>
    </row>
    <row r="4773" spans="8:8" x14ac:dyDescent="0.25">
      <c r="H4773" s="67"/>
    </row>
    <row r="4774" spans="8:8" x14ac:dyDescent="0.25">
      <c r="H4774" s="67"/>
    </row>
    <row r="4775" spans="8:8" x14ac:dyDescent="0.25">
      <c r="H4775" s="67"/>
    </row>
    <row r="4776" spans="8:8" x14ac:dyDescent="0.25">
      <c r="H4776" s="67"/>
    </row>
    <row r="4777" spans="8:8" x14ac:dyDescent="0.25">
      <c r="H4777" s="67"/>
    </row>
    <row r="4778" spans="8:8" x14ac:dyDescent="0.25">
      <c r="H4778" s="67"/>
    </row>
    <row r="4779" spans="8:8" x14ac:dyDescent="0.25">
      <c r="H4779" s="67"/>
    </row>
    <row r="4780" spans="8:8" x14ac:dyDescent="0.25">
      <c r="H4780" s="67"/>
    </row>
    <row r="4781" spans="8:8" x14ac:dyDescent="0.25">
      <c r="H4781" s="67"/>
    </row>
    <row r="4782" spans="8:8" x14ac:dyDescent="0.25">
      <c r="H4782" s="67"/>
    </row>
    <row r="4783" spans="8:8" x14ac:dyDescent="0.25">
      <c r="H4783" s="67"/>
    </row>
    <row r="4784" spans="8:8" x14ac:dyDescent="0.25">
      <c r="H4784" s="67"/>
    </row>
    <row r="4785" spans="8:8" x14ac:dyDescent="0.25">
      <c r="H4785" s="67"/>
    </row>
    <row r="4786" spans="8:8" x14ac:dyDescent="0.25">
      <c r="H4786" s="67"/>
    </row>
    <row r="4787" spans="8:8" x14ac:dyDescent="0.25">
      <c r="H4787" s="67"/>
    </row>
    <row r="4788" spans="8:8" x14ac:dyDescent="0.25">
      <c r="H4788" s="67"/>
    </row>
    <row r="4789" spans="8:8" x14ac:dyDescent="0.25">
      <c r="H4789" s="67"/>
    </row>
    <row r="4790" spans="8:8" x14ac:dyDescent="0.25">
      <c r="H4790" s="67"/>
    </row>
    <row r="4791" spans="8:8" x14ac:dyDescent="0.25">
      <c r="H4791" s="67"/>
    </row>
    <row r="4792" spans="8:8" x14ac:dyDescent="0.25">
      <c r="H4792" s="67"/>
    </row>
    <row r="4793" spans="8:8" x14ac:dyDescent="0.25">
      <c r="H4793" s="67"/>
    </row>
    <row r="4794" spans="8:8" x14ac:dyDescent="0.25">
      <c r="H4794" s="67"/>
    </row>
    <row r="4795" spans="8:8" x14ac:dyDescent="0.25">
      <c r="H4795" s="67"/>
    </row>
    <row r="4796" spans="8:8" x14ac:dyDescent="0.25">
      <c r="H4796" s="67"/>
    </row>
    <row r="4797" spans="8:8" x14ac:dyDescent="0.25">
      <c r="H4797" s="67"/>
    </row>
    <row r="4798" spans="8:8" x14ac:dyDescent="0.25">
      <c r="H4798" s="67"/>
    </row>
    <row r="4799" spans="8:8" x14ac:dyDescent="0.25">
      <c r="H4799" s="67"/>
    </row>
    <row r="4800" spans="8:8" x14ac:dyDescent="0.25">
      <c r="H4800" s="67"/>
    </row>
    <row r="4801" spans="8:8" x14ac:dyDescent="0.25">
      <c r="H4801" s="67"/>
    </row>
    <row r="4802" spans="8:8" x14ac:dyDescent="0.25">
      <c r="H4802" s="67"/>
    </row>
    <row r="4803" spans="8:8" x14ac:dyDescent="0.25">
      <c r="H4803" s="67"/>
    </row>
    <row r="4804" spans="8:8" x14ac:dyDescent="0.25">
      <c r="H4804" s="67"/>
    </row>
    <row r="4805" spans="8:8" x14ac:dyDescent="0.25">
      <c r="H4805" s="67"/>
    </row>
    <row r="4806" spans="8:8" x14ac:dyDescent="0.25">
      <c r="H4806" s="67"/>
    </row>
    <row r="4807" spans="8:8" x14ac:dyDescent="0.25">
      <c r="H4807" s="67"/>
    </row>
    <row r="4808" spans="8:8" x14ac:dyDescent="0.25">
      <c r="H4808" s="67"/>
    </row>
    <row r="4809" spans="8:8" x14ac:dyDescent="0.25">
      <c r="H4809" s="67"/>
    </row>
    <row r="4810" spans="8:8" x14ac:dyDescent="0.25">
      <c r="H4810" s="67"/>
    </row>
    <row r="4811" spans="8:8" x14ac:dyDescent="0.25">
      <c r="H4811" s="67"/>
    </row>
    <row r="4812" spans="8:8" x14ac:dyDescent="0.25">
      <c r="H4812" s="67"/>
    </row>
    <row r="4813" spans="8:8" x14ac:dyDescent="0.25">
      <c r="H4813" s="67"/>
    </row>
    <row r="4814" spans="8:8" x14ac:dyDescent="0.25">
      <c r="H4814" s="67"/>
    </row>
    <row r="4815" spans="8:8" x14ac:dyDescent="0.25">
      <c r="H4815" s="67"/>
    </row>
    <row r="4816" spans="8:8" x14ac:dyDescent="0.25">
      <c r="H4816" s="67"/>
    </row>
    <row r="4817" spans="8:8" x14ac:dyDescent="0.25">
      <c r="H4817" s="67"/>
    </row>
    <row r="4818" spans="8:8" x14ac:dyDescent="0.25">
      <c r="H4818" s="67"/>
    </row>
    <row r="4819" spans="8:8" x14ac:dyDescent="0.25">
      <c r="H4819" s="67"/>
    </row>
    <row r="4820" spans="8:8" x14ac:dyDescent="0.25">
      <c r="H4820" s="67"/>
    </row>
    <row r="4821" spans="8:8" x14ac:dyDescent="0.25">
      <c r="H4821" s="67"/>
    </row>
    <row r="4822" spans="8:8" x14ac:dyDescent="0.25">
      <c r="H4822" s="67"/>
    </row>
    <row r="4823" spans="8:8" x14ac:dyDescent="0.25">
      <c r="H4823" s="67"/>
    </row>
    <row r="4824" spans="8:8" x14ac:dyDescent="0.25">
      <c r="H4824" s="67"/>
    </row>
    <row r="4825" spans="8:8" x14ac:dyDescent="0.25">
      <c r="H4825" s="67"/>
    </row>
    <row r="4826" spans="8:8" x14ac:dyDescent="0.25">
      <c r="H4826" s="67"/>
    </row>
    <row r="4827" spans="8:8" x14ac:dyDescent="0.25">
      <c r="H4827" s="67"/>
    </row>
    <row r="4828" spans="8:8" x14ac:dyDescent="0.25">
      <c r="H4828" s="67"/>
    </row>
    <row r="4829" spans="8:8" x14ac:dyDescent="0.25">
      <c r="H4829" s="67"/>
    </row>
    <row r="4830" spans="8:8" x14ac:dyDescent="0.25">
      <c r="H4830" s="67"/>
    </row>
    <row r="4831" spans="8:8" x14ac:dyDescent="0.25">
      <c r="H4831" s="67"/>
    </row>
    <row r="4832" spans="8:8" x14ac:dyDescent="0.25">
      <c r="H4832" s="67"/>
    </row>
    <row r="4833" spans="8:8" x14ac:dyDescent="0.25">
      <c r="H4833" s="67"/>
    </row>
    <row r="4834" spans="8:8" x14ac:dyDescent="0.25">
      <c r="H4834" s="67"/>
    </row>
    <row r="4835" spans="8:8" x14ac:dyDescent="0.25">
      <c r="H4835" s="67"/>
    </row>
    <row r="4836" spans="8:8" x14ac:dyDescent="0.25">
      <c r="H4836" s="67"/>
    </row>
    <row r="4837" spans="8:8" x14ac:dyDescent="0.25">
      <c r="H4837" s="67"/>
    </row>
    <row r="4838" spans="8:8" x14ac:dyDescent="0.25">
      <c r="H4838" s="67"/>
    </row>
    <row r="4839" spans="8:8" x14ac:dyDescent="0.25">
      <c r="H4839" s="67"/>
    </row>
    <row r="4840" spans="8:8" x14ac:dyDescent="0.25">
      <c r="H4840" s="67"/>
    </row>
    <row r="4841" spans="8:8" x14ac:dyDescent="0.25">
      <c r="H4841" s="67"/>
    </row>
    <row r="4842" spans="8:8" x14ac:dyDescent="0.25">
      <c r="H4842" s="67"/>
    </row>
    <row r="4843" spans="8:8" x14ac:dyDescent="0.25">
      <c r="H4843" s="67"/>
    </row>
    <row r="4844" spans="8:8" x14ac:dyDescent="0.25">
      <c r="H4844" s="67"/>
    </row>
    <row r="4845" spans="8:8" x14ac:dyDescent="0.25">
      <c r="H4845" s="67"/>
    </row>
    <row r="4846" spans="8:8" x14ac:dyDescent="0.25">
      <c r="H4846" s="67"/>
    </row>
    <row r="4847" spans="8:8" x14ac:dyDescent="0.25">
      <c r="H4847" s="67"/>
    </row>
    <row r="4848" spans="8:8" x14ac:dyDescent="0.25">
      <c r="H4848" s="67"/>
    </row>
    <row r="4849" spans="8:8" x14ac:dyDescent="0.25">
      <c r="H4849" s="67"/>
    </row>
    <row r="4850" spans="8:8" x14ac:dyDescent="0.25">
      <c r="H4850" s="67"/>
    </row>
    <row r="4851" spans="8:8" x14ac:dyDescent="0.25">
      <c r="H4851" s="67"/>
    </row>
    <row r="4852" spans="8:8" x14ac:dyDescent="0.25">
      <c r="H4852" s="67"/>
    </row>
    <row r="4853" spans="8:8" x14ac:dyDescent="0.25">
      <c r="H4853" s="67"/>
    </row>
    <row r="4854" spans="8:8" x14ac:dyDescent="0.25">
      <c r="H4854" s="67"/>
    </row>
    <row r="4855" spans="8:8" x14ac:dyDescent="0.25">
      <c r="H4855" s="67"/>
    </row>
    <row r="4856" spans="8:8" x14ac:dyDescent="0.25">
      <c r="H4856" s="67"/>
    </row>
    <row r="4857" spans="8:8" x14ac:dyDescent="0.25">
      <c r="H4857" s="67"/>
    </row>
    <row r="4858" spans="8:8" x14ac:dyDescent="0.25">
      <c r="H4858" s="67"/>
    </row>
    <row r="4859" spans="8:8" x14ac:dyDescent="0.25">
      <c r="H4859" s="67"/>
    </row>
    <row r="4860" spans="8:8" x14ac:dyDescent="0.25">
      <c r="H4860" s="67"/>
    </row>
    <row r="4861" spans="8:8" x14ac:dyDescent="0.25">
      <c r="H4861" s="67"/>
    </row>
    <row r="4862" spans="8:8" x14ac:dyDescent="0.25">
      <c r="H4862" s="67"/>
    </row>
    <row r="4863" spans="8:8" x14ac:dyDescent="0.25">
      <c r="H4863" s="67"/>
    </row>
    <row r="4864" spans="8:8" x14ac:dyDescent="0.25">
      <c r="H4864" s="67"/>
    </row>
    <row r="4865" spans="8:8" x14ac:dyDescent="0.25">
      <c r="H4865" s="67"/>
    </row>
    <row r="4866" spans="8:8" x14ac:dyDescent="0.25">
      <c r="H4866" s="67"/>
    </row>
    <row r="4867" spans="8:8" x14ac:dyDescent="0.25">
      <c r="H4867" s="67"/>
    </row>
    <row r="4868" spans="8:8" x14ac:dyDescent="0.25">
      <c r="H4868" s="67"/>
    </row>
    <row r="4869" spans="8:8" x14ac:dyDescent="0.25">
      <c r="H4869" s="67"/>
    </row>
    <row r="4870" spans="8:8" x14ac:dyDescent="0.25">
      <c r="H4870" s="67"/>
    </row>
    <row r="4871" spans="8:8" x14ac:dyDescent="0.25">
      <c r="H4871" s="67"/>
    </row>
    <row r="4872" spans="8:8" x14ac:dyDescent="0.25">
      <c r="H4872" s="67"/>
    </row>
    <row r="4873" spans="8:8" x14ac:dyDescent="0.25">
      <c r="H4873" s="67"/>
    </row>
    <row r="4874" spans="8:8" x14ac:dyDescent="0.25">
      <c r="H4874" s="67"/>
    </row>
    <row r="4875" spans="8:8" x14ac:dyDescent="0.25">
      <c r="H4875" s="67"/>
    </row>
    <row r="4876" spans="8:8" x14ac:dyDescent="0.25">
      <c r="H4876" s="67"/>
    </row>
    <row r="4877" spans="8:8" x14ac:dyDescent="0.25">
      <c r="H4877" s="67"/>
    </row>
    <row r="4878" spans="8:8" x14ac:dyDescent="0.25">
      <c r="H4878" s="67"/>
    </row>
    <row r="4879" spans="8:8" x14ac:dyDescent="0.25">
      <c r="H4879" s="67"/>
    </row>
    <row r="4880" spans="8:8" x14ac:dyDescent="0.25">
      <c r="H4880" s="67"/>
    </row>
    <row r="4881" spans="8:8" x14ac:dyDescent="0.25">
      <c r="H4881" s="67"/>
    </row>
    <row r="4882" spans="8:8" x14ac:dyDescent="0.25">
      <c r="H4882" s="67"/>
    </row>
    <row r="4883" spans="8:8" x14ac:dyDescent="0.25">
      <c r="H4883" s="67"/>
    </row>
    <row r="4884" spans="8:8" x14ac:dyDescent="0.25">
      <c r="H4884" s="67"/>
    </row>
    <row r="4885" spans="8:8" x14ac:dyDescent="0.25">
      <c r="H4885" s="67"/>
    </row>
    <row r="4886" spans="8:8" x14ac:dyDescent="0.25">
      <c r="H4886" s="67"/>
    </row>
    <row r="4887" spans="8:8" x14ac:dyDescent="0.25">
      <c r="H4887" s="67"/>
    </row>
    <row r="4888" spans="8:8" x14ac:dyDescent="0.25">
      <c r="H4888" s="67"/>
    </row>
    <row r="4889" spans="8:8" x14ac:dyDescent="0.25">
      <c r="H4889" s="67"/>
    </row>
    <row r="4890" spans="8:8" x14ac:dyDescent="0.25">
      <c r="H4890" s="67"/>
    </row>
    <row r="4891" spans="8:8" x14ac:dyDescent="0.25">
      <c r="H4891" s="67"/>
    </row>
    <row r="4892" spans="8:8" x14ac:dyDescent="0.25">
      <c r="H4892" s="67"/>
    </row>
    <row r="4893" spans="8:8" x14ac:dyDescent="0.25">
      <c r="H4893" s="67"/>
    </row>
    <row r="4894" spans="8:8" x14ac:dyDescent="0.25">
      <c r="H4894" s="67"/>
    </row>
    <row r="4895" spans="8:8" x14ac:dyDescent="0.25">
      <c r="H4895" s="67"/>
    </row>
    <row r="4896" spans="8:8" x14ac:dyDescent="0.25">
      <c r="H4896" s="67"/>
    </row>
    <row r="4897" spans="8:8" x14ac:dyDescent="0.25">
      <c r="H4897" s="67"/>
    </row>
    <row r="4898" spans="8:8" x14ac:dyDescent="0.25">
      <c r="H4898" s="67"/>
    </row>
    <row r="4899" spans="8:8" x14ac:dyDescent="0.25">
      <c r="H4899" s="67"/>
    </row>
    <row r="4900" spans="8:8" x14ac:dyDescent="0.25">
      <c r="H4900" s="67"/>
    </row>
    <row r="4901" spans="8:8" x14ac:dyDescent="0.25">
      <c r="H4901" s="67"/>
    </row>
    <row r="4902" spans="8:8" x14ac:dyDescent="0.25">
      <c r="H4902" s="67"/>
    </row>
    <row r="4903" spans="8:8" x14ac:dyDescent="0.25">
      <c r="H4903" s="67"/>
    </row>
    <row r="4904" spans="8:8" x14ac:dyDescent="0.25">
      <c r="H4904" s="67"/>
    </row>
    <row r="4905" spans="8:8" x14ac:dyDescent="0.25">
      <c r="H4905" s="67"/>
    </row>
    <row r="4906" spans="8:8" x14ac:dyDescent="0.25">
      <c r="H4906" s="67"/>
    </row>
    <row r="4907" spans="8:8" x14ac:dyDescent="0.25">
      <c r="H4907" s="67"/>
    </row>
    <row r="4908" spans="8:8" x14ac:dyDescent="0.25">
      <c r="H4908" s="67"/>
    </row>
    <row r="4909" spans="8:8" x14ac:dyDescent="0.25">
      <c r="H4909" s="67"/>
    </row>
    <row r="4910" spans="8:8" x14ac:dyDescent="0.25">
      <c r="H4910" s="67"/>
    </row>
    <row r="4911" spans="8:8" x14ac:dyDescent="0.25">
      <c r="H4911" s="67"/>
    </row>
    <row r="4912" spans="8:8" x14ac:dyDescent="0.25">
      <c r="H4912" s="67"/>
    </row>
    <row r="4913" spans="8:8" x14ac:dyDescent="0.25">
      <c r="H4913" s="67"/>
    </row>
    <row r="4914" spans="8:8" x14ac:dyDescent="0.25">
      <c r="H4914" s="67"/>
    </row>
    <row r="4915" spans="8:8" x14ac:dyDescent="0.25">
      <c r="H4915" s="67"/>
    </row>
    <row r="4916" spans="8:8" x14ac:dyDescent="0.25">
      <c r="H4916" s="67"/>
    </row>
    <row r="4917" spans="8:8" x14ac:dyDescent="0.25">
      <c r="H4917" s="67"/>
    </row>
    <row r="4918" spans="8:8" x14ac:dyDescent="0.25">
      <c r="H4918" s="67"/>
    </row>
    <row r="4919" spans="8:8" x14ac:dyDescent="0.25">
      <c r="H4919" s="67"/>
    </row>
    <row r="4920" spans="8:8" x14ac:dyDescent="0.25">
      <c r="H4920" s="67"/>
    </row>
    <row r="4921" spans="8:8" x14ac:dyDescent="0.25">
      <c r="H4921" s="67"/>
    </row>
    <row r="4922" spans="8:8" x14ac:dyDescent="0.25">
      <c r="H4922" s="67"/>
    </row>
    <row r="4923" spans="8:8" x14ac:dyDescent="0.25">
      <c r="H4923" s="67"/>
    </row>
    <row r="4924" spans="8:8" x14ac:dyDescent="0.25">
      <c r="H4924" s="67"/>
    </row>
    <row r="4925" spans="8:8" x14ac:dyDescent="0.25">
      <c r="H4925" s="67"/>
    </row>
    <row r="4926" spans="8:8" x14ac:dyDescent="0.25">
      <c r="H4926" s="67"/>
    </row>
    <row r="4927" spans="8:8" x14ac:dyDescent="0.25">
      <c r="H4927" s="67"/>
    </row>
    <row r="4928" spans="8:8" x14ac:dyDescent="0.25">
      <c r="H4928" s="67"/>
    </row>
    <row r="4929" spans="8:8" x14ac:dyDescent="0.25">
      <c r="H4929" s="67"/>
    </row>
    <row r="4930" spans="8:8" x14ac:dyDescent="0.25">
      <c r="H4930" s="67"/>
    </row>
    <row r="4931" spans="8:8" x14ac:dyDescent="0.25">
      <c r="H4931" s="67"/>
    </row>
    <row r="4932" spans="8:8" x14ac:dyDescent="0.25">
      <c r="H4932" s="67"/>
    </row>
    <row r="4933" spans="8:8" x14ac:dyDescent="0.25">
      <c r="H4933" s="67"/>
    </row>
    <row r="4934" spans="8:8" x14ac:dyDescent="0.25">
      <c r="H4934" s="67"/>
    </row>
    <row r="4935" spans="8:8" x14ac:dyDescent="0.25">
      <c r="H4935" s="67"/>
    </row>
    <row r="4936" spans="8:8" x14ac:dyDescent="0.25">
      <c r="H4936" s="67"/>
    </row>
    <row r="4937" spans="8:8" x14ac:dyDescent="0.25">
      <c r="H4937" s="67"/>
    </row>
    <row r="4938" spans="8:8" x14ac:dyDescent="0.25">
      <c r="H4938" s="67"/>
    </row>
    <row r="4939" spans="8:8" x14ac:dyDescent="0.25">
      <c r="H4939" s="67"/>
    </row>
    <row r="4940" spans="8:8" x14ac:dyDescent="0.25">
      <c r="H4940" s="67"/>
    </row>
    <row r="4941" spans="8:8" x14ac:dyDescent="0.25">
      <c r="H4941" s="67"/>
    </row>
    <row r="4942" spans="8:8" x14ac:dyDescent="0.25">
      <c r="H4942" s="67"/>
    </row>
    <row r="4943" spans="8:8" x14ac:dyDescent="0.25">
      <c r="H4943" s="67"/>
    </row>
    <row r="4944" spans="8:8" x14ac:dyDescent="0.25">
      <c r="H4944" s="67"/>
    </row>
    <row r="4945" spans="8:8" x14ac:dyDescent="0.25">
      <c r="H4945" s="67"/>
    </row>
    <row r="4946" spans="8:8" x14ac:dyDescent="0.25">
      <c r="H4946" s="67"/>
    </row>
    <row r="4947" spans="8:8" x14ac:dyDescent="0.25">
      <c r="H4947" s="67"/>
    </row>
    <row r="4948" spans="8:8" x14ac:dyDescent="0.25">
      <c r="H4948" s="67"/>
    </row>
    <row r="4949" spans="8:8" x14ac:dyDescent="0.25">
      <c r="H4949" s="67"/>
    </row>
    <row r="4950" spans="8:8" x14ac:dyDescent="0.25">
      <c r="H4950" s="67"/>
    </row>
    <row r="4951" spans="8:8" x14ac:dyDescent="0.25">
      <c r="H4951" s="67"/>
    </row>
    <row r="4952" spans="8:8" x14ac:dyDescent="0.25">
      <c r="H4952" s="67"/>
    </row>
    <row r="4953" spans="8:8" x14ac:dyDescent="0.25">
      <c r="H4953" s="67"/>
    </row>
    <row r="4954" spans="8:8" x14ac:dyDescent="0.25">
      <c r="H4954" s="67"/>
    </row>
    <row r="4955" spans="8:8" x14ac:dyDescent="0.25">
      <c r="H4955" s="67"/>
    </row>
    <row r="4956" spans="8:8" x14ac:dyDescent="0.25">
      <c r="H4956" s="67"/>
    </row>
    <row r="4957" spans="8:8" x14ac:dyDescent="0.25">
      <c r="H4957" s="67"/>
    </row>
    <row r="4958" spans="8:8" x14ac:dyDescent="0.25">
      <c r="H4958" s="67"/>
    </row>
    <row r="4959" spans="8:8" x14ac:dyDescent="0.25">
      <c r="H4959" s="67"/>
    </row>
    <row r="4960" spans="8:8" x14ac:dyDescent="0.25">
      <c r="H4960" s="67"/>
    </row>
    <row r="4961" spans="8:8" x14ac:dyDescent="0.25">
      <c r="H4961" s="67"/>
    </row>
    <row r="4962" spans="8:8" x14ac:dyDescent="0.25">
      <c r="H4962" s="67"/>
    </row>
    <row r="4963" spans="8:8" x14ac:dyDescent="0.25">
      <c r="H4963" s="67"/>
    </row>
    <row r="4964" spans="8:8" x14ac:dyDescent="0.25">
      <c r="H4964" s="67"/>
    </row>
    <row r="4965" spans="8:8" x14ac:dyDescent="0.25">
      <c r="H4965" s="67"/>
    </row>
    <row r="4966" spans="8:8" x14ac:dyDescent="0.25">
      <c r="H4966" s="67"/>
    </row>
    <row r="4967" spans="8:8" x14ac:dyDescent="0.25">
      <c r="H4967" s="67"/>
    </row>
    <row r="4968" spans="8:8" x14ac:dyDescent="0.25">
      <c r="H4968" s="67"/>
    </row>
    <row r="4969" spans="8:8" x14ac:dyDescent="0.25">
      <c r="H4969" s="67"/>
    </row>
    <row r="4970" spans="8:8" x14ac:dyDescent="0.25">
      <c r="H4970" s="67"/>
    </row>
    <row r="4971" spans="8:8" x14ac:dyDescent="0.25">
      <c r="H4971" s="67"/>
    </row>
    <row r="4972" spans="8:8" x14ac:dyDescent="0.25">
      <c r="H4972" s="67"/>
    </row>
    <row r="4973" spans="8:8" x14ac:dyDescent="0.25">
      <c r="H4973" s="67"/>
    </row>
    <row r="4974" spans="8:8" x14ac:dyDescent="0.25">
      <c r="H4974" s="67"/>
    </row>
    <row r="4975" spans="8:8" x14ac:dyDescent="0.25">
      <c r="H4975" s="67"/>
    </row>
    <row r="4976" spans="8:8" x14ac:dyDescent="0.25">
      <c r="H4976" s="67"/>
    </row>
    <row r="4977" spans="8:8" x14ac:dyDescent="0.25">
      <c r="H4977" s="67"/>
    </row>
    <row r="4978" spans="8:8" x14ac:dyDescent="0.25">
      <c r="H4978" s="67"/>
    </row>
    <row r="4979" spans="8:8" x14ac:dyDescent="0.25">
      <c r="H4979" s="67"/>
    </row>
    <row r="4980" spans="8:8" x14ac:dyDescent="0.25">
      <c r="H4980" s="67"/>
    </row>
    <row r="4981" spans="8:8" x14ac:dyDescent="0.25">
      <c r="H4981" s="67"/>
    </row>
    <row r="4982" spans="8:8" x14ac:dyDescent="0.25">
      <c r="H4982" s="67"/>
    </row>
    <row r="4983" spans="8:8" x14ac:dyDescent="0.25">
      <c r="H4983" s="67"/>
    </row>
    <row r="4984" spans="8:8" x14ac:dyDescent="0.25">
      <c r="H4984" s="67"/>
    </row>
    <row r="4985" spans="8:8" x14ac:dyDescent="0.25">
      <c r="H4985" s="67"/>
    </row>
    <row r="4986" spans="8:8" x14ac:dyDescent="0.25">
      <c r="H4986" s="67"/>
    </row>
    <row r="4987" spans="8:8" x14ac:dyDescent="0.25">
      <c r="H4987" s="67"/>
    </row>
    <row r="4988" spans="8:8" x14ac:dyDescent="0.25">
      <c r="H4988" s="67"/>
    </row>
    <row r="4989" spans="8:8" x14ac:dyDescent="0.25">
      <c r="H4989" s="67"/>
    </row>
    <row r="4990" spans="8:8" x14ac:dyDescent="0.25">
      <c r="H4990" s="67"/>
    </row>
    <row r="4991" spans="8:8" x14ac:dyDescent="0.25">
      <c r="H4991" s="67"/>
    </row>
    <row r="4992" spans="8:8" x14ac:dyDescent="0.25">
      <c r="H4992" s="67"/>
    </row>
    <row r="4993" spans="8:8" x14ac:dyDescent="0.25">
      <c r="H4993" s="67"/>
    </row>
    <row r="4994" spans="8:8" x14ac:dyDescent="0.25">
      <c r="H4994" s="67"/>
    </row>
    <row r="4995" spans="8:8" x14ac:dyDescent="0.25">
      <c r="H4995" s="67"/>
    </row>
    <row r="4996" spans="8:8" x14ac:dyDescent="0.25">
      <c r="H4996" s="67"/>
    </row>
    <row r="4997" spans="8:8" x14ac:dyDescent="0.25">
      <c r="H4997" s="67"/>
    </row>
    <row r="4998" spans="8:8" x14ac:dyDescent="0.25">
      <c r="H4998" s="67"/>
    </row>
    <row r="4999" spans="8:8" x14ac:dyDescent="0.25">
      <c r="H4999" s="67"/>
    </row>
    <row r="5000" spans="8:8" x14ac:dyDescent="0.25">
      <c r="H5000" s="67"/>
    </row>
    <row r="5001" spans="8:8" x14ac:dyDescent="0.25">
      <c r="H5001" s="67"/>
    </row>
    <row r="5002" spans="8:8" x14ac:dyDescent="0.25">
      <c r="H5002" s="67"/>
    </row>
    <row r="5003" spans="8:8" x14ac:dyDescent="0.25">
      <c r="H5003" s="67"/>
    </row>
    <row r="5004" spans="8:8" x14ac:dyDescent="0.25">
      <c r="H5004" s="67"/>
    </row>
    <row r="5005" spans="8:8" x14ac:dyDescent="0.25">
      <c r="H5005" s="67"/>
    </row>
    <row r="5006" spans="8:8" x14ac:dyDescent="0.25">
      <c r="H5006" s="67"/>
    </row>
    <row r="5007" spans="8:8" x14ac:dyDescent="0.25">
      <c r="H5007" s="67"/>
    </row>
    <row r="5008" spans="8:8" x14ac:dyDescent="0.25">
      <c r="H5008" s="67"/>
    </row>
    <row r="5009" spans="8:8" x14ac:dyDescent="0.25">
      <c r="H5009" s="67"/>
    </row>
    <row r="5010" spans="8:8" x14ac:dyDescent="0.25">
      <c r="H5010" s="67"/>
    </row>
    <row r="5011" spans="8:8" x14ac:dyDescent="0.25">
      <c r="H5011" s="67"/>
    </row>
    <row r="5012" spans="8:8" x14ac:dyDescent="0.25">
      <c r="H5012" s="67"/>
    </row>
    <row r="5013" spans="8:8" x14ac:dyDescent="0.25">
      <c r="H5013" s="67"/>
    </row>
    <row r="5014" spans="8:8" x14ac:dyDescent="0.25">
      <c r="H5014" s="67"/>
    </row>
    <row r="5015" spans="8:8" x14ac:dyDescent="0.25">
      <c r="H5015" s="67"/>
    </row>
    <row r="5016" spans="8:8" x14ac:dyDescent="0.25">
      <c r="H5016" s="67"/>
    </row>
    <row r="5017" spans="8:8" x14ac:dyDescent="0.25">
      <c r="H5017" s="67"/>
    </row>
    <row r="5018" spans="8:8" x14ac:dyDescent="0.25">
      <c r="H5018" s="67"/>
    </row>
    <row r="5019" spans="8:8" x14ac:dyDescent="0.25">
      <c r="H5019" s="67"/>
    </row>
    <row r="5020" spans="8:8" x14ac:dyDescent="0.25">
      <c r="H5020" s="67"/>
    </row>
    <row r="5021" spans="8:8" x14ac:dyDescent="0.25">
      <c r="H5021" s="67"/>
    </row>
    <row r="5022" spans="8:8" x14ac:dyDescent="0.25">
      <c r="H5022" s="67"/>
    </row>
    <row r="5023" spans="8:8" x14ac:dyDescent="0.25">
      <c r="H5023" s="67"/>
    </row>
    <row r="5024" spans="8:8" x14ac:dyDescent="0.25">
      <c r="H5024" s="67"/>
    </row>
    <row r="5025" spans="8:8" x14ac:dyDescent="0.25">
      <c r="H5025" s="67"/>
    </row>
    <row r="5026" spans="8:8" x14ac:dyDescent="0.25">
      <c r="H5026" s="67"/>
    </row>
    <row r="5027" spans="8:8" x14ac:dyDescent="0.25">
      <c r="H5027" s="67"/>
    </row>
    <row r="5028" spans="8:8" x14ac:dyDescent="0.25">
      <c r="H5028" s="67"/>
    </row>
    <row r="5029" spans="8:8" x14ac:dyDescent="0.25">
      <c r="H5029" s="67"/>
    </row>
    <row r="5030" spans="8:8" x14ac:dyDescent="0.25">
      <c r="H5030" s="67"/>
    </row>
    <row r="5031" spans="8:8" x14ac:dyDescent="0.25">
      <c r="H5031" s="67"/>
    </row>
    <row r="5032" spans="8:8" x14ac:dyDescent="0.25">
      <c r="H5032" s="67"/>
    </row>
    <row r="5033" spans="8:8" x14ac:dyDescent="0.25">
      <c r="H5033" s="67"/>
    </row>
    <row r="5034" spans="8:8" x14ac:dyDescent="0.25">
      <c r="H5034" s="67"/>
    </row>
    <row r="5035" spans="8:8" x14ac:dyDescent="0.25">
      <c r="H5035" s="67"/>
    </row>
    <row r="5036" spans="8:8" x14ac:dyDescent="0.25">
      <c r="H5036" s="67"/>
    </row>
    <row r="5037" spans="8:8" x14ac:dyDescent="0.25">
      <c r="H5037" s="67"/>
    </row>
    <row r="5038" spans="8:8" x14ac:dyDescent="0.25">
      <c r="H5038" s="67"/>
    </row>
    <row r="5040" spans="8:8" x14ac:dyDescent="0.25">
      <c r="H5040" s="67"/>
    </row>
    <row r="5042" spans="8:8" x14ac:dyDescent="0.25">
      <c r="H5042" s="67"/>
    </row>
    <row r="5043" spans="8:8" x14ac:dyDescent="0.25">
      <c r="H5043" s="67"/>
    </row>
    <row r="5044" spans="8:8" x14ac:dyDescent="0.25">
      <c r="H5044" s="67"/>
    </row>
    <row r="5059" spans="8:8" x14ac:dyDescent="0.25">
      <c r="H5059" s="67"/>
    </row>
    <row r="5060" spans="8:8" x14ac:dyDescent="0.25">
      <c r="H5060" s="67"/>
    </row>
    <row r="5062" spans="8:8" x14ac:dyDescent="0.25">
      <c r="H5062" s="67"/>
    </row>
    <row r="5063" spans="8:8" x14ac:dyDescent="0.25">
      <c r="H5063" s="67"/>
    </row>
    <row r="5065" spans="8:8" x14ac:dyDescent="0.25">
      <c r="H5065" s="67"/>
    </row>
    <row r="5066" spans="8:8" x14ac:dyDescent="0.25">
      <c r="H5066" s="67"/>
    </row>
    <row r="5070" spans="8:8" x14ac:dyDescent="0.25">
      <c r="H5070" s="67"/>
    </row>
    <row r="5072" spans="8:8" x14ac:dyDescent="0.25">
      <c r="H5072" s="67"/>
    </row>
    <row r="5073" spans="8:8" x14ac:dyDescent="0.25">
      <c r="H5073" s="67"/>
    </row>
    <row r="5074" spans="8:8" x14ac:dyDescent="0.25">
      <c r="H5074" s="67"/>
    </row>
    <row r="5076" spans="8:8" x14ac:dyDescent="0.25">
      <c r="H5076" s="67"/>
    </row>
    <row r="5077" spans="8:8" x14ac:dyDescent="0.25">
      <c r="H5077" s="67"/>
    </row>
    <row r="5078" spans="8:8" x14ac:dyDescent="0.25">
      <c r="H5078" s="67"/>
    </row>
    <row r="5079" spans="8:8" x14ac:dyDescent="0.25">
      <c r="H5079" s="67"/>
    </row>
    <row r="5080" spans="8:8" x14ac:dyDescent="0.25">
      <c r="H5080" s="67"/>
    </row>
    <row r="5081" spans="8:8" x14ac:dyDescent="0.25">
      <c r="H5081" s="67"/>
    </row>
    <row r="5082" spans="8:8" x14ac:dyDescent="0.25">
      <c r="H5082" s="67"/>
    </row>
    <row r="5083" spans="8:8" x14ac:dyDescent="0.25">
      <c r="H5083" s="67"/>
    </row>
    <row r="5084" spans="8:8" x14ac:dyDescent="0.25">
      <c r="H5084" s="67"/>
    </row>
    <row r="5085" spans="8:8" x14ac:dyDescent="0.25">
      <c r="H5085" s="67"/>
    </row>
    <row r="5087" spans="8:8" x14ac:dyDescent="0.25">
      <c r="H5087" s="67"/>
    </row>
    <row r="5088" spans="8:8" x14ac:dyDescent="0.25">
      <c r="H5088" s="67"/>
    </row>
    <row r="5089" spans="8:8" x14ac:dyDescent="0.25">
      <c r="H5089" s="67"/>
    </row>
    <row r="5090" spans="8:8" x14ac:dyDescent="0.25">
      <c r="H5090" s="67"/>
    </row>
    <row r="5091" spans="8:8" x14ac:dyDescent="0.25">
      <c r="H5091" s="67"/>
    </row>
    <row r="5093" spans="8:8" x14ac:dyDescent="0.25">
      <c r="H5093" s="67"/>
    </row>
    <row r="5094" spans="8:8" x14ac:dyDescent="0.25">
      <c r="H5094" s="67"/>
    </row>
    <row r="5095" spans="8:8" x14ac:dyDescent="0.25">
      <c r="H5095" s="67"/>
    </row>
    <row r="5096" spans="8:8" x14ac:dyDescent="0.25">
      <c r="H5096" s="67"/>
    </row>
    <row r="5098" spans="8:8" x14ac:dyDescent="0.25">
      <c r="H5098" s="67"/>
    </row>
    <row r="5100" spans="8:8" x14ac:dyDescent="0.25">
      <c r="H5100" s="67"/>
    </row>
    <row r="5102" spans="8:8" x14ac:dyDescent="0.25">
      <c r="H5102" s="67"/>
    </row>
    <row r="5103" spans="8:8" x14ac:dyDescent="0.25">
      <c r="H5103" s="67"/>
    </row>
    <row r="5104" spans="8:8" x14ac:dyDescent="0.25">
      <c r="H5104" s="67"/>
    </row>
    <row r="5105" spans="8:8" x14ac:dyDescent="0.25">
      <c r="H5105" s="67"/>
    </row>
    <row r="5106" spans="8:8" x14ac:dyDescent="0.25">
      <c r="H5106" s="67"/>
    </row>
    <row r="5107" spans="8:8" x14ac:dyDescent="0.25">
      <c r="H5107" s="67"/>
    </row>
    <row r="5108" spans="8:8" x14ac:dyDescent="0.25">
      <c r="H5108" s="67"/>
    </row>
    <row r="5109" spans="8:8" x14ac:dyDescent="0.25">
      <c r="H5109" s="67"/>
    </row>
    <row r="5110" spans="8:8" x14ac:dyDescent="0.25">
      <c r="H5110" s="67"/>
    </row>
    <row r="5111" spans="8:8" x14ac:dyDescent="0.25">
      <c r="H5111" s="67"/>
    </row>
    <row r="5112" spans="8:8" x14ac:dyDescent="0.25">
      <c r="H5112" s="67"/>
    </row>
    <row r="5113" spans="8:8" x14ac:dyDescent="0.25">
      <c r="H5113" s="67"/>
    </row>
    <row r="5114" spans="8:8" x14ac:dyDescent="0.25">
      <c r="H5114" s="67"/>
    </row>
    <row r="5115" spans="8:8" x14ac:dyDescent="0.25">
      <c r="H5115" s="67"/>
    </row>
    <row r="5116" spans="8:8" x14ac:dyDescent="0.25">
      <c r="H5116" s="67"/>
    </row>
    <row r="5117" spans="8:8" x14ac:dyDescent="0.25">
      <c r="H5117" s="67"/>
    </row>
    <row r="5118" spans="8:8" x14ac:dyDescent="0.25">
      <c r="H5118" s="67"/>
    </row>
    <row r="5119" spans="8:8" x14ac:dyDescent="0.25">
      <c r="H5119" s="67"/>
    </row>
    <row r="5120" spans="8:8" x14ac:dyDescent="0.25">
      <c r="H5120" s="67"/>
    </row>
    <row r="5121" spans="8:8" x14ac:dyDescent="0.25">
      <c r="H5121" s="67"/>
    </row>
    <row r="5122" spans="8:8" x14ac:dyDescent="0.25">
      <c r="H5122" s="67"/>
    </row>
    <row r="5123" spans="8:8" x14ac:dyDescent="0.25">
      <c r="H5123" s="67"/>
    </row>
    <row r="5125" spans="8:8" x14ac:dyDescent="0.25">
      <c r="H5125" s="67"/>
    </row>
    <row r="5129" spans="8:8" x14ac:dyDescent="0.25">
      <c r="H5129" s="67"/>
    </row>
    <row r="5131" spans="8:8" x14ac:dyDescent="0.25">
      <c r="H5131" s="67"/>
    </row>
    <row r="5133" spans="8:8" x14ac:dyDescent="0.25">
      <c r="H5133" s="67"/>
    </row>
    <row r="5134" spans="8:8" x14ac:dyDescent="0.25">
      <c r="H5134" s="67"/>
    </row>
    <row r="5135" spans="8:8" x14ac:dyDescent="0.25">
      <c r="H5135" s="67"/>
    </row>
    <row r="5136" spans="8:8" x14ac:dyDescent="0.25">
      <c r="H5136" s="67"/>
    </row>
    <row r="5137" spans="8:8" x14ac:dyDescent="0.25">
      <c r="H5137" s="67"/>
    </row>
    <row r="5139" spans="8:8" x14ac:dyDescent="0.25">
      <c r="H5139" s="67"/>
    </row>
    <row r="5140" spans="8:8" x14ac:dyDescent="0.25">
      <c r="H5140" s="67"/>
    </row>
    <row r="5141" spans="8:8" x14ac:dyDescent="0.25">
      <c r="H5141" s="67"/>
    </row>
    <row r="5142" spans="8:8" x14ac:dyDescent="0.25">
      <c r="H5142" s="67"/>
    </row>
    <row r="5143" spans="8:8" x14ac:dyDescent="0.25">
      <c r="H5143" s="67"/>
    </row>
    <row r="5144" spans="8:8" x14ac:dyDescent="0.25">
      <c r="H5144" s="67"/>
    </row>
    <row r="5145" spans="8:8" x14ac:dyDescent="0.25">
      <c r="H5145" s="67"/>
    </row>
    <row r="5146" spans="8:8" x14ac:dyDescent="0.25">
      <c r="H5146" s="67"/>
    </row>
    <row r="5147" spans="8:8" x14ac:dyDescent="0.25">
      <c r="H5147" s="67"/>
    </row>
    <row r="5148" spans="8:8" x14ac:dyDescent="0.25">
      <c r="H5148" s="67"/>
    </row>
    <row r="5149" spans="8:8" x14ac:dyDescent="0.25">
      <c r="H5149" s="67"/>
    </row>
    <row r="5150" spans="8:8" x14ac:dyDescent="0.25">
      <c r="H5150" s="67"/>
    </row>
    <row r="5151" spans="8:8" x14ac:dyDescent="0.25">
      <c r="H5151" s="67"/>
    </row>
    <row r="5152" spans="8:8" x14ac:dyDescent="0.25">
      <c r="H5152" s="67"/>
    </row>
    <row r="5153" spans="8:8" x14ac:dyDescent="0.25">
      <c r="H5153" s="67"/>
    </row>
    <row r="5154" spans="8:8" x14ac:dyDescent="0.25">
      <c r="H5154" s="67"/>
    </row>
    <row r="5155" spans="8:8" x14ac:dyDescent="0.25">
      <c r="H5155" s="67"/>
    </row>
    <row r="5156" spans="8:8" x14ac:dyDescent="0.25">
      <c r="H5156" s="67"/>
    </row>
    <row r="5157" spans="8:8" x14ac:dyDescent="0.25">
      <c r="H5157" s="67"/>
    </row>
    <row r="5158" spans="8:8" x14ac:dyDescent="0.25">
      <c r="H5158" s="67"/>
    </row>
    <row r="5159" spans="8:8" x14ac:dyDescent="0.25">
      <c r="H5159" s="67"/>
    </row>
    <row r="5160" spans="8:8" x14ac:dyDescent="0.25">
      <c r="H5160" s="67"/>
    </row>
    <row r="5161" spans="8:8" x14ac:dyDescent="0.25">
      <c r="H5161" s="67"/>
    </row>
    <row r="5162" spans="8:8" x14ac:dyDescent="0.25">
      <c r="H5162" s="67"/>
    </row>
    <row r="5163" spans="8:8" x14ac:dyDescent="0.25">
      <c r="H5163" s="67"/>
    </row>
    <row r="5164" spans="8:8" x14ac:dyDescent="0.25">
      <c r="H5164" s="67"/>
    </row>
    <row r="5165" spans="8:8" x14ac:dyDescent="0.25">
      <c r="H5165" s="67"/>
    </row>
    <row r="5166" spans="8:8" x14ac:dyDescent="0.25">
      <c r="H5166" s="67"/>
    </row>
    <row r="5167" spans="8:8" x14ac:dyDescent="0.25">
      <c r="H5167" s="67"/>
    </row>
    <row r="5168" spans="8:8" x14ac:dyDescent="0.25">
      <c r="H5168" s="67"/>
    </row>
    <row r="5169" spans="8:8" x14ac:dyDescent="0.25">
      <c r="H5169" s="67"/>
    </row>
    <row r="5170" spans="8:8" x14ac:dyDescent="0.25">
      <c r="H5170" s="67"/>
    </row>
    <row r="5171" spans="8:8" x14ac:dyDescent="0.25">
      <c r="H5171" s="67"/>
    </row>
    <row r="5172" spans="8:8" x14ac:dyDescent="0.25">
      <c r="H5172" s="67"/>
    </row>
    <row r="5173" spans="8:8" x14ac:dyDescent="0.25">
      <c r="H5173" s="67"/>
    </row>
    <row r="5174" spans="8:8" x14ac:dyDescent="0.25">
      <c r="H5174" s="67"/>
    </row>
    <row r="5175" spans="8:8" x14ac:dyDescent="0.25">
      <c r="H5175" s="67"/>
    </row>
    <row r="5176" spans="8:8" x14ac:dyDescent="0.25">
      <c r="H5176" s="67"/>
    </row>
    <row r="5177" spans="8:8" x14ac:dyDescent="0.25">
      <c r="H5177" s="67"/>
    </row>
    <row r="5178" spans="8:8" x14ac:dyDescent="0.25">
      <c r="H5178" s="67"/>
    </row>
    <row r="5179" spans="8:8" x14ac:dyDescent="0.25">
      <c r="H5179" s="67"/>
    </row>
    <row r="5180" spans="8:8" x14ac:dyDescent="0.25">
      <c r="H5180" s="67"/>
    </row>
    <row r="5181" spans="8:8" x14ac:dyDescent="0.25">
      <c r="H5181" s="67"/>
    </row>
    <row r="5196" spans="8:8" x14ac:dyDescent="0.25">
      <c r="H5196" s="67"/>
    </row>
    <row r="5198" spans="8:8" x14ac:dyDescent="0.25">
      <c r="H5198" s="67"/>
    </row>
    <row r="5199" spans="8:8" x14ac:dyDescent="0.25">
      <c r="H5199" s="67"/>
    </row>
    <row r="5202" spans="8:8" x14ac:dyDescent="0.25">
      <c r="H5202" s="67"/>
    </row>
    <row r="5203" spans="8:8" x14ac:dyDescent="0.25">
      <c r="H5203" s="67"/>
    </row>
    <row r="5205" spans="8:8" x14ac:dyDescent="0.25">
      <c r="H5205" s="67"/>
    </row>
    <row r="5206" spans="8:8" x14ac:dyDescent="0.25">
      <c r="H5206" s="67"/>
    </row>
    <row r="5208" spans="8:8" x14ac:dyDescent="0.25">
      <c r="H5208" s="67"/>
    </row>
    <row r="5209" spans="8:8" x14ac:dyDescent="0.25">
      <c r="H5209" s="67"/>
    </row>
    <row r="5211" spans="8:8" x14ac:dyDescent="0.25">
      <c r="H5211" s="67"/>
    </row>
    <row r="5212" spans="8:8" x14ac:dyDescent="0.25">
      <c r="H5212" s="67"/>
    </row>
    <row r="5214" spans="8:8" x14ac:dyDescent="0.25">
      <c r="H5214" s="67"/>
    </row>
    <row r="5216" spans="8:8" x14ac:dyDescent="0.25">
      <c r="H5216" s="67"/>
    </row>
    <row r="5217" spans="8:8" x14ac:dyDescent="0.25">
      <c r="H5217" s="67"/>
    </row>
    <row r="5218" spans="8:8" x14ac:dyDescent="0.25">
      <c r="H5218" s="67"/>
    </row>
    <row r="5219" spans="8:8" x14ac:dyDescent="0.25">
      <c r="H5219" s="67"/>
    </row>
    <row r="5221" spans="8:8" x14ac:dyDescent="0.25">
      <c r="H5221" s="67"/>
    </row>
    <row r="5222" spans="8:8" x14ac:dyDescent="0.25">
      <c r="H5222" s="67"/>
    </row>
    <row r="5224" spans="8:8" x14ac:dyDescent="0.25">
      <c r="H5224" s="67"/>
    </row>
    <row r="5225" spans="8:8" x14ac:dyDescent="0.25">
      <c r="H5225" s="67"/>
    </row>
    <row r="5227" spans="8:8" x14ac:dyDescent="0.25">
      <c r="H5227" s="67"/>
    </row>
    <row r="5228" spans="8:8" x14ac:dyDescent="0.25">
      <c r="H5228" s="67"/>
    </row>
    <row r="5230" spans="8:8" x14ac:dyDescent="0.25">
      <c r="H5230" s="67"/>
    </row>
    <row r="5231" spans="8:8" x14ac:dyDescent="0.25">
      <c r="H5231" s="67"/>
    </row>
    <row r="5233" spans="8:8" x14ac:dyDescent="0.25">
      <c r="H5233" s="67"/>
    </row>
    <row r="5234" spans="8:8" x14ac:dyDescent="0.25">
      <c r="H5234" s="67"/>
    </row>
    <row r="5236" spans="8:8" x14ac:dyDescent="0.25">
      <c r="H5236" s="67"/>
    </row>
    <row r="5237" spans="8:8" x14ac:dyDescent="0.25">
      <c r="H5237" s="67"/>
    </row>
    <row r="5239" spans="8:8" x14ac:dyDescent="0.25">
      <c r="H5239" s="67"/>
    </row>
    <row r="5240" spans="8:8" x14ac:dyDescent="0.25">
      <c r="H5240" s="67"/>
    </row>
    <row r="5242" spans="8:8" x14ac:dyDescent="0.25">
      <c r="H5242" s="67"/>
    </row>
    <row r="5243" spans="8:8" x14ac:dyDescent="0.25">
      <c r="H5243" s="67"/>
    </row>
    <row r="5244" spans="8:8" x14ac:dyDescent="0.25">
      <c r="H5244" s="67"/>
    </row>
    <row r="5246" spans="8:8" x14ac:dyDescent="0.25">
      <c r="H5246" s="67"/>
    </row>
    <row r="5247" spans="8:8" x14ac:dyDescent="0.25">
      <c r="H5247" s="67"/>
    </row>
    <row r="5248" spans="8:8" x14ac:dyDescent="0.25">
      <c r="H5248" s="67"/>
    </row>
    <row r="5249" spans="8:8" x14ac:dyDescent="0.25">
      <c r="H5249" s="67"/>
    </row>
    <row r="5250" spans="8:8" x14ac:dyDescent="0.25">
      <c r="H5250" s="67"/>
    </row>
    <row r="5251" spans="8:8" x14ac:dyDescent="0.25">
      <c r="H5251" s="67"/>
    </row>
    <row r="5253" spans="8:8" x14ac:dyDescent="0.25">
      <c r="H5253" s="67"/>
    </row>
    <row r="5254" spans="8:8" x14ac:dyDescent="0.25">
      <c r="H5254" s="67"/>
    </row>
    <row r="5255" spans="8:8" x14ac:dyDescent="0.25">
      <c r="H5255" s="67"/>
    </row>
    <row r="5256" spans="8:8" x14ac:dyDescent="0.25">
      <c r="H5256" s="67"/>
    </row>
    <row r="5257" spans="8:8" x14ac:dyDescent="0.25">
      <c r="H5257" s="67"/>
    </row>
    <row r="5258" spans="8:8" x14ac:dyDescent="0.25">
      <c r="H5258" s="67"/>
    </row>
    <row r="5259" spans="8:8" x14ac:dyDescent="0.25">
      <c r="H5259" s="67"/>
    </row>
    <row r="5260" spans="8:8" x14ac:dyDescent="0.25">
      <c r="H5260" s="67"/>
    </row>
    <row r="5262" spans="8:8" x14ac:dyDescent="0.25">
      <c r="H5262" s="67"/>
    </row>
    <row r="5263" spans="8:8" x14ac:dyDescent="0.25">
      <c r="H5263" s="67"/>
    </row>
    <row r="5271" spans="8:8" x14ac:dyDescent="0.25">
      <c r="H5271" s="67"/>
    </row>
    <row r="5272" spans="8:8" x14ac:dyDescent="0.25">
      <c r="H5272" s="67"/>
    </row>
    <row r="5276" spans="8:8" x14ac:dyDescent="0.25">
      <c r="H5276" s="67"/>
    </row>
    <row r="5279" spans="8:8" x14ac:dyDescent="0.25">
      <c r="H5279" s="67"/>
    </row>
    <row r="5282" spans="8:8" x14ac:dyDescent="0.25">
      <c r="H5282" s="67"/>
    </row>
    <row r="5287" spans="8:8" x14ac:dyDescent="0.25">
      <c r="H5287" s="67"/>
    </row>
    <row r="5290" spans="8:8" x14ac:dyDescent="0.25">
      <c r="H5290" s="67"/>
    </row>
    <row r="5291" spans="8:8" x14ac:dyDescent="0.25">
      <c r="H5291" s="67"/>
    </row>
    <row r="5292" spans="8:8" x14ac:dyDescent="0.25">
      <c r="H5292" s="67"/>
    </row>
    <row r="5293" spans="8:8" x14ac:dyDescent="0.25">
      <c r="H5293" s="67"/>
    </row>
    <row r="5294" spans="8:8" x14ac:dyDescent="0.25">
      <c r="H5294" s="67"/>
    </row>
    <row r="5295" spans="8:8" x14ac:dyDescent="0.25">
      <c r="H5295" s="67"/>
    </row>
    <row r="5296" spans="8:8" x14ac:dyDescent="0.25">
      <c r="H5296" s="67"/>
    </row>
    <row r="5298" spans="8:8" x14ac:dyDescent="0.25">
      <c r="H5298" s="67"/>
    </row>
    <row r="5299" spans="8:8" x14ac:dyDescent="0.25">
      <c r="H5299" s="67"/>
    </row>
    <row r="5301" spans="8:8" x14ac:dyDescent="0.25">
      <c r="H5301" s="67"/>
    </row>
    <row r="5302" spans="8:8" x14ac:dyDescent="0.25">
      <c r="H5302" s="67"/>
    </row>
    <row r="5305" spans="8:8" x14ac:dyDescent="0.25">
      <c r="H5305" s="67"/>
    </row>
    <row r="5310" spans="8:8" x14ac:dyDescent="0.25">
      <c r="H5310" s="67"/>
    </row>
    <row r="5311" spans="8:8" x14ac:dyDescent="0.25">
      <c r="H5311" s="67"/>
    </row>
    <row r="5313" spans="8:8" x14ac:dyDescent="0.25">
      <c r="H5313" s="67"/>
    </row>
    <row r="5315" spans="8:8" x14ac:dyDescent="0.25">
      <c r="H5315" s="67"/>
    </row>
    <row r="5316" spans="8:8" x14ac:dyDescent="0.25">
      <c r="H5316" s="67"/>
    </row>
    <row r="5317" spans="8:8" x14ac:dyDescent="0.25">
      <c r="H5317" s="67"/>
    </row>
    <row r="5318" spans="8:8" x14ac:dyDescent="0.25">
      <c r="H5318" s="67"/>
    </row>
    <row r="5319" spans="8:8" x14ac:dyDescent="0.25">
      <c r="H5319" s="67"/>
    </row>
    <row r="5326" spans="8:8" x14ac:dyDescent="0.25">
      <c r="H5326" s="67"/>
    </row>
    <row r="5327" spans="8:8" x14ac:dyDescent="0.25">
      <c r="H5327" s="67"/>
    </row>
    <row r="5329" spans="8:8" x14ac:dyDescent="0.25">
      <c r="H5329" s="67"/>
    </row>
    <row r="5330" spans="8:8" x14ac:dyDescent="0.25">
      <c r="H5330" s="67"/>
    </row>
    <row r="5334" spans="8:8" x14ac:dyDescent="0.25">
      <c r="H5334" s="67"/>
    </row>
    <row r="5335" spans="8:8" x14ac:dyDescent="0.25">
      <c r="H5335" s="67"/>
    </row>
    <row r="5336" spans="8:8" x14ac:dyDescent="0.25">
      <c r="H5336" s="67"/>
    </row>
    <row r="5338" spans="8:8" x14ac:dyDescent="0.25">
      <c r="H5338" s="67"/>
    </row>
    <row r="5339" spans="8:8" x14ac:dyDescent="0.25">
      <c r="H5339" s="67"/>
    </row>
    <row r="5341" spans="8:8" x14ac:dyDescent="0.25">
      <c r="H5341" s="67"/>
    </row>
    <row r="5342" spans="8:8" x14ac:dyDescent="0.25">
      <c r="H5342" s="67"/>
    </row>
    <row r="5343" spans="8:8" x14ac:dyDescent="0.25">
      <c r="H5343" s="67"/>
    </row>
    <row r="5344" spans="8:8" x14ac:dyDescent="0.25">
      <c r="H5344" s="67"/>
    </row>
    <row r="5345" spans="8:8" x14ac:dyDescent="0.25">
      <c r="H5345" s="67"/>
    </row>
    <row r="5352" spans="8:8" x14ac:dyDescent="0.25">
      <c r="H5352" s="67"/>
    </row>
    <row r="5358" spans="8:8" x14ac:dyDescent="0.25">
      <c r="H5358" s="67"/>
    </row>
    <row r="5359" spans="8:8" x14ac:dyDescent="0.25">
      <c r="H5359" s="67"/>
    </row>
    <row r="5360" spans="8:8" x14ac:dyDescent="0.25">
      <c r="H5360" s="67"/>
    </row>
    <row r="5361" spans="8:8" x14ac:dyDescent="0.25">
      <c r="H5361" s="67"/>
    </row>
    <row r="5362" spans="8:8" x14ac:dyDescent="0.25">
      <c r="H5362" s="67"/>
    </row>
    <row r="5363" spans="8:8" x14ac:dyDescent="0.25">
      <c r="H5363" s="67"/>
    </row>
    <row r="5364" spans="8:8" x14ac:dyDescent="0.25">
      <c r="H5364" s="67"/>
    </row>
    <row r="5365" spans="8:8" x14ac:dyDescent="0.25">
      <c r="H5365" s="67"/>
    </row>
    <row r="5366" spans="8:8" x14ac:dyDescent="0.25">
      <c r="H5366" s="67"/>
    </row>
    <row r="5367" spans="8:8" x14ac:dyDescent="0.25">
      <c r="H5367" s="67"/>
    </row>
    <row r="5369" spans="8:8" x14ac:dyDescent="0.25">
      <c r="H5369" s="67"/>
    </row>
    <row r="5370" spans="8:8" x14ac:dyDescent="0.25">
      <c r="H5370" s="67"/>
    </row>
    <row r="5371" spans="8:8" x14ac:dyDescent="0.25">
      <c r="H5371" s="67"/>
    </row>
    <row r="5373" spans="8:8" x14ac:dyDescent="0.25">
      <c r="H5373" s="67"/>
    </row>
    <row r="5376" spans="8:8" x14ac:dyDescent="0.25">
      <c r="H5376" s="67"/>
    </row>
    <row r="5378" spans="8:8" x14ac:dyDescent="0.25">
      <c r="H5378" s="67"/>
    </row>
    <row r="5380" spans="8:8" x14ac:dyDescent="0.25">
      <c r="H5380" s="67"/>
    </row>
    <row r="5381" spans="8:8" x14ac:dyDescent="0.25">
      <c r="H5381" s="67"/>
    </row>
    <row r="5383" spans="8:8" x14ac:dyDescent="0.25">
      <c r="H5383" s="67"/>
    </row>
    <row r="5384" spans="8:8" x14ac:dyDescent="0.25">
      <c r="H5384" s="67"/>
    </row>
    <row r="5385" spans="8:8" x14ac:dyDescent="0.25">
      <c r="H5385" s="67"/>
    </row>
    <row r="5387" spans="8:8" x14ac:dyDescent="0.25">
      <c r="H5387" s="67"/>
    </row>
    <row r="5388" spans="8:8" x14ac:dyDescent="0.25">
      <c r="H5388" s="67"/>
    </row>
    <row r="5389" spans="8:8" x14ac:dyDescent="0.25">
      <c r="H5389" s="67"/>
    </row>
    <row r="5390" spans="8:8" x14ac:dyDescent="0.25">
      <c r="H5390" s="67"/>
    </row>
    <row r="5395" spans="8:8" x14ac:dyDescent="0.25">
      <c r="H5395" s="67"/>
    </row>
    <row r="5404" spans="8:8" x14ac:dyDescent="0.25">
      <c r="H5404" s="67"/>
    </row>
    <row r="5410" spans="8:8" x14ac:dyDescent="0.25">
      <c r="H5410" s="67"/>
    </row>
    <row r="5411" spans="8:8" x14ac:dyDescent="0.25">
      <c r="H5411" s="67"/>
    </row>
    <row r="5412" spans="8:8" x14ac:dyDescent="0.25">
      <c r="H5412" s="67"/>
    </row>
    <row r="5414" spans="8:8" x14ac:dyDescent="0.25">
      <c r="H5414" s="67"/>
    </row>
    <row r="5415" spans="8:8" x14ac:dyDescent="0.25">
      <c r="H5415" s="67"/>
    </row>
    <row r="5416" spans="8:8" x14ac:dyDescent="0.25">
      <c r="H5416" s="67"/>
    </row>
    <row r="5421" spans="8:8" x14ac:dyDescent="0.25">
      <c r="H5421" s="67"/>
    </row>
    <row r="5422" spans="8:8" x14ac:dyDescent="0.25">
      <c r="H5422" s="67"/>
    </row>
    <row r="5426" spans="8:8" x14ac:dyDescent="0.25">
      <c r="H5426" s="67"/>
    </row>
    <row r="5428" spans="8:8" x14ac:dyDescent="0.25">
      <c r="H5428" s="67"/>
    </row>
    <row r="5429" spans="8:8" x14ac:dyDescent="0.25">
      <c r="H5429" s="67"/>
    </row>
    <row r="5432" spans="8:8" x14ac:dyDescent="0.25">
      <c r="H5432" s="67"/>
    </row>
    <row r="5433" spans="8:8" x14ac:dyDescent="0.25">
      <c r="H5433" s="67"/>
    </row>
    <row r="5434" spans="8:8" x14ac:dyDescent="0.25">
      <c r="H5434" s="67"/>
    </row>
    <row r="5435" spans="8:8" x14ac:dyDescent="0.25">
      <c r="H5435" s="67"/>
    </row>
    <row r="5436" spans="8:8" x14ac:dyDescent="0.25">
      <c r="H5436" s="67"/>
    </row>
    <row r="5437" spans="8:8" x14ac:dyDescent="0.25">
      <c r="H5437" s="67"/>
    </row>
    <row r="5438" spans="8:8" x14ac:dyDescent="0.25">
      <c r="H5438" s="67"/>
    </row>
    <row r="5439" spans="8:8" x14ac:dyDescent="0.25">
      <c r="H5439" s="67"/>
    </row>
    <row r="5440" spans="8:8" x14ac:dyDescent="0.25">
      <c r="H5440" s="67"/>
    </row>
    <row r="5441" spans="8:8" x14ac:dyDescent="0.25">
      <c r="H5441" s="67"/>
    </row>
    <row r="5442" spans="8:8" x14ac:dyDescent="0.25">
      <c r="H5442" s="67"/>
    </row>
    <row r="5443" spans="8:8" x14ac:dyDescent="0.25">
      <c r="H5443" s="67"/>
    </row>
    <row r="5444" spans="8:8" x14ac:dyDescent="0.25">
      <c r="H5444" s="67"/>
    </row>
    <row r="5446" spans="8:8" x14ac:dyDescent="0.25">
      <c r="H5446" s="67"/>
    </row>
    <row r="5448" spans="8:8" x14ac:dyDescent="0.25">
      <c r="H5448" s="67"/>
    </row>
    <row r="5450" spans="8:8" x14ac:dyDescent="0.25">
      <c r="H5450" s="67"/>
    </row>
    <row r="5453" spans="8:8" x14ac:dyDescent="0.25">
      <c r="H5453" s="67"/>
    </row>
    <row r="5454" spans="8:8" x14ac:dyDescent="0.25">
      <c r="H5454" s="67"/>
    </row>
    <row r="5455" spans="8:8" x14ac:dyDescent="0.25">
      <c r="H5455" s="67"/>
    </row>
    <row r="5458" spans="8:8" x14ac:dyDescent="0.25">
      <c r="H5458" s="67"/>
    </row>
    <row r="5460" spans="8:8" x14ac:dyDescent="0.25">
      <c r="H5460" s="67"/>
    </row>
    <row r="5461" spans="8:8" x14ac:dyDescent="0.25">
      <c r="H5461" s="67"/>
    </row>
    <row r="5462" spans="8:8" x14ac:dyDescent="0.25">
      <c r="H5462" s="67"/>
    </row>
    <row r="5463" spans="8:8" x14ac:dyDescent="0.25">
      <c r="H5463" s="67"/>
    </row>
    <row r="5464" spans="8:8" x14ac:dyDescent="0.25">
      <c r="H5464" s="67"/>
    </row>
    <row r="5465" spans="8:8" x14ac:dyDescent="0.25">
      <c r="H5465" s="67"/>
    </row>
    <row r="5466" spans="8:8" x14ac:dyDescent="0.25">
      <c r="H5466" s="67"/>
    </row>
    <row r="5467" spans="8:8" x14ac:dyDescent="0.25">
      <c r="H5467" s="67"/>
    </row>
    <row r="5468" spans="8:8" x14ac:dyDescent="0.25">
      <c r="H5468" s="67"/>
    </row>
    <row r="5475" spans="8:8" x14ac:dyDescent="0.25">
      <c r="H5475" s="67"/>
    </row>
    <row r="5476" spans="8:8" x14ac:dyDescent="0.25">
      <c r="H5476" s="67"/>
    </row>
    <row r="5477" spans="8:8" x14ac:dyDescent="0.25">
      <c r="H5477" s="67"/>
    </row>
    <row r="5478" spans="8:8" x14ac:dyDescent="0.25">
      <c r="H5478" s="67"/>
    </row>
    <row r="5480" spans="8:8" x14ac:dyDescent="0.25">
      <c r="H5480" s="67"/>
    </row>
    <row r="5481" spans="8:8" x14ac:dyDescent="0.25">
      <c r="H5481" s="67"/>
    </row>
    <row r="5482" spans="8:8" x14ac:dyDescent="0.25">
      <c r="H5482" s="67"/>
    </row>
    <row r="5483" spans="8:8" x14ac:dyDescent="0.25">
      <c r="H5483" s="67"/>
    </row>
    <row r="5484" spans="8:8" x14ac:dyDescent="0.25">
      <c r="H5484" s="67"/>
    </row>
    <row r="5485" spans="8:8" x14ac:dyDescent="0.25">
      <c r="H5485" s="67"/>
    </row>
    <row r="5486" spans="8:8" x14ac:dyDescent="0.25">
      <c r="H5486" s="67"/>
    </row>
    <row r="5487" spans="8:8" x14ac:dyDescent="0.25">
      <c r="H5487" s="67"/>
    </row>
    <row r="5493" spans="8:8" x14ac:dyDescent="0.25">
      <c r="H5493" s="67"/>
    </row>
    <row r="5494" spans="8:8" x14ac:dyDescent="0.25">
      <c r="H5494" s="67"/>
    </row>
    <row r="5495" spans="8:8" x14ac:dyDescent="0.25">
      <c r="H5495" s="67"/>
    </row>
    <row r="5496" spans="8:8" x14ac:dyDescent="0.25">
      <c r="H5496" s="67"/>
    </row>
    <row r="5497" spans="8:8" x14ac:dyDescent="0.25">
      <c r="H5497" s="67"/>
    </row>
    <row r="5498" spans="8:8" x14ac:dyDescent="0.25">
      <c r="H5498" s="67"/>
    </row>
    <row r="5499" spans="8:8" x14ac:dyDescent="0.25">
      <c r="H5499" s="67"/>
    </row>
    <row r="5501" spans="8:8" x14ac:dyDescent="0.25">
      <c r="H5501" s="67"/>
    </row>
    <row r="5502" spans="8:8" x14ac:dyDescent="0.25">
      <c r="H5502" s="67"/>
    </row>
    <row r="5507" spans="8:8" x14ac:dyDescent="0.25">
      <c r="H5507" s="67"/>
    </row>
    <row r="5510" spans="8:8" x14ac:dyDescent="0.25">
      <c r="H5510" s="67"/>
    </row>
    <row r="5525" spans="8:8" x14ac:dyDescent="0.25">
      <c r="H5525" s="67"/>
    </row>
    <row r="5526" spans="8:8" x14ac:dyDescent="0.25">
      <c r="H5526" s="67"/>
    </row>
    <row r="5527" spans="8:8" x14ac:dyDescent="0.25">
      <c r="H5527" s="67"/>
    </row>
    <row r="5528" spans="8:8" x14ac:dyDescent="0.25">
      <c r="H5528" s="67"/>
    </row>
    <row r="5529" spans="8:8" x14ac:dyDescent="0.25">
      <c r="H5529" s="67"/>
    </row>
    <row r="5530" spans="8:8" x14ac:dyDescent="0.25">
      <c r="H5530" s="67"/>
    </row>
    <row r="5532" spans="8:8" x14ac:dyDescent="0.25">
      <c r="H5532" s="67"/>
    </row>
    <row r="5533" spans="8:8" x14ac:dyDescent="0.25">
      <c r="H5533" s="67"/>
    </row>
    <row r="5534" spans="8:8" x14ac:dyDescent="0.25">
      <c r="H5534" s="67"/>
    </row>
    <row r="5535" spans="8:8" x14ac:dyDescent="0.25">
      <c r="H5535" s="67"/>
    </row>
    <row r="5536" spans="8:8" x14ac:dyDescent="0.25">
      <c r="H5536" s="67"/>
    </row>
    <row r="5537" spans="8:8" x14ac:dyDescent="0.25">
      <c r="H5537" s="67"/>
    </row>
    <row r="5539" spans="8:8" x14ac:dyDescent="0.25">
      <c r="H5539" s="67"/>
    </row>
    <row r="5540" spans="8:8" x14ac:dyDescent="0.25">
      <c r="H5540" s="67"/>
    </row>
    <row r="5541" spans="8:8" x14ac:dyDescent="0.25">
      <c r="H5541" s="67"/>
    </row>
    <row r="5542" spans="8:8" x14ac:dyDescent="0.25">
      <c r="H5542" s="67"/>
    </row>
    <row r="5543" spans="8:8" x14ac:dyDescent="0.25">
      <c r="H5543" s="67"/>
    </row>
    <row r="5544" spans="8:8" x14ac:dyDescent="0.25">
      <c r="H5544" s="67"/>
    </row>
    <row r="5545" spans="8:8" x14ac:dyDescent="0.25">
      <c r="H5545" s="67"/>
    </row>
    <row r="5546" spans="8:8" x14ac:dyDescent="0.25">
      <c r="H5546" s="67"/>
    </row>
    <row r="5547" spans="8:8" x14ac:dyDescent="0.25">
      <c r="H5547" s="67"/>
    </row>
    <row r="5548" spans="8:8" x14ac:dyDescent="0.25">
      <c r="H5548" s="67"/>
    </row>
    <row r="5549" spans="8:8" x14ac:dyDescent="0.25">
      <c r="H5549" s="67"/>
    </row>
    <row r="5551" spans="8:8" x14ac:dyDescent="0.25">
      <c r="H5551" s="67"/>
    </row>
    <row r="5552" spans="8:8" x14ac:dyDescent="0.25">
      <c r="H5552" s="67"/>
    </row>
    <row r="5553" spans="8:8" x14ac:dyDescent="0.25">
      <c r="H5553" s="67"/>
    </row>
    <row r="5554" spans="8:8" x14ac:dyDescent="0.25">
      <c r="H5554" s="67"/>
    </row>
    <row r="5555" spans="8:8" x14ac:dyDescent="0.25">
      <c r="H5555" s="67"/>
    </row>
    <row r="5556" spans="8:8" x14ac:dyDescent="0.25">
      <c r="H5556" s="67"/>
    </row>
    <row r="5558" spans="8:8" x14ac:dyDescent="0.25">
      <c r="H5558" s="67"/>
    </row>
    <row r="5559" spans="8:8" x14ac:dyDescent="0.25">
      <c r="H5559" s="67"/>
    </row>
    <row r="5560" spans="8:8" x14ac:dyDescent="0.25">
      <c r="H5560" s="67"/>
    </row>
    <row r="5561" spans="8:8" x14ac:dyDescent="0.25">
      <c r="H5561" s="67"/>
    </row>
    <row r="5562" spans="8:8" x14ac:dyDescent="0.25">
      <c r="H5562" s="67"/>
    </row>
    <row r="5563" spans="8:8" x14ac:dyDescent="0.25">
      <c r="H5563" s="67"/>
    </row>
    <row r="5564" spans="8:8" x14ac:dyDescent="0.25">
      <c r="H5564" s="67"/>
    </row>
    <row r="5565" spans="8:8" x14ac:dyDescent="0.25">
      <c r="H5565" s="67"/>
    </row>
    <row r="5567" spans="8:8" x14ac:dyDescent="0.25">
      <c r="H5567" s="67"/>
    </row>
    <row r="5569" spans="8:8" x14ac:dyDescent="0.25">
      <c r="H5569" s="67"/>
    </row>
    <row r="5570" spans="8:8" x14ac:dyDescent="0.25">
      <c r="H5570" s="67"/>
    </row>
    <row r="5573" spans="8:8" x14ac:dyDescent="0.25">
      <c r="H5573" s="67"/>
    </row>
    <row r="5574" spans="8:8" x14ac:dyDescent="0.25">
      <c r="H5574" s="67"/>
    </row>
    <row r="5579" spans="8:8" x14ac:dyDescent="0.25">
      <c r="H5579" s="67"/>
    </row>
    <row r="5580" spans="8:8" x14ac:dyDescent="0.25">
      <c r="H5580" s="67"/>
    </row>
    <row r="5581" spans="8:8" x14ac:dyDescent="0.25">
      <c r="H5581" s="67"/>
    </row>
    <row r="5582" spans="8:8" x14ac:dyDescent="0.25">
      <c r="H5582" s="67"/>
    </row>
    <row r="5583" spans="8:8" x14ac:dyDescent="0.25">
      <c r="H5583" s="67"/>
    </row>
    <row r="5584" spans="8:8" x14ac:dyDescent="0.25">
      <c r="H5584" s="67"/>
    </row>
    <row r="5585" spans="8:8" x14ac:dyDescent="0.25">
      <c r="H5585" s="67"/>
    </row>
    <row r="5586" spans="8:8" x14ac:dyDescent="0.25">
      <c r="H5586" s="67"/>
    </row>
    <row r="5587" spans="8:8" x14ac:dyDescent="0.25">
      <c r="H5587" s="67"/>
    </row>
    <row r="5588" spans="8:8" x14ac:dyDescent="0.25">
      <c r="H5588" s="67"/>
    </row>
    <row r="5592" spans="8:8" x14ac:dyDescent="0.25">
      <c r="H5592" s="67"/>
    </row>
    <row r="5593" spans="8:8" x14ac:dyDescent="0.25">
      <c r="H5593" s="67"/>
    </row>
    <row r="5594" spans="8:8" x14ac:dyDescent="0.25">
      <c r="H5594" s="67"/>
    </row>
    <row r="5597" spans="8:8" x14ac:dyDescent="0.25">
      <c r="H5597" s="67"/>
    </row>
    <row r="5598" spans="8:8" x14ac:dyDescent="0.25">
      <c r="H5598" s="67"/>
    </row>
    <row r="5599" spans="8:8" x14ac:dyDescent="0.25">
      <c r="H5599" s="67"/>
    </row>
    <row r="5602" spans="8:8" x14ac:dyDescent="0.25">
      <c r="H5602" s="67"/>
    </row>
    <row r="5603" spans="8:8" x14ac:dyDescent="0.25">
      <c r="H5603" s="67"/>
    </row>
    <row r="5604" spans="8:8" x14ac:dyDescent="0.25">
      <c r="H5604" s="67"/>
    </row>
    <row r="5605" spans="8:8" x14ac:dyDescent="0.25">
      <c r="H5605" s="67"/>
    </row>
    <row r="5606" spans="8:8" x14ac:dyDescent="0.25">
      <c r="H5606" s="67"/>
    </row>
    <row r="5607" spans="8:8" x14ac:dyDescent="0.25">
      <c r="H5607" s="67"/>
    </row>
    <row r="5608" spans="8:8" x14ac:dyDescent="0.25">
      <c r="H5608" s="67"/>
    </row>
    <row r="5609" spans="8:8" x14ac:dyDescent="0.25">
      <c r="H5609" s="67"/>
    </row>
    <row r="5611" spans="8:8" x14ac:dyDescent="0.25">
      <c r="H5611" s="67"/>
    </row>
    <row r="5612" spans="8:8" x14ac:dyDescent="0.25">
      <c r="H5612" s="67"/>
    </row>
    <row r="5618" spans="8:8" x14ac:dyDescent="0.25">
      <c r="H5618" s="67"/>
    </row>
    <row r="5621" spans="8:8" x14ac:dyDescent="0.25">
      <c r="H5621" s="67"/>
    </row>
    <row r="5622" spans="8:8" x14ac:dyDescent="0.25">
      <c r="H5622" s="67"/>
    </row>
    <row r="5623" spans="8:8" x14ac:dyDescent="0.25">
      <c r="H5623" s="67"/>
    </row>
    <row r="5624" spans="8:8" x14ac:dyDescent="0.25">
      <c r="H5624" s="67"/>
    </row>
    <row r="5625" spans="8:8" x14ac:dyDescent="0.25">
      <c r="H5625" s="67"/>
    </row>
    <row r="5628" spans="8:8" x14ac:dyDescent="0.25">
      <c r="H5628" s="67"/>
    </row>
    <row r="5629" spans="8:8" x14ac:dyDescent="0.25">
      <c r="H5629" s="67"/>
    </row>
    <row r="5630" spans="8:8" x14ac:dyDescent="0.25">
      <c r="H5630" s="67"/>
    </row>
    <row r="5631" spans="8:8" x14ac:dyDescent="0.25">
      <c r="H5631" s="67"/>
    </row>
    <row r="5632" spans="8:8" x14ac:dyDescent="0.25">
      <c r="H5632" s="67"/>
    </row>
    <row r="5633" spans="8:8" x14ac:dyDescent="0.25">
      <c r="H5633" s="67"/>
    </row>
    <row r="5638" spans="8:8" x14ac:dyDescent="0.25">
      <c r="H5638" s="67"/>
    </row>
    <row r="5639" spans="8:8" x14ac:dyDescent="0.25">
      <c r="H5639" s="67"/>
    </row>
    <row r="5640" spans="8:8" x14ac:dyDescent="0.25">
      <c r="H5640" s="67"/>
    </row>
    <row r="5642" spans="8:8" x14ac:dyDescent="0.25">
      <c r="H5642" s="67"/>
    </row>
    <row r="5643" spans="8:8" x14ac:dyDescent="0.25">
      <c r="H5643" s="67"/>
    </row>
    <row r="5644" spans="8:8" x14ac:dyDescent="0.25">
      <c r="H5644" s="67"/>
    </row>
    <row r="5645" spans="8:8" x14ac:dyDescent="0.25">
      <c r="H5645" s="67"/>
    </row>
    <row r="5646" spans="8:8" x14ac:dyDescent="0.25">
      <c r="H5646" s="67"/>
    </row>
    <row r="5647" spans="8:8" x14ac:dyDescent="0.25">
      <c r="H5647" s="67"/>
    </row>
    <row r="5648" spans="8:8" x14ac:dyDescent="0.25">
      <c r="H5648" s="67"/>
    </row>
    <row r="5653" spans="8:8" x14ac:dyDescent="0.25">
      <c r="H5653" s="67"/>
    </row>
    <row r="5654" spans="8:8" x14ac:dyDescent="0.25">
      <c r="H5654" s="67"/>
    </row>
    <row r="5655" spans="8:8" x14ac:dyDescent="0.25">
      <c r="H5655" s="67"/>
    </row>
    <row r="5656" spans="8:8" x14ac:dyDescent="0.25">
      <c r="H5656" s="67"/>
    </row>
    <row r="5659" spans="8:8" x14ac:dyDescent="0.25">
      <c r="H5659" s="67"/>
    </row>
    <row r="5662" spans="8:8" x14ac:dyDescent="0.25">
      <c r="H5662" s="67"/>
    </row>
    <row r="5663" spans="8:8" x14ac:dyDescent="0.25">
      <c r="H5663" s="67"/>
    </row>
    <row r="5664" spans="8:8" x14ac:dyDescent="0.25">
      <c r="H5664" s="67"/>
    </row>
    <row r="5665" spans="8:8" x14ac:dyDescent="0.25">
      <c r="H5665" s="67"/>
    </row>
    <row r="5666" spans="8:8" x14ac:dyDescent="0.25">
      <c r="H5666" s="67"/>
    </row>
    <row r="5667" spans="8:8" x14ac:dyDescent="0.25">
      <c r="H5667" s="67"/>
    </row>
    <row r="5668" spans="8:8" x14ac:dyDescent="0.25">
      <c r="H5668" s="67"/>
    </row>
    <row r="5669" spans="8:8" x14ac:dyDescent="0.25">
      <c r="H5669" s="67"/>
    </row>
    <row r="5671" spans="8:8" x14ac:dyDescent="0.25">
      <c r="H5671" s="67"/>
    </row>
    <row r="5672" spans="8:8" x14ac:dyDescent="0.25">
      <c r="H5672" s="67"/>
    </row>
    <row r="5674" spans="8:8" x14ac:dyDescent="0.25">
      <c r="H5674" s="67"/>
    </row>
    <row r="5675" spans="8:8" x14ac:dyDescent="0.25">
      <c r="H5675" s="67"/>
    </row>
    <row r="5678" spans="8:8" x14ac:dyDescent="0.25">
      <c r="H5678" s="67"/>
    </row>
    <row r="5681" spans="8:8" x14ac:dyDescent="0.25">
      <c r="H5681" s="67"/>
    </row>
    <row r="5682" spans="8:8" x14ac:dyDescent="0.25">
      <c r="H5682" s="67"/>
    </row>
    <row r="5683" spans="8:8" x14ac:dyDescent="0.25">
      <c r="H5683" s="67"/>
    </row>
    <row r="5684" spans="8:8" x14ac:dyDescent="0.25">
      <c r="H5684" s="67"/>
    </row>
    <row r="5686" spans="8:8" x14ac:dyDescent="0.25">
      <c r="H5686" s="67"/>
    </row>
    <row r="5688" spans="8:8" x14ac:dyDescent="0.25">
      <c r="H5688" s="67"/>
    </row>
    <row r="5694" spans="8:8" x14ac:dyDescent="0.25">
      <c r="H5694" s="67"/>
    </row>
    <row r="5695" spans="8:8" x14ac:dyDescent="0.25">
      <c r="H5695" s="67"/>
    </row>
    <row r="5696" spans="8:8" x14ac:dyDescent="0.25">
      <c r="H5696" s="67"/>
    </row>
    <row r="5697" spans="8:8" x14ac:dyDescent="0.25">
      <c r="H5697" s="67"/>
    </row>
    <row r="5698" spans="8:8" x14ac:dyDescent="0.25">
      <c r="H5698" s="67"/>
    </row>
    <row r="5699" spans="8:8" x14ac:dyDescent="0.25">
      <c r="H5699" s="67"/>
    </row>
    <row r="5700" spans="8:8" x14ac:dyDescent="0.25">
      <c r="H5700" s="67"/>
    </row>
    <row r="5701" spans="8:8" x14ac:dyDescent="0.25">
      <c r="H5701" s="67"/>
    </row>
    <row r="5705" spans="8:8" x14ac:dyDescent="0.25">
      <c r="H5705" s="67"/>
    </row>
    <row r="5706" spans="8:8" x14ac:dyDescent="0.25">
      <c r="H5706" s="67"/>
    </row>
    <row r="5709" spans="8:8" x14ac:dyDescent="0.25">
      <c r="H5709" s="67"/>
    </row>
    <row r="5710" spans="8:8" x14ac:dyDescent="0.25">
      <c r="H5710" s="67"/>
    </row>
    <row r="5711" spans="8:8" x14ac:dyDescent="0.25">
      <c r="H5711" s="67"/>
    </row>
    <row r="5712" spans="8:8" x14ac:dyDescent="0.25">
      <c r="H5712" s="67"/>
    </row>
    <row r="5713" spans="8:8" x14ac:dyDescent="0.25">
      <c r="H5713" s="67"/>
    </row>
    <row r="5714" spans="8:8" x14ac:dyDescent="0.25">
      <c r="H5714" s="67"/>
    </row>
    <row r="5715" spans="8:8" x14ac:dyDescent="0.25">
      <c r="H5715" s="67"/>
    </row>
    <row r="5716" spans="8:8" x14ac:dyDescent="0.25">
      <c r="H5716" s="67"/>
    </row>
    <row r="5718" spans="8:8" x14ac:dyDescent="0.25">
      <c r="H5718" s="67"/>
    </row>
    <row r="5720" spans="8:8" x14ac:dyDescent="0.25">
      <c r="H5720" s="67"/>
    </row>
    <row r="5721" spans="8:8" x14ac:dyDescent="0.25">
      <c r="H5721" s="67"/>
    </row>
    <row r="5722" spans="8:8" x14ac:dyDescent="0.25">
      <c r="H5722" s="67"/>
    </row>
    <row r="5723" spans="8:8" x14ac:dyDescent="0.25">
      <c r="H5723" s="67"/>
    </row>
    <row r="5724" spans="8:8" x14ac:dyDescent="0.25">
      <c r="H5724" s="67"/>
    </row>
    <row r="5725" spans="8:8" x14ac:dyDescent="0.25">
      <c r="H5725" s="67"/>
    </row>
    <row r="5726" spans="8:8" x14ac:dyDescent="0.25">
      <c r="H5726" s="67"/>
    </row>
    <row r="5728" spans="8:8" x14ac:dyDescent="0.25">
      <c r="H5728" s="67"/>
    </row>
    <row r="5730" spans="8:8" x14ac:dyDescent="0.25">
      <c r="H5730" s="67"/>
    </row>
    <row r="5731" spans="8:8" x14ac:dyDescent="0.25">
      <c r="H5731" s="67"/>
    </row>
    <row r="5732" spans="8:8" x14ac:dyDescent="0.25">
      <c r="H5732" s="67"/>
    </row>
    <row r="5736" spans="8:8" x14ac:dyDescent="0.25">
      <c r="H5736" s="67"/>
    </row>
    <row r="5737" spans="8:8" x14ac:dyDescent="0.25">
      <c r="H5737" s="67"/>
    </row>
    <row r="5741" spans="8:8" x14ac:dyDescent="0.25">
      <c r="H5741" s="67"/>
    </row>
    <row r="5742" spans="8:8" x14ac:dyDescent="0.25">
      <c r="H5742" s="67"/>
    </row>
    <row r="5743" spans="8:8" x14ac:dyDescent="0.25">
      <c r="H5743" s="67"/>
    </row>
    <row r="5744" spans="8:8" x14ac:dyDescent="0.25">
      <c r="H5744" s="67"/>
    </row>
    <row r="5745" spans="8:8" x14ac:dyDescent="0.25">
      <c r="H5745" s="67"/>
    </row>
    <row r="5746" spans="8:8" x14ac:dyDescent="0.25">
      <c r="H5746" s="67"/>
    </row>
    <row r="5747" spans="8:8" x14ac:dyDescent="0.25">
      <c r="H5747" s="67"/>
    </row>
    <row r="5750" spans="8:8" x14ac:dyDescent="0.25">
      <c r="H5750" s="67"/>
    </row>
    <row r="5751" spans="8:8" x14ac:dyDescent="0.25">
      <c r="H5751" s="67"/>
    </row>
    <row r="5752" spans="8:8" x14ac:dyDescent="0.25">
      <c r="H5752" s="67"/>
    </row>
    <row r="5753" spans="8:8" x14ac:dyDescent="0.25">
      <c r="H5753" s="67"/>
    </row>
    <row r="5754" spans="8:8" x14ac:dyDescent="0.25">
      <c r="H5754" s="67"/>
    </row>
    <row r="5756" spans="8:8" x14ac:dyDescent="0.25">
      <c r="H5756" s="67"/>
    </row>
    <row r="5757" spans="8:8" x14ac:dyDescent="0.25">
      <c r="H5757" s="67"/>
    </row>
    <row r="5758" spans="8:8" x14ac:dyDescent="0.25">
      <c r="H5758" s="67"/>
    </row>
    <row r="5759" spans="8:8" x14ac:dyDescent="0.25">
      <c r="H5759" s="67"/>
    </row>
    <row r="5760" spans="8:8" x14ac:dyDescent="0.25">
      <c r="H5760" s="67"/>
    </row>
    <row r="5761" spans="8:8" x14ac:dyDescent="0.25">
      <c r="H5761" s="67"/>
    </row>
    <row r="5762" spans="8:8" x14ac:dyDescent="0.25">
      <c r="H5762" s="67"/>
    </row>
    <row r="5763" spans="8:8" x14ac:dyDescent="0.25">
      <c r="H5763" s="67"/>
    </row>
    <row r="5764" spans="8:8" x14ac:dyDescent="0.25">
      <c r="H5764" s="67"/>
    </row>
    <row r="5767" spans="8:8" x14ac:dyDescent="0.25">
      <c r="H5767" s="67"/>
    </row>
    <row r="5768" spans="8:8" x14ac:dyDescent="0.25">
      <c r="H5768" s="67"/>
    </row>
    <row r="5771" spans="8:8" x14ac:dyDescent="0.25">
      <c r="H5771" s="67"/>
    </row>
    <row r="5775" spans="8:8" x14ac:dyDescent="0.25">
      <c r="H5775" s="67"/>
    </row>
    <row r="5776" spans="8:8" x14ac:dyDescent="0.25">
      <c r="H5776" s="67"/>
    </row>
    <row r="5777" spans="8:8" x14ac:dyDescent="0.25">
      <c r="H5777" s="67"/>
    </row>
    <row r="5778" spans="8:8" x14ac:dyDescent="0.25">
      <c r="H5778" s="67"/>
    </row>
    <row r="5779" spans="8:8" x14ac:dyDescent="0.25">
      <c r="H5779" s="67"/>
    </row>
    <row r="5781" spans="8:8" x14ac:dyDescent="0.25">
      <c r="H5781" s="67"/>
    </row>
    <row r="5782" spans="8:8" x14ac:dyDescent="0.25">
      <c r="H5782" s="67"/>
    </row>
    <row r="5783" spans="8:8" x14ac:dyDescent="0.25">
      <c r="H5783" s="67"/>
    </row>
    <row r="5784" spans="8:8" x14ac:dyDescent="0.25">
      <c r="H5784" s="67"/>
    </row>
    <row r="5785" spans="8:8" x14ac:dyDescent="0.25">
      <c r="H5785" s="67"/>
    </row>
    <row r="5786" spans="8:8" x14ac:dyDescent="0.25">
      <c r="H5786" s="67"/>
    </row>
    <row r="5787" spans="8:8" x14ac:dyDescent="0.25">
      <c r="H5787" s="67"/>
    </row>
    <row r="5791" spans="8:8" x14ac:dyDescent="0.25">
      <c r="H5791" s="67"/>
    </row>
    <row r="5792" spans="8:8" x14ac:dyDescent="0.25">
      <c r="H5792" s="67"/>
    </row>
    <row r="5793" spans="8:8" x14ac:dyDescent="0.25">
      <c r="H5793" s="67"/>
    </row>
    <row r="5794" spans="8:8" x14ac:dyDescent="0.25">
      <c r="H5794" s="67"/>
    </row>
    <row r="5795" spans="8:8" x14ac:dyDescent="0.25">
      <c r="H5795" s="67"/>
    </row>
    <row r="5802" spans="8:8" x14ac:dyDescent="0.25">
      <c r="H5802" s="67"/>
    </row>
    <row r="5804" spans="8:8" x14ac:dyDescent="0.25">
      <c r="H5804" s="67"/>
    </row>
    <row r="5806" spans="8:8" x14ac:dyDescent="0.25">
      <c r="H5806" s="67"/>
    </row>
    <row r="5807" spans="8:8" x14ac:dyDescent="0.25">
      <c r="H5807" s="67"/>
    </row>
    <row r="5808" spans="8:8" x14ac:dyDescent="0.25">
      <c r="H5808" s="67"/>
    </row>
    <row r="5811" spans="8:8" x14ac:dyDescent="0.25">
      <c r="H5811" s="67"/>
    </row>
    <row r="5813" spans="8:8" x14ac:dyDescent="0.25">
      <c r="H5813" s="67"/>
    </row>
    <row r="5814" spans="8:8" x14ac:dyDescent="0.25">
      <c r="H5814" s="67"/>
    </row>
    <row r="5815" spans="8:8" x14ac:dyDescent="0.25">
      <c r="H5815" s="67"/>
    </row>
    <row r="5816" spans="8:8" x14ac:dyDescent="0.25">
      <c r="H5816" s="67"/>
    </row>
    <row r="5817" spans="8:8" x14ac:dyDescent="0.25">
      <c r="H5817" s="67"/>
    </row>
    <row r="5819" spans="8:8" x14ac:dyDescent="0.25">
      <c r="H5819" s="67"/>
    </row>
    <row r="5821" spans="8:8" x14ac:dyDescent="0.25">
      <c r="H5821" s="67"/>
    </row>
    <row r="5822" spans="8:8" x14ac:dyDescent="0.25">
      <c r="H5822" s="67"/>
    </row>
    <row r="5824" spans="8:8" x14ac:dyDescent="0.25">
      <c r="H5824" s="67"/>
    </row>
    <row r="5825" spans="8:8" x14ac:dyDescent="0.25">
      <c r="H5825" s="67"/>
    </row>
    <row r="5826" spans="8:8" x14ac:dyDescent="0.25">
      <c r="H5826" s="67"/>
    </row>
    <row r="5827" spans="8:8" x14ac:dyDescent="0.25">
      <c r="H5827" s="67"/>
    </row>
    <row r="5828" spans="8:8" x14ac:dyDescent="0.25">
      <c r="H5828" s="67"/>
    </row>
    <row r="5829" spans="8:8" x14ac:dyDescent="0.25">
      <c r="H5829" s="67"/>
    </row>
    <row r="5831" spans="8:8" x14ac:dyDescent="0.25">
      <c r="H5831" s="67"/>
    </row>
    <row r="5832" spans="8:8" x14ac:dyDescent="0.25">
      <c r="H5832" s="67"/>
    </row>
    <row r="5833" spans="8:8" x14ac:dyDescent="0.25">
      <c r="H5833" s="67"/>
    </row>
    <row r="5835" spans="8:8" x14ac:dyDescent="0.25">
      <c r="H5835" s="67"/>
    </row>
    <row r="5836" spans="8:8" x14ac:dyDescent="0.25">
      <c r="H5836" s="67"/>
    </row>
    <row r="5837" spans="8:8" x14ac:dyDescent="0.25">
      <c r="H5837" s="67"/>
    </row>
    <row r="5838" spans="8:8" x14ac:dyDescent="0.25">
      <c r="H5838" s="67"/>
    </row>
    <row r="5839" spans="8:8" x14ac:dyDescent="0.25">
      <c r="H5839" s="67"/>
    </row>
    <row r="5841" spans="8:8" x14ac:dyDescent="0.25">
      <c r="H5841" s="67"/>
    </row>
    <row r="5842" spans="8:8" x14ac:dyDescent="0.25">
      <c r="H5842" s="67"/>
    </row>
    <row r="5843" spans="8:8" x14ac:dyDescent="0.25">
      <c r="H5843" s="67"/>
    </row>
    <row r="5844" spans="8:8" x14ac:dyDescent="0.25">
      <c r="H5844" s="67"/>
    </row>
    <row r="5845" spans="8:8" x14ac:dyDescent="0.25">
      <c r="H5845" s="67"/>
    </row>
    <row r="5846" spans="8:8" x14ac:dyDescent="0.25">
      <c r="H5846" s="67"/>
    </row>
    <row r="5847" spans="8:8" x14ac:dyDescent="0.25">
      <c r="H5847" s="67"/>
    </row>
    <row r="5848" spans="8:8" x14ac:dyDescent="0.25">
      <c r="H5848" s="67"/>
    </row>
    <row r="5849" spans="8:8" x14ac:dyDescent="0.25">
      <c r="H5849" s="67"/>
    </row>
    <row r="5850" spans="8:8" x14ac:dyDescent="0.25">
      <c r="H5850" s="67"/>
    </row>
    <row r="5852" spans="8:8" x14ac:dyDescent="0.25">
      <c r="H5852" s="67"/>
    </row>
    <row r="5853" spans="8:8" x14ac:dyDescent="0.25">
      <c r="H5853" s="67"/>
    </row>
    <row r="5854" spans="8:8" x14ac:dyDescent="0.25">
      <c r="H5854" s="67"/>
    </row>
    <row r="5855" spans="8:8" x14ac:dyDescent="0.25">
      <c r="H5855" s="67"/>
    </row>
    <row r="5856" spans="8:8" x14ac:dyDescent="0.25">
      <c r="H5856" s="67"/>
    </row>
    <row r="5857" spans="8:8" x14ac:dyDescent="0.25">
      <c r="H5857" s="67"/>
    </row>
    <row r="5858" spans="8:8" x14ac:dyDescent="0.25">
      <c r="H5858" s="67"/>
    </row>
    <row r="5859" spans="8:8" x14ac:dyDescent="0.25">
      <c r="H5859" s="67"/>
    </row>
    <row r="5860" spans="8:8" x14ac:dyDescent="0.25">
      <c r="H5860" s="67"/>
    </row>
    <row r="5861" spans="8:8" x14ac:dyDescent="0.25">
      <c r="H5861" s="67"/>
    </row>
    <row r="5862" spans="8:8" x14ac:dyDescent="0.25">
      <c r="H5862" s="67"/>
    </row>
    <row r="5863" spans="8:8" x14ac:dyDescent="0.25">
      <c r="H5863" s="67"/>
    </row>
    <row r="5864" spans="8:8" x14ac:dyDescent="0.25">
      <c r="H5864" s="67"/>
    </row>
    <row r="5865" spans="8:8" x14ac:dyDescent="0.25">
      <c r="H5865" s="67"/>
    </row>
    <row r="5866" spans="8:8" x14ac:dyDescent="0.25">
      <c r="H5866" s="67"/>
    </row>
    <row r="5868" spans="8:8" x14ac:dyDescent="0.25">
      <c r="H5868" s="67"/>
    </row>
    <row r="5869" spans="8:8" x14ac:dyDescent="0.25">
      <c r="H5869" s="67"/>
    </row>
    <row r="5870" spans="8:8" x14ac:dyDescent="0.25">
      <c r="H5870" s="67"/>
    </row>
    <row r="5871" spans="8:8" x14ac:dyDescent="0.25">
      <c r="H5871" s="67"/>
    </row>
    <row r="5872" spans="8:8" x14ac:dyDescent="0.25">
      <c r="H5872" s="67"/>
    </row>
    <row r="5874" spans="8:8" x14ac:dyDescent="0.25">
      <c r="H5874" s="67"/>
    </row>
    <row r="5875" spans="8:8" x14ac:dyDescent="0.25">
      <c r="H5875" s="67"/>
    </row>
    <row r="5876" spans="8:8" x14ac:dyDescent="0.25">
      <c r="H5876" s="67"/>
    </row>
    <row r="5877" spans="8:8" x14ac:dyDescent="0.25">
      <c r="H5877" s="67"/>
    </row>
    <row r="5878" spans="8:8" x14ac:dyDescent="0.25">
      <c r="H5878" s="67"/>
    </row>
    <row r="5879" spans="8:8" x14ac:dyDescent="0.25">
      <c r="H5879" s="67"/>
    </row>
    <row r="5880" spans="8:8" x14ac:dyDescent="0.25">
      <c r="H5880" s="67"/>
    </row>
    <row r="5881" spans="8:8" x14ac:dyDescent="0.25">
      <c r="H5881" s="67"/>
    </row>
    <row r="5882" spans="8:8" x14ac:dyDescent="0.25">
      <c r="H5882" s="67"/>
    </row>
    <row r="5883" spans="8:8" x14ac:dyDescent="0.25">
      <c r="H5883" s="67"/>
    </row>
    <row r="5884" spans="8:8" x14ac:dyDescent="0.25">
      <c r="H5884" s="67"/>
    </row>
    <row r="5885" spans="8:8" x14ac:dyDescent="0.25">
      <c r="H5885" s="67"/>
    </row>
    <row r="5886" spans="8:8" x14ac:dyDescent="0.25">
      <c r="H5886" s="67"/>
    </row>
    <row r="5887" spans="8:8" x14ac:dyDescent="0.25">
      <c r="H5887" s="67"/>
    </row>
    <row r="5888" spans="8:8" x14ac:dyDescent="0.25">
      <c r="H5888" s="67"/>
    </row>
    <row r="5889" spans="8:8" x14ac:dyDescent="0.25">
      <c r="H5889" s="67"/>
    </row>
    <row r="5892" spans="8:8" x14ac:dyDescent="0.25">
      <c r="H5892" s="67"/>
    </row>
    <row r="5894" spans="8:8" x14ac:dyDescent="0.25">
      <c r="H5894" s="67"/>
    </row>
    <row r="5895" spans="8:8" x14ac:dyDescent="0.25">
      <c r="H5895" s="67"/>
    </row>
    <row r="5896" spans="8:8" x14ac:dyDescent="0.25">
      <c r="H5896" s="67"/>
    </row>
    <row r="5897" spans="8:8" x14ac:dyDescent="0.25">
      <c r="H5897" s="67"/>
    </row>
    <row r="5898" spans="8:8" x14ac:dyDescent="0.25">
      <c r="H5898" s="67"/>
    </row>
    <row r="5900" spans="8:8" x14ac:dyDescent="0.25">
      <c r="H5900" s="67"/>
    </row>
    <row r="5903" spans="8:8" x14ac:dyDescent="0.25">
      <c r="H5903" s="67"/>
    </row>
    <row r="5904" spans="8:8" x14ac:dyDescent="0.25">
      <c r="H5904" s="67"/>
    </row>
    <row r="5905" spans="8:8" x14ac:dyDescent="0.25">
      <c r="H5905" s="67"/>
    </row>
    <row r="5906" spans="8:8" x14ac:dyDescent="0.25">
      <c r="H5906" s="67"/>
    </row>
    <row r="5907" spans="8:8" x14ac:dyDescent="0.25">
      <c r="H5907" s="67"/>
    </row>
    <row r="5908" spans="8:8" x14ac:dyDescent="0.25">
      <c r="H5908" s="67"/>
    </row>
    <row r="5909" spans="8:8" x14ac:dyDescent="0.25">
      <c r="H5909" s="67"/>
    </row>
    <row r="5910" spans="8:8" x14ac:dyDescent="0.25">
      <c r="H5910" s="67"/>
    </row>
    <row r="5911" spans="8:8" x14ac:dyDescent="0.25">
      <c r="H5911" s="67"/>
    </row>
    <row r="5912" spans="8:8" x14ac:dyDescent="0.25">
      <c r="H5912" s="67"/>
    </row>
    <row r="5913" spans="8:8" x14ac:dyDescent="0.25">
      <c r="H5913" s="67"/>
    </row>
    <row r="5914" spans="8:8" x14ac:dyDescent="0.25">
      <c r="H5914" s="67"/>
    </row>
    <row r="5916" spans="8:8" x14ac:dyDescent="0.25">
      <c r="H5916" s="67"/>
    </row>
    <row r="5917" spans="8:8" x14ac:dyDescent="0.25">
      <c r="H5917" s="67"/>
    </row>
    <row r="5918" spans="8:8" x14ac:dyDescent="0.25">
      <c r="H5918" s="67"/>
    </row>
    <row r="5919" spans="8:8" x14ac:dyDescent="0.25">
      <c r="H5919" s="67"/>
    </row>
    <row r="5920" spans="8:8" x14ac:dyDescent="0.25">
      <c r="H5920" s="67"/>
    </row>
    <row r="5921" spans="8:8" x14ac:dyDescent="0.25">
      <c r="H5921" s="67"/>
    </row>
    <row r="5924" spans="8:8" x14ac:dyDescent="0.25">
      <c r="H5924" s="67"/>
    </row>
    <row r="5926" spans="8:8" x14ac:dyDescent="0.25">
      <c r="H5926" s="67"/>
    </row>
    <row r="5930" spans="8:8" x14ac:dyDescent="0.25">
      <c r="H5930" s="67"/>
    </row>
    <row r="5933" spans="8:8" x14ac:dyDescent="0.25">
      <c r="H5933" s="67"/>
    </row>
    <row r="5934" spans="8:8" x14ac:dyDescent="0.25">
      <c r="H5934" s="67"/>
    </row>
    <row r="5935" spans="8:8" x14ac:dyDescent="0.25">
      <c r="H5935" s="67"/>
    </row>
    <row r="5936" spans="8:8" x14ac:dyDescent="0.25">
      <c r="H5936" s="67"/>
    </row>
    <row r="5937" spans="8:8" x14ac:dyDescent="0.25">
      <c r="H5937" s="67"/>
    </row>
    <row r="5940" spans="8:8" x14ac:dyDescent="0.25">
      <c r="H5940" s="67"/>
    </row>
    <row r="5941" spans="8:8" x14ac:dyDescent="0.25">
      <c r="H5941" s="67"/>
    </row>
    <row r="5942" spans="8:8" x14ac:dyDescent="0.25">
      <c r="H5942" s="67"/>
    </row>
    <row r="5943" spans="8:8" x14ac:dyDescent="0.25">
      <c r="H5943" s="67"/>
    </row>
    <row r="5944" spans="8:8" x14ac:dyDescent="0.25">
      <c r="H5944" s="67"/>
    </row>
    <row r="5945" spans="8:8" x14ac:dyDescent="0.25">
      <c r="H5945" s="67"/>
    </row>
    <row r="5946" spans="8:8" x14ac:dyDescent="0.25">
      <c r="H5946" s="67"/>
    </row>
    <row r="5948" spans="8:8" x14ac:dyDescent="0.25">
      <c r="H5948" s="67"/>
    </row>
    <row r="5955" spans="8:8" x14ac:dyDescent="0.25">
      <c r="H5955" s="67"/>
    </row>
    <row r="5956" spans="8:8" x14ac:dyDescent="0.25">
      <c r="H5956" s="67"/>
    </row>
    <row r="5958" spans="8:8" x14ac:dyDescent="0.25">
      <c r="H5958" s="67"/>
    </row>
    <row r="5959" spans="8:8" x14ac:dyDescent="0.25">
      <c r="H5959" s="67"/>
    </row>
    <row r="5960" spans="8:8" x14ac:dyDescent="0.25">
      <c r="H5960" s="67"/>
    </row>
    <row r="5961" spans="8:8" x14ac:dyDescent="0.25">
      <c r="H5961" s="67"/>
    </row>
    <row r="5962" spans="8:8" x14ac:dyDescent="0.25">
      <c r="H5962" s="67"/>
    </row>
    <row r="5963" spans="8:8" x14ac:dyDescent="0.25">
      <c r="H5963" s="67"/>
    </row>
    <row r="5964" spans="8:8" x14ac:dyDescent="0.25">
      <c r="H5964" s="67"/>
    </row>
    <row r="5965" spans="8:8" x14ac:dyDescent="0.25">
      <c r="H5965" s="67"/>
    </row>
    <row r="5967" spans="8:8" x14ac:dyDescent="0.25">
      <c r="H5967" s="67"/>
    </row>
    <row r="5969" spans="8:8" x14ac:dyDescent="0.25">
      <c r="H5969" s="67"/>
    </row>
    <row r="5970" spans="8:8" x14ac:dyDescent="0.25">
      <c r="H5970" s="67"/>
    </row>
    <row r="5972" spans="8:8" x14ac:dyDescent="0.25">
      <c r="H5972" s="67"/>
    </row>
    <row r="5973" spans="8:8" x14ac:dyDescent="0.25">
      <c r="H5973" s="67"/>
    </row>
    <row r="5974" spans="8:8" x14ac:dyDescent="0.25">
      <c r="H5974" s="67"/>
    </row>
    <row r="5975" spans="8:8" x14ac:dyDescent="0.25">
      <c r="H5975" s="67"/>
    </row>
    <row r="5976" spans="8:8" x14ac:dyDescent="0.25">
      <c r="H5976" s="67"/>
    </row>
    <row r="5977" spans="8:8" x14ac:dyDescent="0.25">
      <c r="H5977" s="67"/>
    </row>
    <row r="5978" spans="8:8" x14ac:dyDescent="0.25">
      <c r="H5978" s="67"/>
    </row>
    <row r="5979" spans="8:8" x14ac:dyDescent="0.25">
      <c r="H5979" s="67"/>
    </row>
    <row r="5980" spans="8:8" x14ac:dyDescent="0.25">
      <c r="H5980" s="67"/>
    </row>
    <row r="5981" spans="8:8" x14ac:dyDescent="0.25">
      <c r="H5981" s="67"/>
    </row>
    <row r="5982" spans="8:8" x14ac:dyDescent="0.25">
      <c r="H5982" s="67"/>
    </row>
    <row r="5983" spans="8:8" x14ac:dyDescent="0.25">
      <c r="H5983" s="67"/>
    </row>
    <row r="5984" spans="8:8" x14ac:dyDescent="0.25">
      <c r="H5984" s="67"/>
    </row>
    <row r="5985" spans="8:8" x14ac:dyDescent="0.25">
      <c r="H5985" s="67"/>
    </row>
    <row r="5986" spans="8:8" x14ac:dyDescent="0.25">
      <c r="H5986" s="67"/>
    </row>
    <row r="5987" spans="8:8" x14ac:dyDescent="0.25">
      <c r="H5987" s="67"/>
    </row>
    <row r="5988" spans="8:8" x14ac:dyDescent="0.25">
      <c r="H5988" s="67"/>
    </row>
    <row r="5989" spans="8:8" x14ac:dyDescent="0.25">
      <c r="H5989" s="67"/>
    </row>
    <row r="5990" spans="8:8" x14ac:dyDescent="0.25">
      <c r="H5990" s="67"/>
    </row>
    <row r="5991" spans="8:8" x14ac:dyDescent="0.25">
      <c r="H5991" s="67"/>
    </row>
    <row r="5992" spans="8:8" x14ac:dyDescent="0.25">
      <c r="H5992" s="67"/>
    </row>
    <row r="5993" spans="8:8" x14ac:dyDescent="0.25">
      <c r="H5993" s="67"/>
    </row>
    <row r="5994" spans="8:8" x14ac:dyDescent="0.25">
      <c r="H5994" s="67"/>
    </row>
    <row r="5995" spans="8:8" x14ac:dyDescent="0.25">
      <c r="H5995" s="67"/>
    </row>
    <row r="5996" spans="8:8" x14ac:dyDescent="0.25">
      <c r="H5996" s="67"/>
    </row>
    <row r="5997" spans="8:8" x14ac:dyDescent="0.25">
      <c r="H5997" s="67"/>
    </row>
    <row r="5998" spans="8:8" x14ac:dyDescent="0.25">
      <c r="H5998" s="67"/>
    </row>
    <row r="5999" spans="8:8" x14ac:dyDescent="0.25">
      <c r="H5999" s="67"/>
    </row>
    <row r="6000" spans="8:8" x14ac:dyDescent="0.25">
      <c r="H6000" s="67"/>
    </row>
    <row r="6001" spans="8:8" x14ac:dyDescent="0.25">
      <c r="H6001" s="67"/>
    </row>
    <row r="6002" spans="8:8" x14ac:dyDescent="0.25">
      <c r="H6002" s="67"/>
    </row>
    <row r="6003" spans="8:8" x14ac:dyDescent="0.25">
      <c r="H6003" s="67"/>
    </row>
    <row r="6004" spans="8:8" x14ac:dyDescent="0.25">
      <c r="H6004" s="67"/>
    </row>
    <row r="6005" spans="8:8" x14ac:dyDescent="0.25">
      <c r="H6005" s="67"/>
    </row>
    <row r="6006" spans="8:8" x14ac:dyDescent="0.25">
      <c r="H6006" s="67"/>
    </row>
    <row r="6007" spans="8:8" x14ac:dyDescent="0.25">
      <c r="H6007" s="67"/>
    </row>
    <row r="6008" spans="8:8" x14ac:dyDescent="0.25">
      <c r="H6008" s="67"/>
    </row>
    <row r="6009" spans="8:8" x14ac:dyDescent="0.25">
      <c r="H6009" s="67"/>
    </row>
    <row r="6010" spans="8:8" x14ac:dyDescent="0.25">
      <c r="H6010" s="67"/>
    </row>
    <row r="6011" spans="8:8" x14ac:dyDescent="0.25">
      <c r="H6011" s="67"/>
    </row>
    <row r="6012" spans="8:8" x14ac:dyDescent="0.25">
      <c r="H6012" s="67"/>
    </row>
    <row r="6013" spans="8:8" x14ac:dyDescent="0.25">
      <c r="H6013" s="67"/>
    </row>
    <row r="6014" spans="8:8" x14ac:dyDescent="0.25">
      <c r="H6014" s="67"/>
    </row>
    <row r="6015" spans="8:8" x14ac:dyDescent="0.25">
      <c r="H6015" s="67"/>
    </row>
    <row r="6016" spans="8:8" x14ac:dyDescent="0.25">
      <c r="H6016" s="67"/>
    </row>
    <row r="6017" spans="8:8" x14ac:dyDescent="0.25">
      <c r="H6017" s="67"/>
    </row>
    <row r="6018" spans="8:8" x14ac:dyDescent="0.25">
      <c r="H6018" s="67"/>
    </row>
    <row r="6019" spans="8:8" x14ac:dyDescent="0.25">
      <c r="H6019" s="67"/>
    </row>
    <row r="6020" spans="8:8" x14ac:dyDescent="0.25">
      <c r="H6020" s="67"/>
    </row>
    <row r="6021" spans="8:8" x14ac:dyDescent="0.25">
      <c r="H6021" s="67"/>
    </row>
    <row r="6022" spans="8:8" x14ac:dyDescent="0.25">
      <c r="H6022" s="67"/>
    </row>
    <row r="6024" spans="8:8" x14ac:dyDescent="0.25">
      <c r="H6024" s="67"/>
    </row>
    <row r="6025" spans="8:8" x14ac:dyDescent="0.25">
      <c r="H6025" s="67"/>
    </row>
    <row r="6026" spans="8:8" x14ac:dyDescent="0.25">
      <c r="H6026" s="67"/>
    </row>
    <row r="6027" spans="8:8" x14ac:dyDescent="0.25">
      <c r="H6027" s="67"/>
    </row>
    <row r="6045" spans="8:8" x14ac:dyDescent="0.25">
      <c r="H6045" s="67"/>
    </row>
    <row r="6047" spans="8:8" x14ac:dyDescent="0.25">
      <c r="H6047" s="67"/>
    </row>
    <row r="6049" spans="8:8" x14ac:dyDescent="0.25">
      <c r="H6049" s="67"/>
    </row>
    <row r="6050" spans="8:8" x14ac:dyDescent="0.25">
      <c r="H6050" s="67"/>
    </row>
    <row r="6051" spans="8:8" x14ac:dyDescent="0.25">
      <c r="H6051" s="67"/>
    </row>
    <row r="6052" spans="8:8" x14ac:dyDescent="0.25">
      <c r="H6052" s="67"/>
    </row>
    <row r="6053" spans="8:8" x14ac:dyDescent="0.25">
      <c r="H6053" s="67"/>
    </row>
    <row r="6055" spans="8:8" x14ac:dyDescent="0.25">
      <c r="H6055" s="67"/>
    </row>
    <row r="6056" spans="8:8" x14ac:dyDescent="0.25">
      <c r="H6056" s="67"/>
    </row>
    <row r="6057" spans="8:8" x14ac:dyDescent="0.25">
      <c r="H6057" s="67"/>
    </row>
    <row r="6059" spans="8:8" x14ac:dyDescent="0.25">
      <c r="H6059" s="67"/>
    </row>
    <row r="6061" spans="8:8" x14ac:dyDescent="0.25">
      <c r="H6061" s="67"/>
    </row>
    <row r="6062" spans="8:8" x14ac:dyDescent="0.25">
      <c r="H6062" s="67"/>
    </row>
    <row r="6064" spans="8:8" x14ac:dyDescent="0.25">
      <c r="H6064" s="67"/>
    </row>
    <row r="6065" spans="8:8" x14ac:dyDescent="0.25">
      <c r="H6065" s="67"/>
    </row>
    <row r="6066" spans="8:8" x14ac:dyDescent="0.25">
      <c r="H6066" s="67"/>
    </row>
    <row r="6067" spans="8:8" x14ac:dyDescent="0.25">
      <c r="H6067" s="67"/>
    </row>
    <row r="6068" spans="8:8" x14ac:dyDescent="0.25">
      <c r="H6068" s="67"/>
    </row>
    <row r="6069" spans="8:8" x14ac:dyDescent="0.25">
      <c r="H6069" s="67"/>
    </row>
    <row r="6070" spans="8:8" x14ac:dyDescent="0.25">
      <c r="H6070" s="67"/>
    </row>
    <row r="6071" spans="8:8" x14ac:dyDescent="0.25">
      <c r="H6071" s="67"/>
    </row>
    <row r="6072" spans="8:8" x14ac:dyDescent="0.25">
      <c r="H6072" s="67"/>
    </row>
    <row r="6073" spans="8:8" x14ac:dyDescent="0.25">
      <c r="H6073" s="67"/>
    </row>
    <row r="6074" spans="8:8" x14ac:dyDescent="0.25">
      <c r="H6074" s="67"/>
    </row>
    <row r="6075" spans="8:8" x14ac:dyDescent="0.25">
      <c r="H6075" s="67"/>
    </row>
    <row r="6076" spans="8:8" x14ac:dyDescent="0.25">
      <c r="H6076" s="67"/>
    </row>
    <row r="6077" spans="8:8" x14ac:dyDescent="0.25">
      <c r="H6077" s="67"/>
    </row>
    <row r="6078" spans="8:8" x14ac:dyDescent="0.25">
      <c r="H6078" s="67"/>
    </row>
    <row r="6079" spans="8:8" x14ac:dyDescent="0.25">
      <c r="H6079" s="67"/>
    </row>
    <row r="6080" spans="8:8" x14ac:dyDescent="0.25">
      <c r="H6080" s="67"/>
    </row>
    <row r="6081" spans="8:8" x14ac:dyDescent="0.25">
      <c r="H6081" s="67"/>
    </row>
    <row r="6082" spans="8:8" x14ac:dyDescent="0.25">
      <c r="H6082" s="67"/>
    </row>
    <row r="6083" spans="8:8" x14ac:dyDescent="0.25">
      <c r="H6083" s="67"/>
    </row>
    <row r="6084" spans="8:8" x14ac:dyDescent="0.25">
      <c r="H6084" s="67"/>
    </row>
    <row r="6085" spans="8:8" x14ac:dyDescent="0.25">
      <c r="H6085" s="67"/>
    </row>
    <row r="6086" spans="8:8" x14ac:dyDescent="0.25">
      <c r="H6086" s="67"/>
    </row>
    <row r="6090" spans="8:8" x14ac:dyDescent="0.25">
      <c r="H6090" s="67"/>
    </row>
    <row r="6091" spans="8:8" x14ac:dyDescent="0.25">
      <c r="H6091" s="67"/>
    </row>
    <row r="6092" spans="8:8" x14ac:dyDescent="0.25">
      <c r="H6092" s="67"/>
    </row>
    <row r="6093" spans="8:8" x14ac:dyDescent="0.25">
      <c r="H6093" s="67"/>
    </row>
    <row r="6094" spans="8:8" x14ac:dyDescent="0.25">
      <c r="H6094" s="67"/>
    </row>
    <row r="6095" spans="8:8" x14ac:dyDescent="0.25">
      <c r="H6095" s="67"/>
    </row>
    <row r="6096" spans="8:8" x14ac:dyDescent="0.25">
      <c r="H6096" s="67"/>
    </row>
    <row r="6097" spans="8:8" x14ac:dyDescent="0.25">
      <c r="H6097" s="67"/>
    </row>
    <row r="6098" spans="8:8" x14ac:dyDescent="0.25">
      <c r="H6098" s="67"/>
    </row>
    <row r="6099" spans="8:8" x14ac:dyDescent="0.25">
      <c r="H6099" s="67"/>
    </row>
    <row r="6100" spans="8:8" x14ac:dyDescent="0.25">
      <c r="H6100" s="67"/>
    </row>
    <row r="6101" spans="8:8" x14ac:dyDescent="0.25">
      <c r="H6101" s="67"/>
    </row>
    <row r="6102" spans="8:8" x14ac:dyDescent="0.25">
      <c r="H6102" s="67"/>
    </row>
    <row r="6103" spans="8:8" x14ac:dyDescent="0.25">
      <c r="H6103" s="67"/>
    </row>
    <row r="6104" spans="8:8" x14ac:dyDescent="0.25">
      <c r="H6104" s="67"/>
    </row>
    <row r="6105" spans="8:8" x14ac:dyDescent="0.25">
      <c r="H6105" s="67"/>
    </row>
    <row r="6106" spans="8:8" x14ac:dyDescent="0.25">
      <c r="H6106" s="67"/>
    </row>
    <row r="6107" spans="8:8" x14ac:dyDescent="0.25">
      <c r="H6107" s="67"/>
    </row>
    <row r="6108" spans="8:8" x14ac:dyDescent="0.25">
      <c r="H6108" s="67"/>
    </row>
    <row r="6109" spans="8:8" x14ac:dyDescent="0.25">
      <c r="H6109" s="67"/>
    </row>
    <row r="6110" spans="8:8" x14ac:dyDescent="0.25">
      <c r="H6110" s="67"/>
    </row>
    <row r="6111" spans="8:8" x14ac:dyDescent="0.25">
      <c r="H6111" s="67"/>
    </row>
    <row r="6113" spans="8:8" x14ac:dyDescent="0.25">
      <c r="H6113" s="67"/>
    </row>
    <row r="6114" spans="8:8" x14ac:dyDescent="0.25">
      <c r="H6114" s="67"/>
    </row>
    <row r="6115" spans="8:8" x14ac:dyDescent="0.25">
      <c r="H6115" s="67"/>
    </row>
    <row r="6116" spans="8:8" x14ac:dyDescent="0.25">
      <c r="H6116" s="67"/>
    </row>
    <row r="6117" spans="8:8" x14ac:dyDescent="0.25">
      <c r="H6117" s="67"/>
    </row>
    <row r="6118" spans="8:8" x14ac:dyDescent="0.25">
      <c r="H6118" s="67"/>
    </row>
    <row r="6119" spans="8:8" x14ac:dyDescent="0.25">
      <c r="H6119" s="67"/>
    </row>
    <row r="6120" spans="8:8" x14ac:dyDescent="0.25">
      <c r="H6120" s="67"/>
    </row>
    <row r="6121" spans="8:8" x14ac:dyDescent="0.25">
      <c r="H6121" s="67"/>
    </row>
    <row r="6122" spans="8:8" x14ac:dyDescent="0.25">
      <c r="H6122" s="67"/>
    </row>
    <row r="6123" spans="8:8" x14ac:dyDescent="0.25">
      <c r="H6123" s="67"/>
    </row>
    <row r="6124" spans="8:8" x14ac:dyDescent="0.25">
      <c r="H6124" s="67"/>
    </row>
    <row r="6125" spans="8:8" x14ac:dyDescent="0.25">
      <c r="H6125" s="67"/>
    </row>
    <row r="6126" spans="8:8" x14ac:dyDescent="0.25">
      <c r="H6126" s="67"/>
    </row>
    <row r="6127" spans="8:8" x14ac:dyDescent="0.25">
      <c r="H6127" s="67"/>
    </row>
    <row r="6128" spans="8:8" x14ac:dyDescent="0.25">
      <c r="H6128" s="67"/>
    </row>
    <row r="6129" spans="8:8" x14ac:dyDescent="0.25">
      <c r="H6129" s="67"/>
    </row>
    <row r="6130" spans="8:8" x14ac:dyDescent="0.25">
      <c r="H6130" s="67"/>
    </row>
    <row r="6131" spans="8:8" x14ac:dyDescent="0.25">
      <c r="H6131" s="67"/>
    </row>
    <row r="6132" spans="8:8" x14ac:dyDescent="0.25">
      <c r="H6132" s="67"/>
    </row>
    <row r="6133" spans="8:8" x14ac:dyDescent="0.25">
      <c r="H6133" s="67"/>
    </row>
    <row r="6134" spans="8:8" x14ac:dyDescent="0.25">
      <c r="H6134" s="67"/>
    </row>
    <row r="6135" spans="8:8" x14ac:dyDescent="0.25">
      <c r="H6135" s="67"/>
    </row>
    <row r="6136" spans="8:8" x14ac:dyDescent="0.25">
      <c r="H6136" s="67"/>
    </row>
    <row r="6137" spans="8:8" x14ac:dyDescent="0.25">
      <c r="H6137" s="67"/>
    </row>
    <row r="6138" spans="8:8" x14ac:dyDescent="0.25">
      <c r="H6138" s="67"/>
    </row>
    <row r="6139" spans="8:8" x14ac:dyDescent="0.25">
      <c r="H6139" s="67"/>
    </row>
    <row r="6140" spans="8:8" x14ac:dyDescent="0.25">
      <c r="H6140" s="67"/>
    </row>
    <row r="6141" spans="8:8" x14ac:dyDescent="0.25">
      <c r="H6141" s="67"/>
    </row>
    <row r="6151" spans="8:8" x14ac:dyDescent="0.25">
      <c r="H6151" s="67"/>
    </row>
    <row r="6154" spans="8:8" x14ac:dyDescent="0.25">
      <c r="H6154" s="67"/>
    </row>
    <row r="6155" spans="8:8" x14ac:dyDescent="0.25">
      <c r="H6155" s="67"/>
    </row>
    <row r="6156" spans="8:8" x14ac:dyDescent="0.25">
      <c r="H6156" s="67"/>
    </row>
    <row r="6157" spans="8:8" x14ac:dyDescent="0.25">
      <c r="H6157" s="67"/>
    </row>
    <row r="6158" spans="8:8" x14ac:dyDescent="0.25">
      <c r="H6158" s="67"/>
    </row>
    <row r="6170" spans="8:8" x14ac:dyDescent="0.25">
      <c r="H6170" s="67"/>
    </row>
    <row r="6171" spans="8:8" x14ac:dyDescent="0.25">
      <c r="H6171" s="67"/>
    </row>
    <row r="6173" spans="8:8" x14ac:dyDescent="0.25">
      <c r="H6173" s="67"/>
    </row>
    <row r="6174" spans="8:8" x14ac:dyDescent="0.25">
      <c r="H6174" s="67"/>
    </row>
    <row r="6175" spans="8:8" x14ac:dyDescent="0.25">
      <c r="H6175" s="67"/>
    </row>
    <row r="6176" spans="8:8" x14ac:dyDescent="0.25">
      <c r="H6176" s="67"/>
    </row>
    <row r="6177" spans="8:8" x14ac:dyDescent="0.25">
      <c r="H6177" s="67"/>
    </row>
    <row r="6178" spans="8:8" x14ac:dyDescent="0.25">
      <c r="H6178" s="67"/>
    </row>
    <row r="6179" spans="8:8" x14ac:dyDescent="0.25">
      <c r="H6179" s="67"/>
    </row>
    <row r="6180" spans="8:8" x14ac:dyDescent="0.25">
      <c r="H6180" s="67"/>
    </row>
    <row r="6181" spans="8:8" x14ac:dyDescent="0.25">
      <c r="H6181" s="67"/>
    </row>
    <row r="6182" spans="8:8" x14ac:dyDescent="0.25">
      <c r="H6182" s="67"/>
    </row>
    <row r="6183" spans="8:8" x14ac:dyDescent="0.25">
      <c r="H6183" s="67"/>
    </row>
    <row r="6184" spans="8:8" x14ac:dyDescent="0.25">
      <c r="H6184" s="67"/>
    </row>
    <row r="6185" spans="8:8" x14ac:dyDescent="0.25">
      <c r="H6185" s="67"/>
    </row>
    <row r="6187" spans="8:8" x14ac:dyDescent="0.25">
      <c r="H6187" s="67"/>
    </row>
    <row r="6188" spans="8:8" x14ac:dyDescent="0.25">
      <c r="H6188" s="67"/>
    </row>
    <row r="6190" spans="8:8" x14ac:dyDescent="0.25">
      <c r="H6190" s="67"/>
    </row>
    <row r="6196" spans="8:8" x14ac:dyDescent="0.25">
      <c r="H6196" s="67"/>
    </row>
    <row r="6197" spans="8:8" x14ac:dyDescent="0.25">
      <c r="H6197" s="67"/>
    </row>
    <row r="6198" spans="8:8" x14ac:dyDescent="0.25">
      <c r="H6198" s="67"/>
    </row>
    <row r="6199" spans="8:8" x14ac:dyDescent="0.25">
      <c r="H6199" s="67"/>
    </row>
    <row r="6200" spans="8:8" x14ac:dyDescent="0.25">
      <c r="H6200" s="67"/>
    </row>
    <row r="6202" spans="8:8" x14ac:dyDescent="0.25">
      <c r="H6202" s="67"/>
    </row>
    <row r="6203" spans="8:8" x14ac:dyDescent="0.25">
      <c r="H6203" s="67"/>
    </row>
    <row r="6204" spans="8:8" x14ac:dyDescent="0.25">
      <c r="H6204" s="67"/>
    </row>
    <row r="6205" spans="8:8" x14ac:dyDescent="0.25">
      <c r="H6205" s="67"/>
    </row>
    <row r="6206" spans="8:8" x14ac:dyDescent="0.25">
      <c r="H6206" s="67"/>
    </row>
    <row r="6207" spans="8:8" x14ac:dyDescent="0.25">
      <c r="H6207" s="67"/>
    </row>
    <row r="6208" spans="8:8" x14ac:dyDescent="0.25">
      <c r="H6208" s="67"/>
    </row>
    <row r="6209" spans="8:8" x14ac:dyDescent="0.25">
      <c r="H6209" s="67"/>
    </row>
    <row r="6210" spans="8:8" x14ac:dyDescent="0.25">
      <c r="H6210" s="67"/>
    </row>
    <row r="6211" spans="8:8" x14ac:dyDescent="0.25">
      <c r="H6211" s="67"/>
    </row>
    <row r="6212" spans="8:8" x14ac:dyDescent="0.25">
      <c r="H6212" s="67"/>
    </row>
    <row r="6213" spans="8:8" x14ac:dyDescent="0.25">
      <c r="H6213" s="67"/>
    </row>
    <row r="6214" spans="8:8" x14ac:dyDescent="0.25">
      <c r="H6214" s="67"/>
    </row>
    <row r="6215" spans="8:8" x14ac:dyDescent="0.25">
      <c r="H6215" s="67"/>
    </row>
    <row r="6216" spans="8:8" x14ac:dyDescent="0.25">
      <c r="H6216" s="67"/>
    </row>
    <row r="6217" spans="8:8" x14ac:dyDescent="0.25">
      <c r="H6217" s="67"/>
    </row>
    <row r="6218" spans="8:8" x14ac:dyDescent="0.25">
      <c r="H6218" s="67"/>
    </row>
    <row r="6219" spans="8:8" x14ac:dyDescent="0.25">
      <c r="H6219" s="67"/>
    </row>
    <row r="6220" spans="8:8" x14ac:dyDescent="0.25">
      <c r="H6220" s="67"/>
    </row>
    <row r="6221" spans="8:8" x14ac:dyDescent="0.25">
      <c r="H6221" s="67"/>
    </row>
    <row r="6222" spans="8:8" x14ac:dyDescent="0.25">
      <c r="H6222" s="67"/>
    </row>
    <row r="6223" spans="8:8" x14ac:dyDescent="0.25">
      <c r="H6223" s="67"/>
    </row>
    <row r="6224" spans="8:8" x14ac:dyDescent="0.25">
      <c r="H6224" s="67"/>
    </row>
    <row r="6225" spans="8:8" x14ac:dyDescent="0.25">
      <c r="H6225" s="67"/>
    </row>
    <row r="6226" spans="8:8" x14ac:dyDescent="0.25">
      <c r="H6226" s="67"/>
    </row>
    <row r="6227" spans="8:8" x14ac:dyDescent="0.25">
      <c r="H6227" s="67"/>
    </row>
    <row r="6228" spans="8:8" x14ac:dyDescent="0.25">
      <c r="H6228" s="67"/>
    </row>
    <row r="6229" spans="8:8" x14ac:dyDescent="0.25">
      <c r="H6229" s="67"/>
    </row>
    <row r="6230" spans="8:8" x14ac:dyDescent="0.25">
      <c r="H6230" s="67"/>
    </row>
    <row r="6231" spans="8:8" x14ac:dyDescent="0.25">
      <c r="H6231" s="67"/>
    </row>
    <row r="6232" spans="8:8" x14ac:dyDescent="0.25">
      <c r="H6232" s="67"/>
    </row>
    <row r="6233" spans="8:8" x14ac:dyDescent="0.25">
      <c r="H6233" s="67"/>
    </row>
    <row r="6237" spans="8:8" x14ac:dyDescent="0.25">
      <c r="H6237" s="67"/>
    </row>
    <row r="6238" spans="8:8" x14ac:dyDescent="0.25">
      <c r="H6238" s="67"/>
    </row>
    <row r="6244" spans="8:8" x14ac:dyDescent="0.25">
      <c r="H6244" s="67"/>
    </row>
    <row r="6246" spans="8:8" x14ac:dyDescent="0.25">
      <c r="H6246" s="67"/>
    </row>
    <row r="6247" spans="8:8" x14ac:dyDescent="0.25">
      <c r="H6247" s="67"/>
    </row>
    <row r="6249" spans="8:8" x14ac:dyDescent="0.25">
      <c r="H6249" s="67"/>
    </row>
    <row r="6250" spans="8:8" x14ac:dyDescent="0.25">
      <c r="H6250" s="67"/>
    </row>
    <row r="6251" spans="8:8" x14ac:dyDescent="0.25">
      <c r="H6251" s="67"/>
    </row>
    <row r="6252" spans="8:8" x14ac:dyDescent="0.25">
      <c r="H6252" s="67"/>
    </row>
    <row r="6253" spans="8:8" x14ac:dyDescent="0.25">
      <c r="H6253" s="67"/>
    </row>
    <row r="6254" spans="8:8" x14ac:dyDescent="0.25">
      <c r="H6254" s="67"/>
    </row>
    <row r="6255" spans="8:8" x14ac:dyDescent="0.25">
      <c r="H6255" s="67"/>
    </row>
    <row r="6256" spans="8:8" x14ac:dyDescent="0.25">
      <c r="H6256" s="67"/>
    </row>
    <row r="6257" spans="8:8" x14ac:dyDescent="0.25">
      <c r="H6257" s="67"/>
    </row>
    <row r="6258" spans="8:8" x14ac:dyDescent="0.25">
      <c r="H6258" s="67"/>
    </row>
    <row r="6259" spans="8:8" x14ac:dyDescent="0.25">
      <c r="H6259" s="67"/>
    </row>
    <row r="6260" spans="8:8" x14ac:dyDescent="0.25">
      <c r="H6260" s="67"/>
    </row>
    <row r="6261" spans="8:8" x14ac:dyDescent="0.25">
      <c r="H6261" s="67"/>
    </row>
    <row r="6262" spans="8:8" x14ac:dyDescent="0.25">
      <c r="H6262" s="67"/>
    </row>
    <row r="6263" spans="8:8" x14ac:dyDescent="0.25">
      <c r="H6263" s="67"/>
    </row>
    <row r="6264" spans="8:8" x14ac:dyDescent="0.25">
      <c r="H6264" s="67"/>
    </row>
    <row r="6265" spans="8:8" x14ac:dyDescent="0.25">
      <c r="H6265" s="67"/>
    </row>
    <row r="6266" spans="8:8" x14ac:dyDescent="0.25">
      <c r="H6266" s="67"/>
    </row>
    <row r="6267" spans="8:8" x14ac:dyDescent="0.25">
      <c r="H6267" s="67"/>
    </row>
    <row r="6268" spans="8:8" x14ac:dyDescent="0.25">
      <c r="H6268" s="67"/>
    </row>
    <row r="6269" spans="8:8" x14ac:dyDescent="0.25">
      <c r="H6269" s="67"/>
    </row>
    <row r="6270" spans="8:8" x14ac:dyDescent="0.25">
      <c r="H6270" s="67"/>
    </row>
    <row r="6271" spans="8:8" x14ac:dyDescent="0.25">
      <c r="H6271" s="67"/>
    </row>
    <row r="6272" spans="8:8" x14ac:dyDescent="0.25">
      <c r="H6272" s="67"/>
    </row>
    <row r="6273" spans="8:8" x14ac:dyDescent="0.25">
      <c r="H6273" s="67"/>
    </row>
    <row r="6274" spans="8:8" x14ac:dyDescent="0.25">
      <c r="H6274" s="67"/>
    </row>
    <row r="6275" spans="8:8" x14ac:dyDescent="0.25">
      <c r="H6275" s="67"/>
    </row>
    <row r="6276" spans="8:8" x14ac:dyDescent="0.25">
      <c r="H6276" s="67"/>
    </row>
    <row r="6277" spans="8:8" x14ac:dyDescent="0.25">
      <c r="H6277" s="67"/>
    </row>
    <row r="6278" spans="8:8" x14ac:dyDescent="0.25">
      <c r="H6278" s="67"/>
    </row>
    <row r="6279" spans="8:8" x14ac:dyDescent="0.25">
      <c r="H6279" s="67"/>
    </row>
    <row r="6280" spans="8:8" x14ac:dyDescent="0.25">
      <c r="H6280" s="67"/>
    </row>
    <row r="6282" spans="8:8" x14ac:dyDescent="0.25">
      <c r="H6282" s="67"/>
    </row>
    <row r="6283" spans="8:8" x14ac:dyDescent="0.25">
      <c r="H6283" s="67"/>
    </row>
    <row r="6285" spans="8:8" x14ac:dyDescent="0.25">
      <c r="H6285" s="67"/>
    </row>
    <row r="6286" spans="8:8" x14ac:dyDescent="0.25">
      <c r="H6286" s="67"/>
    </row>
    <row r="6287" spans="8:8" x14ac:dyDescent="0.25">
      <c r="H6287" s="67"/>
    </row>
    <row r="6289" spans="8:8" x14ac:dyDescent="0.25">
      <c r="H6289" s="67"/>
    </row>
    <row r="6291" spans="8:8" x14ac:dyDescent="0.25">
      <c r="H6291" s="67"/>
    </row>
    <row r="6292" spans="8:8" x14ac:dyDescent="0.25">
      <c r="H6292" s="67"/>
    </row>
    <row r="6293" spans="8:8" x14ac:dyDescent="0.25">
      <c r="H6293" s="67"/>
    </row>
    <row r="6294" spans="8:8" x14ac:dyDescent="0.25">
      <c r="H6294" s="67"/>
    </row>
    <row r="6295" spans="8:8" x14ac:dyDescent="0.25">
      <c r="H6295" s="67"/>
    </row>
    <row r="6296" spans="8:8" x14ac:dyDescent="0.25">
      <c r="H6296" s="67"/>
    </row>
    <row r="6298" spans="8:8" x14ac:dyDescent="0.25">
      <c r="H6298" s="67"/>
    </row>
    <row r="6299" spans="8:8" x14ac:dyDescent="0.25">
      <c r="H6299" s="67"/>
    </row>
    <row r="6300" spans="8:8" x14ac:dyDescent="0.25">
      <c r="H6300" s="67"/>
    </row>
    <row r="6301" spans="8:8" x14ac:dyDescent="0.25">
      <c r="H6301" s="67"/>
    </row>
    <row r="6302" spans="8:8" x14ac:dyDescent="0.25">
      <c r="H6302" s="67"/>
    </row>
    <row r="6304" spans="8:8" x14ac:dyDescent="0.25">
      <c r="H6304" s="67"/>
    </row>
    <row r="6305" spans="8:8" x14ac:dyDescent="0.25">
      <c r="H6305" s="67"/>
    </row>
    <row r="6306" spans="8:8" x14ac:dyDescent="0.25">
      <c r="H6306" s="67"/>
    </row>
    <row r="6308" spans="8:8" x14ac:dyDescent="0.25">
      <c r="H6308" s="67"/>
    </row>
    <row r="6309" spans="8:8" x14ac:dyDescent="0.25">
      <c r="H6309" s="67"/>
    </row>
    <row r="6311" spans="8:8" x14ac:dyDescent="0.25">
      <c r="H6311" s="67"/>
    </row>
    <row r="6312" spans="8:8" x14ac:dyDescent="0.25">
      <c r="H6312" s="67"/>
    </row>
    <row r="6313" spans="8:8" x14ac:dyDescent="0.25">
      <c r="H6313" s="67"/>
    </row>
    <row r="6314" spans="8:8" x14ac:dyDescent="0.25">
      <c r="H6314" s="67"/>
    </row>
    <row r="6315" spans="8:8" x14ac:dyDescent="0.25">
      <c r="H6315" s="67"/>
    </row>
    <row r="6316" spans="8:8" x14ac:dyDescent="0.25">
      <c r="H6316" s="67"/>
    </row>
    <row r="6317" spans="8:8" x14ac:dyDescent="0.25">
      <c r="H6317" s="67"/>
    </row>
    <row r="6318" spans="8:8" x14ac:dyDescent="0.25">
      <c r="H6318" s="67"/>
    </row>
    <row r="6319" spans="8:8" x14ac:dyDescent="0.25">
      <c r="H6319" s="67"/>
    </row>
    <row r="6323" spans="8:8" x14ac:dyDescent="0.25">
      <c r="H6323" s="67"/>
    </row>
    <row r="6324" spans="8:8" x14ac:dyDescent="0.25">
      <c r="H6324" s="67"/>
    </row>
    <row r="6325" spans="8:8" x14ac:dyDescent="0.25">
      <c r="H6325" s="67"/>
    </row>
    <row r="6326" spans="8:8" x14ac:dyDescent="0.25">
      <c r="H6326" s="67"/>
    </row>
    <row r="6328" spans="8:8" x14ac:dyDescent="0.25">
      <c r="H6328" s="67"/>
    </row>
    <row r="6329" spans="8:8" x14ac:dyDescent="0.25">
      <c r="H6329" s="67"/>
    </row>
    <row r="6330" spans="8:8" x14ac:dyDescent="0.25">
      <c r="H6330" s="67"/>
    </row>
    <row r="6331" spans="8:8" x14ac:dyDescent="0.25">
      <c r="H6331" s="67"/>
    </row>
    <row r="6332" spans="8:8" x14ac:dyDescent="0.25">
      <c r="H6332" s="67"/>
    </row>
    <row r="6333" spans="8:8" x14ac:dyDescent="0.25">
      <c r="H6333" s="67"/>
    </row>
    <row r="6334" spans="8:8" x14ac:dyDescent="0.25">
      <c r="H6334" s="67"/>
    </row>
    <row r="6335" spans="8:8" x14ac:dyDescent="0.25">
      <c r="H6335" s="67"/>
    </row>
    <row r="6336" spans="8:8" x14ac:dyDescent="0.25">
      <c r="H6336" s="67"/>
    </row>
    <row r="6337" spans="8:8" x14ac:dyDescent="0.25">
      <c r="H6337" s="67"/>
    </row>
    <row r="6338" spans="8:8" x14ac:dyDescent="0.25">
      <c r="H6338" s="67"/>
    </row>
    <row r="6339" spans="8:8" x14ac:dyDescent="0.25">
      <c r="H6339" s="67"/>
    </row>
    <row r="6340" spans="8:8" x14ac:dyDescent="0.25">
      <c r="H6340" s="67"/>
    </row>
    <row r="6341" spans="8:8" x14ac:dyDescent="0.25">
      <c r="H6341" s="67"/>
    </row>
    <row r="6342" spans="8:8" x14ac:dyDescent="0.25">
      <c r="H6342" s="67"/>
    </row>
    <row r="6343" spans="8:8" x14ac:dyDescent="0.25">
      <c r="H6343" s="67"/>
    </row>
    <row r="6344" spans="8:8" x14ac:dyDescent="0.25">
      <c r="H6344" s="67"/>
    </row>
    <row r="6345" spans="8:8" x14ac:dyDescent="0.25">
      <c r="H6345" s="67"/>
    </row>
    <row r="6346" spans="8:8" x14ac:dyDescent="0.25">
      <c r="H6346" s="67"/>
    </row>
    <row r="6347" spans="8:8" x14ac:dyDescent="0.25">
      <c r="H6347" s="67"/>
    </row>
    <row r="6348" spans="8:8" x14ac:dyDescent="0.25">
      <c r="H6348" s="67"/>
    </row>
    <row r="6349" spans="8:8" x14ac:dyDescent="0.25">
      <c r="H6349" s="67"/>
    </row>
    <row r="6350" spans="8:8" x14ac:dyDescent="0.25">
      <c r="H6350" s="67"/>
    </row>
    <row r="6351" spans="8:8" x14ac:dyDescent="0.25">
      <c r="H6351" s="67"/>
    </row>
    <row r="6352" spans="8:8" x14ac:dyDescent="0.25">
      <c r="H6352" s="67"/>
    </row>
    <row r="6353" spans="8:8" x14ac:dyDescent="0.25">
      <c r="H6353" s="67"/>
    </row>
    <row r="6355" spans="8:8" x14ac:dyDescent="0.25">
      <c r="H6355" s="67"/>
    </row>
    <row r="6356" spans="8:8" x14ac:dyDescent="0.25">
      <c r="H6356" s="67"/>
    </row>
    <row r="6357" spans="8:8" x14ac:dyDescent="0.25">
      <c r="H6357" s="67"/>
    </row>
    <row r="6358" spans="8:8" x14ac:dyDescent="0.25">
      <c r="H6358" s="67"/>
    </row>
    <row r="6359" spans="8:8" x14ac:dyDescent="0.25">
      <c r="H6359" s="67"/>
    </row>
    <row r="6360" spans="8:8" x14ac:dyDescent="0.25">
      <c r="H6360" s="67"/>
    </row>
    <row r="6361" spans="8:8" x14ac:dyDescent="0.25">
      <c r="H6361" s="67"/>
    </row>
    <row r="6362" spans="8:8" x14ac:dyDescent="0.25">
      <c r="H6362" s="67"/>
    </row>
    <row r="6363" spans="8:8" x14ac:dyDescent="0.25">
      <c r="H6363" s="67"/>
    </row>
    <row r="6365" spans="8:8" x14ac:dyDescent="0.25">
      <c r="H6365" s="67"/>
    </row>
    <row r="6366" spans="8:8" x14ac:dyDescent="0.25">
      <c r="H6366" s="67"/>
    </row>
    <row r="6367" spans="8:8" x14ac:dyDescent="0.25">
      <c r="H6367" s="67"/>
    </row>
    <row r="6368" spans="8:8" x14ac:dyDescent="0.25">
      <c r="H6368" s="67"/>
    </row>
    <row r="6369" spans="8:8" x14ac:dyDescent="0.25">
      <c r="H6369" s="67"/>
    </row>
    <row r="6370" spans="8:8" x14ac:dyDescent="0.25">
      <c r="H6370" s="67"/>
    </row>
    <row r="6377" spans="8:8" x14ac:dyDescent="0.25">
      <c r="H6377" s="67"/>
    </row>
    <row r="6378" spans="8:8" x14ac:dyDescent="0.25">
      <c r="H6378" s="67"/>
    </row>
    <row r="6379" spans="8:8" x14ac:dyDescent="0.25">
      <c r="H6379" s="67"/>
    </row>
    <row r="6380" spans="8:8" x14ac:dyDescent="0.25">
      <c r="H6380" s="67"/>
    </row>
    <row r="6381" spans="8:8" x14ac:dyDescent="0.25">
      <c r="H6381" s="67"/>
    </row>
    <row r="6382" spans="8:8" x14ac:dyDescent="0.25">
      <c r="H6382" s="67"/>
    </row>
    <row r="6384" spans="8:8" x14ac:dyDescent="0.25">
      <c r="H6384" s="67"/>
    </row>
    <row r="6386" spans="8:8" x14ac:dyDescent="0.25">
      <c r="H6386" s="67"/>
    </row>
    <row r="6387" spans="8:8" x14ac:dyDescent="0.25">
      <c r="H6387" s="67"/>
    </row>
    <row r="6388" spans="8:8" x14ac:dyDescent="0.25">
      <c r="H6388" s="67"/>
    </row>
    <row r="6390" spans="8:8" x14ac:dyDescent="0.25">
      <c r="H6390" s="67"/>
    </row>
    <row r="6391" spans="8:8" x14ac:dyDescent="0.25">
      <c r="H6391" s="67"/>
    </row>
    <row r="6395" spans="8:8" x14ac:dyDescent="0.25">
      <c r="H6395" s="67"/>
    </row>
    <row r="6396" spans="8:8" x14ac:dyDescent="0.25">
      <c r="H6396" s="67"/>
    </row>
    <row r="6397" spans="8:8" x14ac:dyDescent="0.25">
      <c r="H6397" s="67"/>
    </row>
    <row r="6398" spans="8:8" x14ac:dyDescent="0.25">
      <c r="H6398" s="67"/>
    </row>
    <row r="6399" spans="8:8" x14ac:dyDescent="0.25">
      <c r="H6399" s="67"/>
    </row>
    <row r="6400" spans="8:8" x14ac:dyDescent="0.25">
      <c r="H6400" s="67"/>
    </row>
    <row r="6401" spans="8:8" x14ac:dyDescent="0.25">
      <c r="H6401" s="67"/>
    </row>
    <row r="6402" spans="8:8" x14ac:dyDescent="0.25">
      <c r="H6402" s="67"/>
    </row>
    <row r="6403" spans="8:8" x14ac:dyDescent="0.25">
      <c r="H6403" s="67"/>
    </row>
    <row r="6408" spans="8:8" x14ac:dyDescent="0.25">
      <c r="H6408" s="67"/>
    </row>
    <row r="6409" spans="8:8" x14ac:dyDescent="0.25">
      <c r="H6409" s="67"/>
    </row>
    <row r="6411" spans="8:8" x14ac:dyDescent="0.25">
      <c r="H6411" s="67"/>
    </row>
    <row r="6412" spans="8:8" x14ac:dyDescent="0.25">
      <c r="H6412" s="67"/>
    </row>
    <row r="6413" spans="8:8" x14ac:dyDescent="0.25">
      <c r="H6413" s="67"/>
    </row>
    <row r="6415" spans="8:8" x14ac:dyDescent="0.25">
      <c r="H6415" s="67"/>
    </row>
    <row r="6416" spans="8:8" x14ac:dyDescent="0.25">
      <c r="H6416" s="67"/>
    </row>
    <row r="6427" spans="8:8" x14ac:dyDescent="0.25">
      <c r="H6427" s="67"/>
    </row>
    <row r="6437" spans="8:8" x14ac:dyDescent="0.25">
      <c r="H6437" s="67"/>
    </row>
    <row r="6438" spans="8:8" x14ac:dyDescent="0.25">
      <c r="H6438" s="67"/>
    </row>
    <row r="6440" spans="8:8" x14ac:dyDescent="0.25">
      <c r="H6440" s="67"/>
    </row>
    <row r="6441" spans="8:8" x14ac:dyDescent="0.25">
      <c r="H6441" s="67"/>
    </row>
    <row r="6442" spans="8:8" x14ac:dyDescent="0.25">
      <c r="H6442" s="67"/>
    </row>
    <row r="6443" spans="8:8" x14ac:dyDescent="0.25">
      <c r="H6443" s="67"/>
    </row>
    <row r="6446" spans="8:8" x14ac:dyDescent="0.25">
      <c r="H6446" s="67"/>
    </row>
    <row r="6447" spans="8:8" x14ac:dyDescent="0.25">
      <c r="H6447" s="67"/>
    </row>
    <row r="6448" spans="8:8" x14ac:dyDescent="0.25">
      <c r="H6448" s="67"/>
    </row>
    <row r="6449" spans="8:8" x14ac:dyDescent="0.25">
      <c r="H6449" s="67"/>
    </row>
    <row r="6450" spans="8:8" x14ac:dyDescent="0.25">
      <c r="H6450" s="67"/>
    </row>
    <row r="6451" spans="8:8" x14ac:dyDescent="0.25">
      <c r="H6451" s="67"/>
    </row>
    <row r="6452" spans="8:8" x14ac:dyDescent="0.25">
      <c r="H6452" s="67"/>
    </row>
    <row r="6453" spans="8:8" x14ac:dyDescent="0.25">
      <c r="H6453" s="67"/>
    </row>
    <row r="6454" spans="8:8" x14ac:dyDescent="0.25">
      <c r="H6454" s="67"/>
    </row>
    <row r="6455" spans="8:8" x14ac:dyDescent="0.25">
      <c r="H6455" s="67"/>
    </row>
    <row r="6457" spans="8:8" x14ac:dyDescent="0.25">
      <c r="H6457" s="67"/>
    </row>
    <row r="6458" spans="8:8" x14ac:dyDescent="0.25">
      <c r="H6458" s="67"/>
    </row>
    <row r="6459" spans="8:8" x14ac:dyDescent="0.25">
      <c r="H6459" s="67"/>
    </row>
    <row r="6460" spans="8:8" x14ac:dyDescent="0.25">
      <c r="H6460" s="67"/>
    </row>
    <row r="6461" spans="8:8" x14ac:dyDescent="0.25">
      <c r="H6461" s="67"/>
    </row>
    <row r="6462" spans="8:8" x14ac:dyDescent="0.25">
      <c r="H6462" s="67"/>
    </row>
    <row r="6463" spans="8:8" x14ac:dyDescent="0.25">
      <c r="H6463" s="67"/>
    </row>
    <row r="6464" spans="8:8" x14ac:dyDescent="0.25">
      <c r="H6464" s="67"/>
    </row>
    <row r="6465" spans="8:8" x14ac:dyDescent="0.25">
      <c r="H6465" s="67"/>
    </row>
    <row r="6466" spans="8:8" x14ac:dyDescent="0.25">
      <c r="H6466" s="67"/>
    </row>
    <row r="6467" spans="8:8" x14ac:dyDescent="0.25">
      <c r="H6467" s="67"/>
    </row>
    <row r="6468" spans="8:8" x14ac:dyDescent="0.25">
      <c r="H6468" s="67"/>
    </row>
    <row r="6469" spans="8:8" x14ac:dyDescent="0.25">
      <c r="H6469" s="67"/>
    </row>
    <row r="6470" spans="8:8" x14ac:dyDescent="0.25">
      <c r="H6470" s="67"/>
    </row>
    <row r="6471" spans="8:8" x14ac:dyDescent="0.25">
      <c r="H6471" s="67"/>
    </row>
    <row r="6472" spans="8:8" x14ac:dyDescent="0.25">
      <c r="H6472" s="67"/>
    </row>
    <row r="6473" spans="8:8" x14ac:dyDescent="0.25">
      <c r="H6473" s="67"/>
    </row>
    <row r="6474" spans="8:8" x14ac:dyDescent="0.25">
      <c r="H6474" s="67"/>
    </row>
    <row r="6475" spans="8:8" x14ac:dyDescent="0.25">
      <c r="H6475" s="67"/>
    </row>
    <row r="6476" spans="8:8" x14ac:dyDescent="0.25">
      <c r="H6476" s="67"/>
    </row>
    <row r="6477" spans="8:8" x14ac:dyDescent="0.25">
      <c r="H6477" s="67"/>
    </row>
    <row r="6478" spans="8:8" x14ac:dyDescent="0.25">
      <c r="H6478" s="67"/>
    </row>
    <row r="6479" spans="8:8" x14ac:dyDescent="0.25">
      <c r="H6479" s="67"/>
    </row>
    <row r="6481" spans="8:8" x14ac:dyDescent="0.25">
      <c r="H6481" s="67"/>
    </row>
    <row r="6482" spans="8:8" x14ac:dyDescent="0.25">
      <c r="H6482" s="67"/>
    </row>
    <row r="6483" spans="8:8" x14ac:dyDescent="0.25">
      <c r="H6483" s="67"/>
    </row>
    <row r="6484" spans="8:8" x14ac:dyDescent="0.25">
      <c r="H6484" s="67"/>
    </row>
    <row r="6485" spans="8:8" x14ac:dyDescent="0.25">
      <c r="H6485" s="67"/>
    </row>
    <row r="6486" spans="8:8" x14ac:dyDescent="0.25">
      <c r="H6486" s="67"/>
    </row>
    <row r="6487" spans="8:8" x14ac:dyDescent="0.25">
      <c r="H6487" s="67"/>
    </row>
    <row r="6488" spans="8:8" x14ac:dyDescent="0.25">
      <c r="H6488" s="67"/>
    </row>
    <row r="6489" spans="8:8" x14ac:dyDescent="0.25">
      <c r="H6489" s="67"/>
    </row>
    <row r="6490" spans="8:8" x14ac:dyDescent="0.25">
      <c r="H6490" s="67"/>
    </row>
    <row r="6491" spans="8:8" x14ac:dyDescent="0.25">
      <c r="H6491" s="67"/>
    </row>
    <row r="6492" spans="8:8" x14ac:dyDescent="0.25">
      <c r="H6492" s="67"/>
    </row>
    <row r="6493" spans="8:8" x14ac:dyDescent="0.25">
      <c r="H6493" s="67"/>
    </row>
    <row r="6494" spans="8:8" x14ac:dyDescent="0.25">
      <c r="H6494" s="67"/>
    </row>
    <row r="6495" spans="8:8" x14ac:dyDescent="0.25">
      <c r="H6495" s="67"/>
    </row>
    <row r="6496" spans="8:8" x14ac:dyDescent="0.25">
      <c r="H6496" s="67"/>
    </row>
    <row r="6497" spans="8:8" x14ac:dyDescent="0.25">
      <c r="H6497" s="67"/>
    </row>
    <row r="6500" spans="8:8" x14ac:dyDescent="0.25">
      <c r="H6500" s="67"/>
    </row>
    <row r="6501" spans="8:8" x14ac:dyDescent="0.25">
      <c r="H6501" s="67"/>
    </row>
    <row r="6502" spans="8:8" x14ac:dyDescent="0.25">
      <c r="H6502" s="67"/>
    </row>
    <row r="6503" spans="8:8" x14ac:dyDescent="0.25">
      <c r="H6503" s="67"/>
    </row>
    <row r="6504" spans="8:8" x14ac:dyDescent="0.25">
      <c r="H6504" s="67"/>
    </row>
    <row r="6505" spans="8:8" x14ac:dyDescent="0.25">
      <c r="H6505" s="67"/>
    </row>
    <row r="6506" spans="8:8" x14ac:dyDescent="0.25">
      <c r="H6506" s="67"/>
    </row>
    <row r="6507" spans="8:8" x14ac:dyDescent="0.25">
      <c r="H6507" s="67"/>
    </row>
    <row r="6508" spans="8:8" x14ac:dyDescent="0.25">
      <c r="H6508" s="67"/>
    </row>
    <row r="6509" spans="8:8" x14ac:dyDescent="0.25">
      <c r="H6509" s="67"/>
    </row>
    <row r="6510" spans="8:8" x14ac:dyDescent="0.25">
      <c r="H6510" s="67"/>
    </row>
    <row r="6511" spans="8:8" x14ac:dyDescent="0.25">
      <c r="H6511" s="67"/>
    </row>
    <row r="6512" spans="8:8" x14ac:dyDescent="0.25">
      <c r="H6512" s="67"/>
    </row>
    <row r="6513" spans="8:8" x14ac:dyDescent="0.25">
      <c r="H6513" s="67"/>
    </row>
    <row r="6514" spans="8:8" x14ac:dyDescent="0.25">
      <c r="H6514" s="67"/>
    </row>
    <row r="6515" spans="8:8" x14ac:dyDescent="0.25">
      <c r="H6515" s="67"/>
    </row>
    <row r="6516" spans="8:8" x14ac:dyDescent="0.25">
      <c r="H6516" s="67"/>
    </row>
    <row r="6517" spans="8:8" x14ac:dyDescent="0.25">
      <c r="H6517" s="67"/>
    </row>
    <row r="6518" spans="8:8" x14ac:dyDescent="0.25">
      <c r="H6518" s="67"/>
    </row>
    <row r="6519" spans="8:8" x14ac:dyDescent="0.25">
      <c r="H6519" s="67"/>
    </row>
    <row r="6520" spans="8:8" x14ac:dyDescent="0.25">
      <c r="H6520" s="67"/>
    </row>
    <row r="6521" spans="8:8" x14ac:dyDescent="0.25">
      <c r="H6521" s="67"/>
    </row>
    <row r="6522" spans="8:8" x14ac:dyDescent="0.25">
      <c r="H6522" s="67"/>
    </row>
    <row r="6523" spans="8:8" x14ac:dyDescent="0.25">
      <c r="H6523" s="67"/>
    </row>
    <row r="6524" spans="8:8" x14ac:dyDescent="0.25">
      <c r="H6524" s="67"/>
    </row>
    <row r="6525" spans="8:8" x14ac:dyDescent="0.25">
      <c r="H6525" s="67"/>
    </row>
    <row r="6526" spans="8:8" x14ac:dyDescent="0.25">
      <c r="H6526" s="67"/>
    </row>
    <row r="6527" spans="8:8" x14ac:dyDescent="0.25">
      <c r="H6527" s="67"/>
    </row>
    <row r="6528" spans="8:8" x14ac:dyDescent="0.25">
      <c r="H6528" s="67"/>
    </row>
    <row r="6529" spans="8:8" x14ac:dyDescent="0.25">
      <c r="H6529" s="67"/>
    </row>
    <row r="6530" spans="8:8" x14ac:dyDescent="0.25">
      <c r="H6530" s="67"/>
    </row>
    <row r="6531" spans="8:8" x14ac:dyDescent="0.25">
      <c r="H6531" s="67"/>
    </row>
    <row r="6532" spans="8:8" x14ac:dyDescent="0.25">
      <c r="H6532" s="67"/>
    </row>
    <row r="6533" spans="8:8" x14ac:dyDescent="0.25">
      <c r="H6533" s="67"/>
    </row>
    <row r="6534" spans="8:8" x14ac:dyDescent="0.25">
      <c r="H6534" s="67"/>
    </row>
    <row r="6535" spans="8:8" x14ac:dyDescent="0.25">
      <c r="H6535" s="67"/>
    </row>
    <row r="6536" spans="8:8" x14ac:dyDescent="0.25">
      <c r="H6536" s="67"/>
    </row>
    <row r="6537" spans="8:8" x14ac:dyDescent="0.25">
      <c r="H6537" s="67"/>
    </row>
    <row r="6538" spans="8:8" x14ac:dyDescent="0.25">
      <c r="H6538" s="67"/>
    </row>
    <row r="6539" spans="8:8" x14ac:dyDescent="0.25">
      <c r="H6539" s="67"/>
    </row>
    <row r="6540" spans="8:8" x14ac:dyDescent="0.25">
      <c r="H6540" s="67"/>
    </row>
    <row r="6541" spans="8:8" x14ac:dyDescent="0.25">
      <c r="H6541" s="67"/>
    </row>
    <row r="6542" spans="8:8" x14ac:dyDescent="0.25">
      <c r="H6542" s="67"/>
    </row>
    <row r="6543" spans="8:8" x14ac:dyDescent="0.25">
      <c r="H6543" s="67"/>
    </row>
    <row r="6544" spans="8:8" x14ac:dyDescent="0.25">
      <c r="H6544" s="67"/>
    </row>
    <row r="6545" spans="8:8" x14ac:dyDescent="0.25">
      <c r="H6545" s="67"/>
    </row>
    <row r="6546" spans="8:8" x14ac:dyDescent="0.25">
      <c r="H6546" s="67"/>
    </row>
    <row r="6547" spans="8:8" x14ac:dyDescent="0.25">
      <c r="H6547" s="67"/>
    </row>
    <row r="6548" spans="8:8" x14ac:dyDescent="0.25">
      <c r="H6548" s="67"/>
    </row>
    <row r="6549" spans="8:8" x14ac:dyDescent="0.25">
      <c r="H6549" s="67"/>
    </row>
    <row r="6551" spans="8:8" x14ac:dyDescent="0.25">
      <c r="H6551" s="67"/>
    </row>
    <row r="6552" spans="8:8" x14ac:dyDescent="0.25">
      <c r="H6552" s="67"/>
    </row>
    <row r="6553" spans="8:8" x14ac:dyDescent="0.25">
      <c r="H6553" s="67"/>
    </row>
    <row r="6556" spans="8:8" x14ac:dyDescent="0.25">
      <c r="H6556" s="67"/>
    </row>
    <row r="6557" spans="8:8" x14ac:dyDescent="0.25">
      <c r="H6557" s="67"/>
    </row>
    <row r="6558" spans="8:8" x14ac:dyDescent="0.25">
      <c r="H6558" s="67"/>
    </row>
    <row r="6559" spans="8:8" x14ac:dyDescent="0.25">
      <c r="H6559" s="67"/>
    </row>
    <row r="6560" spans="8:8" x14ac:dyDescent="0.25">
      <c r="H6560" s="67"/>
    </row>
    <row r="6561" spans="8:8" x14ac:dyDescent="0.25">
      <c r="H6561" s="67"/>
    </row>
    <row r="6562" spans="8:8" x14ac:dyDescent="0.25">
      <c r="H6562" s="67"/>
    </row>
    <row r="6564" spans="8:8" x14ac:dyDescent="0.25">
      <c r="H6564" s="67"/>
    </row>
    <row r="6565" spans="8:8" x14ac:dyDescent="0.25">
      <c r="H6565" s="67"/>
    </row>
    <row r="6566" spans="8:8" x14ac:dyDescent="0.25">
      <c r="H6566" s="67"/>
    </row>
    <row r="6567" spans="8:8" x14ac:dyDescent="0.25">
      <c r="H6567" s="67"/>
    </row>
    <row r="6570" spans="8:8" x14ac:dyDescent="0.25">
      <c r="H6570" s="67"/>
    </row>
    <row r="6571" spans="8:8" x14ac:dyDescent="0.25">
      <c r="H6571" s="67"/>
    </row>
    <row r="6572" spans="8:8" x14ac:dyDescent="0.25">
      <c r="H6572" s="67"/>
    </row>
    <row r="6573" spans="8:8" x14ac:dyDescent="0.25">
      <c r="H6573" s="67"/>
    </row>
    <row r="6582" spans="8:8" x14ac:dyDescent="0.25">
      <c r="H6582" s="67"/>
    </row>
    <row r="6583" spans="8:8" x14ac:dyDescent="0.25">
      <c r="H6583" s="67"/>
    </row>
    <row r="6584" spans="8:8" x14ac:dyDescent="0.25">
      <c r="H6584" s="67"/>
    </row>
    <row r="6585" spans="8:8" x14ac:dyDescent="0.25">
      <c r="H6585" s="67"/>
    </row>
    <row r="6587" spans="8:8" x14ac:dyDescent="0.25">
      <c r="H6587" s="67"/>
    </row>
    <row r="6588" spans="8:8" x14ac:dyDescent="0.25">
      <c r="H6588" s="67"/>
    </row>
    <row r="6589" spans="8:8" x14ac:dyDescent="0.25">
      <c r="H6589" s="67"/>
    </row>
    <row r="6592" spans="8:8" x14ac:dyDescent="0.25">
      <c r="H6592" s="67"/>
    </row>
    <row r="6593" spans="8:8" x14ac:dyDescent="0.25">
      <c r="H6593" s="67"/>
    </row>
    <row r="6594" spans="8:8" x14ac:dyDescent="0.25">
      <c r="H6594" s="67"/>
    </row>
    <row r="6595" spans="8:8" x14ac:dyDescent="0.25">
      <c r="H6595" s="67"/>
    </row>
    <row r="6596" spans="8:8" x14ac:dyDescent="0.25">
      <c r="H6596" s="67"/>
    </row>
    <row r="6597" spans="8:8" x14ac:dyDescent="0.25">
      <c r="H6597" s="67"/>
    </row>
    <row r="6598" spans="8:8" x14ac:dyDescent="0.25">
      <c r="H6598" s="67"/>
    </row>
    <row r="6599" spans="8:8" x14ac:dyDescent="0.25">
      <c r="H6599" s="67"/>
    </row>
    <row r="6600" spans="8:8" x14ac:dyDescent="0.25">
      <c r="H6600" s="67"/>
    </row>
    <row r="6601" spans="8:8" x14ac:dyDescent="0.25">
      <c r="H6601" s="67"/>
    </row>
    <row r="6603" spans="8:8" x14ac:dyDescent="0.25">
      <c r="H6603" s="67"/>
    </row>
    <row r="6604" spans="8:8" x14ac:dyDescent="0.25">
      <c r="H6604" s="67"/>
    </row>
    <row r="6605" spans="8:8" x14ac:dyDescent="0.25">
      <c r="H6605" s="67"/>
    </row>
    <row r="6606" spans="8:8" x14ac:dyDescent="0.25">
      <c r="H6606" s="67"/>
    </row>
    <row r="6607" spans="8:8" x14ac:dyDescent="0.25">
      <c r="H6607" s="67"/>
    </row>
    <row r="6609" spans="8:8" x14ac:dyDescent="0.25">
      <c r="H6609" s="67"/>
    </row>
    <row r="6610" spans="8:8" x14ac:dyDescent="0.25">
      <c r="H6610" s="67"/>
    </row>
    <row r="6611" spans="8:8" x14ac:dyDescent="0.25">
      <c r="H6611" s="67"/>
    </row>
    <row r="6612" spans="8:8" x14ac:dyDescent="0.25">
      <c r="H6612" s="67"/>
    </row>
    <row r="6613" spans="8:8" x14ac:dyDescent="0.25">
      <c r="H6613" s="67"/>
    </row>
    <row r="6614" spans="8:8" x14ac:dyDescent="0.25">
      <c r="H6614" s="67"/>
    </row>
    <row r="6615" spans="8:8" x14ac:dyDescent="0.25">
      <c r="H6615" s="67"/>
    </row>
    <row r="6616" spans="8:8" x14ac:dyDescent="0.25">
      <c r="H6616" s="67"/>
    </row>
    <row r="6617" spans="8:8" x14ac:dyDescent="0.25">
      <c r="H6617" s="67"/>
    </row>
    <row r="6618" spans="8:8" x14ac:dyDescent="0.25">
      <c r="H6618" s="67"/>
    </row>
    <row r="6619" spans="8:8" x14ac:dyDescent="0.25">
      <c r="H6619" s="67"/>
    </row>
    <row r="6620" spans="8:8" x14ac:dyDescent="0.25">
      <c r="H6620" s="67"/>
    </row>
    <row r="6621" spans="8:8" x14ac:dyDescent="0.25">
      <c r="H6621" s="67"/>
    </row>
    <row r="6622" spans="8:8" x14ac:dyDescent="0.25">
      <c r="H6622" s="67"/>
    </row>
    <row r="6623" spans="8:8" x14ac:dyDescent="0.25">
      <c r="H6623" s="67"/>
    </row>
    <row r="6624" spans="8:8" x14ac:dyDescent="0.25">
      <c r="H6624" s="67"/>
    </row>
    <row r="6625" spans="8:8" x14ac:dyDescent="0.25">
      <c r="H6625" s="67"/>
    </row>
    <row r="6626" spans="8:8" x14ac:dyDescent="0.25">
      <c r="H6626" s="67"/>
    </row>
    <row r="6627" spans="8:8" x14ac:dyDescent="0.25">
      <c r="H6627" s="67"/>
    </row>
    <row r="6628" spans="8:8" x14ac:dyDescent="0.25">
      <c r="H6628" s="67"/>
    </row>
    <row r="6629" spans="8:8" x14ac:dyDescent="0.25">
      <c r="H6629" s="67"/>
    </row>
    <row r="6630" spans="8:8" x14ac:dyDescent="0.25">
      <c r="H6630" s="67"/>
    </row>
    <row r="6631" spans="8:8" x14ac:dyDescent="0.25">
      <c r="H6631" s="67"/>
    </row>
    <row r="6632" spans="8:8" x14ac:dyDescent="0.25">
      <c r="H6632" s="67"/>
    </row>
    <row r="6633" spans="8:8" x14ac:dyDescent="0.25">
      <c r="H6633" s="67"/>
    </row>
    <row r="6634" spans="8:8" x14ac:dyDescent="0.25">
      <c r="H6634" s="67"/>
    </row>
    <row r="6635" spans="8:8" x14ac:dyDescent="0.25">
      <c r="H6635" s="67"/>
    </row>
    <row r="6637" spans="8:8" x14ac:dyDescent="0.25">
      <c r="H6637" s="67"/>
    </row>
    <row r="6638" spans="8:8" x14ac:dyDescent="0.25">
      <c r="H6638" s="67"/>
    </row>
    <row r="6639" spans="8:8" x14ac:dyDescent="0.25">
      <c r="H6639" s="67"/>
    </row>
    <row r="6640" spans="8:8" x14ac:dyDescent="0.25">
      <c r="H6640" s="67"/>
    </row>
    <row r="6641" spans="8:8" x14ac:dyDescent="0.25">
      <c r="H6641" s="67"/>
    </row>
    <row r="6642" spans="8:8" x14ac:dyDescent="0.25">
      <c r="H6642" s="67"/>
    </row>
    <row r="6644" spans="8:8" x14ac:dyDescent="0.25">
      <c r="H6644" s="67"/>
    </row>
    <row r="6645" spans="8:8" x14ac:dyDescent="0.25">
      <c r="H6645" s="67"/>
    </row>
    <row r="6646" spans="8:8" x14ac:dyDescent="0.25">
      <c r="H6646" s="67"/>
    </row>
    <row r="6647" spans="8:8" x14ac:dyDescent="0.25">
      <c r="H6647" s="67"/>
    </row>
    <row r="6648" spans="8:8" x14ac:dyDescent="0.25">
      <c r="H6648" s="67"/>
    </row>
    <row r="6649" spans="8:8" x14ac:dyDescent="0.25">
      <c r="H6649" s="67"/>
    </row>
    <row r="6651" spans="8:8" x14ac:dyDescent="0.25">
      <c r="H6651" s="67"/>
    </row>
    <row r="6652" spans="8:8" x14ac:dyDescent="0.25">
      <c r="H6652" s="67"/>
    </row>
    <row r="6653" spans="8:8" x14ac:dyDescent="0.25">
      <c r="H6653" s="67"/>
    </row>
    <row r="6654" spans="8:8" x14ac:dyDescent="0.25">
      <c r="H6654" s="67"/>
    </row>
    <row r="6655" spans="8:8" x14ac:dyDescent="0.25">
      <c r="H6655" s="67"/>
    </row>
    <row r="6656" spans="8:8" x14ac:dyDescent="0.25">
      <c r="H6656" s="67"/>
    </row>
    <row r="6657" spans="8:8" x14ac:dyDescent="0.25">
      <c r="H6657" s="67"/>
    </row>
    <row r="6658" spans="8:8" x14ac:dyDescent="0.25">
      <c r="H6658" s="67"/>
    </row>
    <row r="6659" spans="8:8" x14ac:dyDescent="0.25">
      <c r="H6659" s="67"/>
    </row>
    <row r="6660" spans="8:8" x14ac:dyDescent="0.25">
      <c r="H6660" s="67"/>
    </row>
    <row r="6661" spans="8:8" x14ac:dyDescent="0.25">
      <c r="H6661" s="67"/>
    </row>
    <row r="6662" spans="8:8" x14ac:dyDescent="0.25">
      <c r="H6662" s="67"/>
    </row>
    <row r="6663" spans="8:8" x14ac:dyDescent="0.25">
      <c r="H6663" s="67"/>
    </row>
    <row r="6664" spans="8:8" x14ac:dyDescent="0.25">
      <c r="H6664" s="67"/>
    </row>
    <row r="6665" spans="8:8" x14ac:dyDescent="0.25">
      <c r="H6665" s="67"/>
    </row>
    <row r="6666" spans="8:8" x14ac:dyDescent="0.25">
      <c r="H6666" s="67"/>
    </row>
    <row r="6667" spans="8:8" x14ac:dyDescent="0.25">
      <c r="H6667" s="67"/>
    </row>
    <row r="6668" spans="8:8" x14ac:dyDescent="0.25">
      <c r="H6668" s="67"/>
    </row>
    <row r="6669" spans="8:8" x14ac:dyDescent="0.25">
      <c r="H6669" s="67"/>
    </row>
    <row r="6670" spans="8:8" x14ac:dyDescent="0.25">
      <c r="H6670" s="67"/>
    </row>
    <row r="6671" spans="8:8" x14ac:dyDescent="0.25">
      <c r="H6671" s="67"/>
    </row>
    <row r="6672" spans="8:8" x14ac:dyDescent="0.25">
      <c r="H6672" s="67"/>
    </row>
    <row r="6673" spans="8:8" x14ac:dyDescent="0.25">
      <c r="H6673" s="67"/>
    </row>
    <row r="6674" spans="8:8" x14ac:dyDescent="0.25">
      <c r="H6674" s="67"/>
    </row>
    <row r="6675" spans="8:8" x14ac:dyDescent="0.25">
      <c r="H6675" s="67"/>
    </row>
    <row r="6676" spans="8:8" x14ac:dyDescent="0.25">
      <c r="H6676" s="67"/>
    </row>
    <row r="6677" spans="8:8" x14ac:dyDescent="0.25">
      <c r="H6677" s="67"/>
    </row>
    <row r="6678" spans="8:8" x14ac:dyDescent="0.25">
      <c r="H6678" s="67"/>
    </row>
    <row r="6679" spans="8:8" x14ac:dyDescent="0.25">
      <c r="H6679" s="67"/>
    </row>
    <row r="6680" spans="8:8" x14ac:dyDescent="0.25">
      <c r="H6680" s="67"/>
    </row>
    <row r="6681" spans="8:8" x14ac:dyDescent="0.25">
      <c r="H6681" s="67"/>
    </row>
    <row r="6682" spans="8:8" x14ac:dyDescent="0.25">
      <c r="H6682" s="67"/>
    </row>
    <row r="6683" spans="8:8" x14ac:dyDescent="0.25">
      <c r="H6683" s="67"/>
    </row>
    <row r="6684" spans="8:8" x14ac:dyDescent="0.25">
      <c r="H6684" s="67"/>
    </row>
    <row r="6685" spans="8:8" x14ac:dyDescent="0.25">
      <c r="H6685" s="67"/>
    </row>
    <row r="6686" spans="8:8" x14ac:dyDescent="0.25">
      <c r="H6686" s="67"/>
    </row>
    <row r="6687" spans="8:8" x14ac:dyDescent="0.25">
      <c r="H6687" s="67"/>
    </row>
    <row r="6688" spans="8:8" x14ac:dyDescent="0.25">
      <c r="H6688" s="67"/>
    </row>
    <row r="6689" spans="8:8" x14ac:dyDescent="0.25">
      <c r="H6689" s="67"/>
    </row>
    <row r="6690" spans="8:8" x14ac:dyDescent="0.25">
      <c r="H6690" s="67"/>
    </row>
    <row r="6691" spans="8:8" x14ac:dyDescent="0.25">
      <c r="H6691" s="67"/>
    </row>
    <row r="6692" spans="8:8" x14ac:dyDescent="0.25">
      <c r="H6692" s="67"/>
    </row>
    <row r="6693" spans="8:8" x14ac:dyDescent="0.25">
      <c r="H6693" s="67"/>
    </row>
    <row r="6694" spans="8:8" x14ac:dyDescent="0.25">
      <c r="H6694" s="67"/>
    </row>
    <row r="6695" spans="8:8" x14ac:dyDescent="0.25">
      <c r="H6695" s="67"/>
    </row>
    <row r="6696" spans="8:8" x14ac:dyDescent="0.25">
      <c r="H6696" s="67"/>
    </row>
    <row r="6697" spans="8:8" x14ac:dyDescent="0.25">
      <c r="H6697" s="67"/>
    </row>
    <row r="6703" spans="8:8" x14ac:dyDescent="0.25">
      <c r="H6703" s="67"/>
    </row>
    <row r="6709" spans="8:8" x14ac:dyDescent="0.25">
      <c r="H6709" s="67"/>
    </row>
    <row r="6711" spans="8:8" x14ac:dyDescent="0.25">
      <c r="H6711" s="67"/>
    </row>
    <row r="6714" spans="8:8" x14ac:dyDescent="0.25">
      <c r="H6714" s="67"/>
    </row>
    <row r="6716" spans="8:8" x14ac:dyDescent="0.25">
      <c r="H6716" s="67"/>
    </row>
    <row r="6717" spans="8:8" x14ac:dyDescent="0.25">
      <c r="H6717" s="67"/>
    </row>
    <row r="6718" spans="8:8" x14ac:dyDescent="0.25">
      <c r="H6718" s="67"/>
    </row>
    <row r="6720" spans="8:8" x14ac:dyDescent="0.25">
      <c r="H6720" s="67"/>
    </row>
    <row r="6721" spans="8:8" x14ac:dyDescent="0.25">
      <c r="H6721" s="67"/>
    </row>
    <row r="6727" spans="8:8" x14ac:dyDescent="0.25">
      <c r="H6727" s="67"/>
    </row>
    <row r="6729" spans="8:8" x14ac:dyDescent="0.25">
      <c r="H6729" s="67"/>
    </row>
    <row r="6730" spans="8:8" x14ac:dyDescent="0.25">
      <c r="H6730" s="67"/>
    </row>
    <row r="6731" spans="8:8" x14ac:dyDescent="0.25">
      <c r="H6731" s="67"/>
    </row>
    <row r="6732" spans="8:8" x14ac:dyDescent="0.25">
      <c r="H6732" s="67"/>
    </row>
    <row r="6733" spans="8:8" x14ac:dyDescent="0.25">
      <c r="H6733" s="67"/>
    </row>
    <row r="6734" spans="8:8" x14ac:dyDescent="0.25">
      <c r="H6734" s="67"/>
    </row>
    <row r="6735" spans="8:8" x14ac:dyDescent="0.25">
      <c r="H6735" s="67"/>
    </row>
    <row r="6736" spans="8:8" x14ac:dyDescent="0.25">
      <c r="H6736" s="67"/>
    </row>
    <row r="6737" spans="8:8" x14ac:dyDescent="0.25">
      <c r="H6737" s="67"/>
    </row>
    <row r="6738" spans="8:8" x14ac:dyDescent="0.25">
      <c r="H6738" s="67"/>
    </row>
    <row r="6739" spans="8:8" x14ac:dyDescent="0.25">
      <c r="H6739" s="67"/>
    </row>
    <row r="6740" spans="8:8" x14ac:dyDescent="0.25">
      <c r="H6740" s="67"/>
    </row>
    <row r="6741" spans="8:8" x14ac:dyDescent="0.25">
      <c r="H6741" s="67"/>
    </row>
    <row r="6742" spans="8:8" x14ac:dyDescent="0.25">
      <c r="H6742" s="67"/>
    </row>
    <row r="6743" spans="8:8" x14ac:dyDescent="0.25">
      <c r="H6743" s="67"/>
    </row>
    <row r="6744" spans="8:8" x14ac:dyDescent="0.25">
      <c r="H6744" s="67"/>
    </row>
    <row r="6745" spans="8:8" x14ac:dyDescent="0.25">
      <c r="H6745" s="67"/>
    </row>
    <row r="6746" spans="8:8" x14ac:dyDescent="0.25">
      <c r="H6746" s="67"/>
    </row>
    <row r="6747" spans="8:8" x14ac:dyDescent="0.25">
      <c r="H6747" s="67"/>
    </row>
    <row r="6748" spans="8:8" x14ac:dyDescent="0.25">
      <c r="H6748" s="67"/>
    </row>
    <row r="6749" spans="8:8" x14ac:dyDescent="0.25">
      <c r="H6749" s="67"/>
    </row>
    <row r="6750" spans="8:8" x14ac:dyDescent="0.25">
      <c r="H6750" s="67"/>
    </row>
    <row r="6751" spans="8:8" x14ac:dyDescent="0.25">
      <c r="H6751" s="67"/>
    </row>
    <row r="6752" spans="8:8" x14ac:dyDescent="0.25">
      <c r="H6752" s="67"/>
    </row>
    <row r="6753" spans="8:8" x14ac:dyDescent="0.25">
      <c r="H6753" s="67"/>
    </row>
    <row r="6754" spans="8:8" x14ac:dyDescent="0.25">
      <c r="H6754" s="67"/>
    </row>
    <row r="6755" spans="8:8" x14ac:dyDescent="0.25">
      <c r="H6755" s="67"/>
    </row>
    <row r="6756" spans="8:8" x14ac:dyDescent="0.25">
      <c r="H6756" s="67"/>
    </row>
    <row r="6757" spans="8:8" x14ac:dyDescent="0.25">
      <c r="H6757" s="67"/>
    </row>
    <row r="6759" spans="8:8" x14ac:dyDescent="0.25">
      <c r="H6759" s="67"/>
    </row>
    <row r="6760" spans="8:8" x14ac:dyDescent="0.25">
      <c r="H6760" s="67"/>
    </row>
    <row r="6761" spans="8:8" x14ac:dyDescent="0.25">
      <c r="H6761" s="67"/>
    </row>
    <row r="6762" spans="8:8" x14ac:dyDescent="0.25">
      <c r="H6762" s="67"/>
    </row>
    <row r="6763" spans="8:8" x14ac:dyDescent="0.25">
      <c r="H6763" s="67"/>
    </row>
    <row r="6764" spans="8:8" x14ac:dyDescent="0.25">
      <c r="H6764" s="67"/>
    </row>
    <row r="6765" spans="8:8" x14ac:dyDescent="0.25">
      <c r="H6765" s="67"/>
    </row>
    <row r="6767" spans="8:8" x14ac:dyDescent="0.25">
      <c r="H6767" s="67"/>
    </row>
    <row r="6768" spans="8:8" x14ac:dyDescent="0.25">
      <c r="H6768" s="67"/>
    </row>
    <row r="6770" spans="8:8" x14ac:dyDescent="0.25">
      <c r="H6770" s="67"/>
    </row>
    <row r="6771" spans="8:8" x14ac:dyDescent="0.25">
      <c r="H6771" s="67"/>
    </row>
    <row r="6772" spans="8:8" x14ac:dyDescent="0.25">
      <c r="H6772" s="67"/>
    </row>
    <row r="6773" spans="8:8" x14ac:dyDescent="0.25">
      <c r="H6773" s="67"/>
    </row>
    <row r="6774" spans="8:8" x14ac:dyDescent="0.25">
      <c r="H6774" s="67"/>
    </row>
    <row r="6775" spans="8:8" x14ac:dyDescent="0.25">
      <c r="H6775" s="67"/>
    </row>
    <row r="6776" spans="8:8" x14ac:dyDescent="0.25">
      <c r="H6776" s="67"/>
    </row>
    <row r="6777" spans="8:8" x14ac:dyDescent="0.25">
      <c r="H6777" s="67"/>
    </row>
    <row r="6778" spans="8:8" x14ac:dyDescent="0.25">
      <c r="H6778" s="67"/>
    </row>
    <row r="6779" spans="8:8" x14ac:dyDescent="0.25">
      <c r="H6779" s="67"/>
    </row>
    <row r="6780" spans="8:8" x14ac:dyDescent="0.25">
      <c r="H6780" s="67"/>
    </row>
    <row r="6781" spans="8:8" x14ac:dyDescent="0.25">
      <c r="H6781" s="67"/>
    </row>
    <row r="6782" spans="8:8" x14ac:dyDescent="0.25">
      <c r="H6782" s="67"/>
    </row>
    <row r="6783" spans="8:8" x14ac:dyDescent="0.25">
      <c r="H6783" s="67"/>
    </row>
    <row r="6785" spans="8:8" x14ac:dyDescent="0.25">
      <c r="H6785" s="67"/>
    </row>
    <row r="6786" spans="8:8" x14ac:dyDescent="0.25">
      <c r="H6786" s="67"/>
    </row>
    <row r="6787" spans="8:8" x14ac:dyDescent="0.25">
      <c r="H6787" s="67"/>
    </row>
    <row r="6799" spans="8:8" x14ac:dyDescent="0.25">
      <c r="H6799" s="67"/>
    </row>
    <row r="6801" spans="8:8" x14ac:dyDescent="0.25">
      <c r="H6801" s="67"/>
    </row>
    <row r="6803" spans="8:8" x14ac:dyDescent="0.25">
      <c r="H6803" s="67"/>
    </row>
    <row r="6804" spans="8:8" x14ac:dyDescent="0.25">
      <c r="H6804" s="67"/>
    </row>
    <row r="6805" spans="8:8" x14ac:dyDescent="0.25">
      <c r="H6805" s="67"/>
    </row>
    <row r="6806" spans="8:8" x14ac:dyDescent="0.25">
      <c r="H6806" s="67"/>
    </row>
    <row r="6807" spans="8:8" x14ac:dyDescent="0.25">
      <c r="H6807" s="67"/>
    </row>
    <row r="6808" spans="8:8" x14ac:dyDescent="0.25">
      <c r="H6808" s="67"/>
    </row>
    <row r="6809" spans="8:8" x14ac:dyDescent="0.25">
      <c r="H6809" s="67"/>
    </row>
    <row r="6810" spans="8:8" x14ac:dyDescent="0.25">
      <c r="H6810" s="67"/>
    </row>
    <row r="6811" spans="8:8" x14ac:dyDescent="0.25">
      <c r="H6811" s="67"/>
    </row>
    <row r="6812" spans="8:8" x14ac:dyDescent="0.25">
      <c r="H6812" s="67"/>
    </row>
    <row r="6813" spans="8:8" x14ac:dyDescent="0.25">
      <c r="H6813" s="67"/>
    </row>
    <row r="6814" spans="8:8" x14ac:dyDescent="0.25">
      <c r="H6814" s="67"/>
    </row>
    <row r="6815" spans="8:8" x14ac:dyDescent="0.25">
      <c r="H6815" s="67"/>
    </row>
    <row r="6817" spans="8:8" x14ac:dyDescent="0.25">
      <c r="H6817" s="67"/>
    </row>
    <row r="6818" spans="8:8" x14ac:dyDescent="0.25">
      <c r="H6818" s="67"/>
    </row>
    <row r="6819" spans="8:8" x14ac:dyDescent="0.25">
      <c r="H6819" s="67"/>
    </row>
    <row r="6820" spans="8:8" x14ac:dyDescent="0.25">
      <c r="H6820" s="67"/>
    </row>
    <row r="6821" spans="8:8" x14ac:dyDescent="0.25">
      <c r="H6821" s="67"/>
    </row>
    <row r="6822" spans="8:8" x14ac:dyDescent="0.25">
      <c r="H6822" s="67"/>
    </row>
    <row r="6823" spans="8:8" x14ac:dyDescent="0.25">
      <c r="H6823" s="67"/>
    </row>
    <row r="6824" spans="8:8" x14ac:dyDescent="0.25">
      <c r="H6824" s="67"/>
    </row>
    <row r="6825" spans="8:8" x14ac:dyDescent="0.25">
      <c r="H6825" s="67"/>
    </row>
    <row r="6826" spans="8:8" x14ac:dyDescent="0.25">
      <c r="H6826" s="67"/>
    </row>
    <row r="6827" spans="8:8" x14ac:dyDescent="0.25">
      <c r="H6827" s="67"/>
    </row>
    <row r="6835" spans="8:8" x14ac:dyDescent="0.25">
      <c r="H6835" s="67"/>
    </row>
    <row r="6836" spans="8:8" x14ac:dyDescent="0.25">
      <c r="H6836" s="67"/>
    </row>
    <row r="6837" spans="8:8" x14ac:dyDescent="0.25">
      <c r="H6837" s="67"/>
    </row>
    <row r="6838" spans="8:8" x14ac:dyDescent="0.25">
      <c r="H6838" s="67"/>
    </row>
    <row r="6839" spans="8:8" x14ac:dyDescent="0.25">
      <c r="H6839" s="67"/>
    </row>
    <row r="6840" spans="8:8" x14ac:dyDescent="0.25">
      <c r="H6840" s="67"/>
    </row>
    <row r="6842" spans="8:8" x14ac:dyDescent="0.25">
      <c r="H6842" s="67"/>
    </row>
    <row r="6843" spans="8:8" x14ac:dyDescent="0.25">
      <c r="H6843" s="67"/>
    </row>
    <row r="6844" spans="8:8" x14ac:dyDescent="0.25">
      <c r="H6844" s="67"/>
    </row>
    <row r="6845" spans="8:8" x14ac:dyDescent="0.25">
      <c r="H6845" s="67"/>
    </row>
    <row r="6846" spans="8:8" x14ac:dyDescent="0.25">
      <c r="H6846" s="67"/>
    </row>
    <row r="6847" spans="8:8" x14ac:dyDescent="0.25">
      <c r="H6847" s="67"/>
    </row>
    <row r="6848" spans="8:8" x14ac:dyDescent="0.25">
      <c r="H6848" s="67"/>
    </row>
    <row r="6849" spans="8:8" x14ac:dyDescent="0.25">
      <c r="H6849" s="67"/>
    </row>
    <row r="6850" spans="8:8" x14ac:dyDescent="0.25">
      <c r="H6850" s="67"/>
    </row>
    <row r="6851" spans="8:8" x14ac:dyDescent="0.25">
      <c r="H6851" s="67"/>
    </row>
    <row r="6852" spans="8:8" x14ac:dyDescent="0.25">
      <c r="H6852" s="67"/>
    </row>
    <row r="6853" spans="8:8" x14ac:dyDescent="0.25">
      <c r="H6853" s="67"/>
    </row>
    <row r="6854" spans="8:8" x14ac:dyDescent="0.25">
      <c r="H6854" s="67"/>
    </row>
    <row r="6855" spans="8:8" x14ac:dyDescent="0.25">
      <c r="H6855" s="67"/>
    </row>
    <row r="6856" spans="8:8" x14ac:dyDescent="0.25">
      <c r="H6856" s="67"/>
    </row>
    <row r="6857" spans="8:8" x14ac:dyDescent="0.25">
      <c r="H6857" s="67"/>
    </row>
    <row r="6858" spans="8:8" x14ac:dyDescent="0.25">
      <c r="H6858" s="67"/>
    </row>
    <row r="6859" spans="8:8" x14ac:dyDescent="0.25">
      <c r="H6859" s="67"/>
    </row>
    <row r="6860" spans="8:8" x14ac:dyDescent="0.25">
      <c r="H6860" s="67"/>
    </row>
    <row r="6861" spans="8:8" x14ac:dyDescent="0.25">
      <c r="H6861" s="67"/>
    </row>
    <row r="6862" spans="8:8" x14ac:dyDescent="0.25">
      <c r="H6862" s="67"/>
    </row>
    <row r="6864" spans="8:8" x14ac:dyDescent="0.25">
      <c r="H6864" s="67"/>
    </row>
    <row r="6869" spans="8:8" x14ac:dyDescent="0.25">
      <c r="H6869" s="67"/>
    </row>
    <row r="6875" spans="8:8" x14ac:dyDescent="0.25">
      <c r="H6875" s="67"/>
    </row>
    <row r="6876" spans="8:8" x14ac:dyDescent="0.25">
      <c r="H6876" s="67"/>
    </row>
    <row r="6877" spans="8:8" x14ac:dyDescent="0.25">
      <c r="H6877" s="67"/>
    </row>
    <row r="6878" spans="8:8" x14ac:dyDescent="0.25">
      <c r="H6878" s="67"/>
    </row>
    <row r="6879" spans="8:8" x14ac:dyDescent="0.25">
      <c r="H6879" s="67"/>
    </row>
    <row r="6880" spans="8:8" x14ac:dyDescent="0.25">
      <c r="H6880" s="67"/>
    </row>
    <row r="6881" spans="8:8" x14ac:dyDescent="0.25">
      <c r="H6881" s="67"/>
    </row>
    <row r="6882" spans="8:8" x14ac:dyDescent="0.25">
      <c r="H6882" s="67"/>
    </row>
    <row r="6883" spans="8:8" x14ac:dyDescent="0.25">
      <c r="H6883" s="67"/>
    </row>
    <row r="6884" spans="8:8" x14ac:dyDescent="0.25">
      <c r="H6884" s="67"/>
    </row>
    <row r="6885" spans="8:8" x14ac:dyDescent="0.25">
      <c r="H6885" s="67"/>
    </row>
    <row r="6886" spans="8:8" x14ac:dyDescent="0.25">
      <c r="H6886" s="67"/>
    </row>
    <row r="6887" spans="8:8" x14ac:dyDescent="0.25">
      <c r="H6887" s="67"/>
    </row>
    <row r="6888" spans="8:8" x14ac:dyDescent="0.25">
      <c r="H6888" s="67"/>
    </row>
    <row r="6889" spans="8:8" x14ac:dyDescent="0.25">
      <c r="H6889" s="67"/>
    </row>
    <row r="6891" spans="8:8" x14ac:dyDescent="0.25">
      <c r="H6891" s="67"/>
    </row>
    <row r="6892" spans="8:8" x14ac:dyDescent="0.25">
      <c r="H6892" s="67"/>
    </row>
    <row r="6893" spans="8:8" x14ac:dyDescent="0.25">
      <c r="H6893" s="67"/>
    </row>
    <row r="6894" spans="8:8" x14ac:dyDescent="0.25">
      <c r="H6894" s="67"/>
    </row>
    <row r="6895" spans="8:8" x14ac:dyDescent="0.25">
      <c r="H6895" s="67"/>
    </row>
    <row r="6896" spans="8:8" x14ac:dyDescent="0.25">
      <c r="H6896" s="67"/>
    </row>
    <row r="6901" spans="8:8" x14ac:dyDescent="0.25">
      <c r="H6901" s="67"/>
    </row>
    <row r="6902" spans="8:8" x14ac:dyDescent="0.25">
      <c r="H6902" s="67"/>
    </row>
    <row r="6903" spans="8:8" x14ac:dyDescent="0.25">
      <c r="H6903" s="67"/>
    </row>
    <row r="6904" spans="8:8" x14ac:dyDescent="0.25">
      <c r="H6904" s="67"/>
    </row>
    <row r="6905" spans="8:8" x14ac:dyDescent="0.25">
      <c r="H6905" s="67"/>
    </row>
    <row r="6906" spans="8:8" x14ac:dyDescent="0.25">
      <c r="H6906" s="67"/>
    </row>
    <row r="6908" spans="8:8" x14ac:dyDescent="0.25">
      <c r="H6908" s="67"/>
    </row>
    <row r="6909" spans="8:8" x14ac:dyDescent="0.25">
      <c r="H6909" s="67"/>
    </row>
    <row r="6910" spans="8:8" x14ac:dyDescent="0.25">
      <c r="H6910" s="67"/>
    </row>
    <row r="6911" spans="8:8" x14ac:dyDescent="0.25">
      <c r="H6911" s="67"/>
    </row>
    <row r="6913" spans="8:8" x14ac:dyDescent="0.25">
      <c r="H6913" s="67"/>
    </row>
    <row r="6914" spans="8:8" x14ac:dyDescent="0.25">
      <c r="H6914" s="67"/>
    </row>
    <row r="6915" spans="8:8" x14ac:dyDescent="0.25">
      <c r="H6915" s="67"/>
    </row>
    <row r="6916" spans="8:8" x14ac:dyDescent="0.25">
      <c r="H6916" s="67"/>
    </row>
    <row r="6917" spans="8:8" x14ac:dyDescent="0.25">
      <c r="H6917" s="67"/>
    </row>
    <row r="6918" spans="8:8" x14ac:dyDescent="0.25">
      <c r="H6918" s="67"/>
    </row>
    <row r="6919" spans="8:8" x14ac:dyDescent="0.25">
      <c r="H6919" s="67"/>
    </row>
    <row r="6920" spans="8:8" x14ac:dyDescent="0.25">
      <c r="H6920" s="67"/>
    </row>
    <row r="6921" spans="8:8" x14ac:dyDescent="0.25">
      <c r="H6921" s="67"/>
    </row>
    <row r="6922" spans="8:8" x14ac:dyDescent="0.25">
      <c r="H6922" s="67"/>
    </row>
    <row r="6923" spans="8:8" x14ac:dyDescent="0.25">
      <c r="H6923" s="67"/>
    </row>
    <row r="6924" spans="8:8" x14ac:dyDescent="0.25">
      <c r="H6924" s="67"/>
    </row>
    <row r="6926" spans="8:8" x14ac:dyDescent="0.25">
      <c r="H6926" s="67"/>
    </row>
    <row r="6927" spans="8:8" x14ac:dyDescent="0.25">
      <c r="H6927" s="67"/>
    </row>
    <row r="6929" spans="8:8" x14ac:dyDescent="0.25">
      <c r="H6929" s="67"/>
    </row>
    <row r="6930" spans="8:8" x14ac:dyDescent="0.25">
      <c r="H6930" s="67"/>
    </row>
    <row r="6931" spans="8:8" x14ac:dyDescent="0.25">
      <c r="H6931" s="67"/>
    </row>
    <row r="6932" spans="8:8" x14ac:dyDescent="0.25">
      <c r="H6932" s="67"/>
    </row>
    <row r="6933" spans="8:8" x14ac:dyDescent="0.25">
      <c r="H6933" s="67"/>
    </row>
    <row r="6934" spans="8:8" x14ac:dyDescent="0.25">
      <c r="H6934" s="67"/>
    </row>
    <row r="6935" spans="8:8" x14ac:dyDescent="0.25">
      <c r="H6935" s="67"/>
    </row>
    <row r="6936" spans="8:8" x14ac:dyDescent="0.25">
      <c r="H6936" s="67"/>
    </row>
    <row r="6938" spans="8:8" x14ac:dyDescent="0.25">
      <c r="H6938" s="67"/>
    </row>
    <row r="6939" spans="8:8" x14ac:dyDescent="0.25">
      <c r="H6939" s="67"/>
    </row>
    <row r="6940" spans="8:8" x14ac:dyDescent="0.25">
      <c r="H6940" s="67"/>
    </row>
    <row r="6941" spans="8:8" x14ac:dyDescent="0.25">
      <c r="H6941" s="67"/>
    </row>
    <row r="6942" spans="8:8" x14ac:dyDescent="0.25">
      <c r="H6942" s="67"/>
    </row>
    <row r="6943" spans="8:8" x14ac:dyDescent="0.25">
      <c r="H6943" s="67"/>
    </row>
    <row r="6944" spans="8:8" x14ac:dyDescent="0.25">
      <c r="H6944" s="67"/>
    </row>
    <row r="6945" spans="8:8" x14ac:dyDescent="0.25">
      <c r="H6945" s="67"/>
    </row>
    <row r="6946" spans="8:8" x14ac:dyDescent="0.25">
      <c r="H6946" s="67"/>
    </row>
    <row r="6947" spans="8:8" x14ac:dyDescent="0.25">
      <c r="H6947" s="67"/>
    </row>
    <row r="6949" spans="8:8" x14ac:dyDescent="0.25">
      <c r="H6949" s="67"/>
    </row>
    <row r="6950" spans="8:8" x14ac:dyDescent="0.25">
      <c r="H6950" s="67"/>
    </row>
    <row r="6951" spans="8:8" x14ac:dyDescent="0.25">
      <c r="H6951" s="67"/>
    </row>
    <row r="6952" spans="8:8" x14ac:dyDescent="0.25">
      <c r="H6952" s="67"/>
    </row>
    <row r="6954" spans="8:8" x14ac:dyDescent="0.25">
      <c r="H6954" s="67"/>
    </row>
    <row r="6955" spans="8:8" x14ac:dyDescent="0.25">
      <c r="H6955" s="67"/>
    </row>
    <row r="6956" spans="8:8" x14ac:dyDescent="0.25">
      <c r="H6956" s="67"/>
    </row>
    <row r="6957" spans="8:8" x14ac:dyDescent="0.25">
      <c r="H6957" s="67"/>
    </row>
    <row r="6958" spans="8:8" x14ac:dyDescent="0.25">
      <c r="H6958" s="67"/>
    </row>
    <row r="6965" spans="8:8" x14ac:dyDescent="0.25">
      <c r="H6965" s="67"/>
    </row>
    <row r="6966" spans="8:8" x14ac:dyDescent="0.25">
      <c r="H6966" s="67"/>
    </row>
    <row r="6968" spans="8:8" x14ac:dyDescent="0.25">
      <c r="H6968" s="67"/>
    </row>
    <row r="6971" spans="8:8" x14ac:dyDescent="0.25">
      <c r="H6971" s="67"/>
    </row>
    <row r="6972" spans="8:8" x14ac:dyDescent="0.25">
      <c r="H6972" s="67"/>
    </row>
    <row r="6973" spans="8:8" x14ac:dyDescent="0.25">
      <c r="H6973" s="67"/>
    </row>
    <row r="6974" spans="8:8" x14ac:dyDescent="0.25">
      <c r="H6974" s="67"/>
    </row>
    <row r="6975" spans="8:8" x14ac:dyDescent="0.25">
      <c r="H6975" s="67"/>
    </row>
    <row r="6976" spans="8:8" x14ac:dyDescent="0.25">
      <c r="H6976" s="67"/>
    </row>
    <row r="6977" spans="8:8" x14ac:dyDescent="0.25">
      <c r="H6977" s="67"/>
    </row>
    <row r="6978" spans="8:8" x14ac:dyDescent="0.25">
      <c r="H6978" s="67"/>
    </row>
    <row r="6982" spans="8:8" x14ac:dyDescent="0.25">
      <c r="H6982" s="67"/>
    </row>
    <row r="6984" spans="8:8" x14ac:dyDescent="0.25">
      <c r="H6984" s="67"/>
    </row>
    <row r="6985" spans="8:8" x14ac:dyDescent="0.25">
      <c r="H6985" s="67"/>
    </row>
    <row r="6987" spans="8:8" x14ac:dyDescent="0.25">
      <c r="H6987" s="67"/>
    </row>
    <row r="6989" spans="8:8" x14ac:dyDescent="0.25">
      <c r="H6989" s="67"/>
    </row>
    <row r="6990" spans="8:8" x14ac:dyDescent="0.25">
      <c r="H6990" s="67"/>
    </row>
    <row r="6991" spans="8:8" x14ac:dyDescent="0.25">
      <c r="H6991" s="67"/>
    </row>
    <row r="6992" spans="8:8" x14ac:dyDescent="0.25">
      <c r="H6992" s="67"/>
    </row>
    <row r="6993" spans="8:8" x14ac:dyDescent="0.25">
      <c r="H6993" s="67"/>
    </row>
    <row r="6994" spans="8:8" x14ac:dyDescent="0.25">
      <c r="H6994" s="67"/>
    </row>
    <row r="6996" spans="8:8" x14ac:dyDescent="0.25">
      <c r="H6996" s="67"/>
    </row>
    <row r="6997" spans="8:8" x14ac:dyDescent="0.25">
      <c r="H6997" s="67"/>
    </row>
    <row r="6998" spans="8:8" x14ac:dyDescent="0.25">
      <c r="H6998" s="67"/>
    </row>
    <row r="6999" spans="8:8" x14ac:dyDescent="0.25">
      <c r="H6999" s="67"/>
    </row>
    <row r="7003" spans="8:8" x14ac:dyDescent="0.25">
      <c r="H7003" s="67"/>
    </row>
    <row r="7004" spans="8:8" x14ac:dyDescent="0.25">
      <c r="H7004" s="67"/>
    </row>
    <row r="7005" spans="8:8" x14ac:dyDescent="0.25">
      <c r="H7005" s="67"/>
    </row>
    <row r="7006" spans="8:8" x14ac:dyDescent="0.25">
      <c r="H7006" s="67"/>
    </row>
    <row r="7007" spans="8:8" x14ac:dyDescent="0.25">
      <c r="H7007" s="67"/>
    </row>
    <row r="7008" spans="8:8" x14ac:dyDescent="0.25">
      <c r="H7008" s="67"/>
    </row>
    <row r="7010" spans="8:8" x14ac:dyDescent="0.25">
      <c r="H7010" s="67"/>
    </row>
    <row r="7012" spans="8:8" x14ac:dyDescent="0.25">
      <c r="H7012" s="67"/>
    </row>
    <row r="7013" spans="8:8" x14ac:dyDescent="0.25">
      <c r="H7013" s="67"/>
    </row>
    <row r="7014" spans="8:8" x14ac:dyDescent="0.25">
      <c r="H7014" s="67"/>
    </row>
    <row r="7015" spans="8:8" x14ac:dyDescent="0.25">
      <c r="H7015" s="67"/>
    </row>
    <row r="7016" spans="8:8" x14ac:dyDescent="0.25">
      <c r="H7016" s="67"/>
    </row>
    <row r="7017" spans="8:8" x14ac:dyDescent="0.25">
      <c r="H7017" s="67"/>
    </row>
    <row r="7018" spans="8:8" x14ac:dyDescent="0.25">
      <c r="H7018" s="67"/>
    </row>
    <row r="7020" spans="8:8" x14ac:dyDescent="0.25">
      <c r="H7020" s="67"/>
    </row>
    <row r="7021" spans="8:8" x14ac:dyDescent="0.25">
      <c r="H7021" s="67"/>
    </row>
    <row r="7022" spans="8:8" x14ac:dyDescent="0.25">
      <c r="H7022" s="67"/>
    </row>
    <row r="7023" spans="8:8" x14ac:dyDescent="0.25">
      <c r="H7023" s="67"/>
    </row>
    <row r="7024" spans="8:8" x14ac:dyDescent="0.25">
      <c r="H7024" s="67"/>
    </row>
    <row r="7025" spans="8:8" x14ac:dyDescent="0.25">
      <c r="H7025" s="67"/>
    </row>
    <row r="7026" spans="8:8" x14ac:dyDescent="0.25">
      <c r="H7026" s="67"/>
    </row>
    <row r="7027" spans="8:8" x14ac:dyDescent="0.25">
      <c r="H7027" s="67"/>
    </row>
    <row r="7028" spans="8:8" x14ac:dyDescent="0.25">
      <c r="H7028" s="67"/>
    </row>
    <row r="7029" spans="8:8" x14ac:dyDescent="0.25">
      <c r="H7029" s="67"/>
    </row>
    <row r="7030" spans="8:8" x14ac:dyDescent="0.25">
      <c r="H7030" s="67"/>
    </row>
    <row r="7031" spans="8:8" x14ac:dyDescent="0.25">
      <c r="H7031" s="67"/>
    </row>
    <row r="7032" spans="8:8" x14ac:dyDescent="0.25">
      <c r="H7032" s="67"/>
    </row>
    <row r="7033" spans="8:8" x14ac:dyDescent="0.25">
      <c r="H7033" s="67"/>
    </row>
    <row r="7034" spans="8:8" x14ac:dyDescent="0.25">
      <c r="H7034" s="67"/>
    </row>
    <row r="7036" spans="8:8" x14ac:dyDescent="0.25">
      <c r="H7036" s="67"/>
    </row>
    <row r="7042" spans="8:8" x14ac:dyDescent="0.25">
      <c r="H7042" s="67"/>
    </row>
    <row r="7043" spans="8:8" x14ac:dyDescent="0.25">
      <c r="H7043" s="67"/>
    </row>
    <row r="7044" spans="8:8" x14ac:dyDescent="0.25">
      <c r="H7044" s="67"/>
    </row>
    <row r="7045" spans="8:8" x14ac:dyDescent="0.25">
      <c r="H7045" s="67"/>
    </row>
    <row r="7046" spans="8:8" x14ac:dyDescent="0.25">
      <c r="H7046" s="67"/>
    </row>
    <row r="7047" spans="8:8" x14ac:dyDescent="0.25">
      <c r="H7047" s="67"/>
    </row>
    <row r="7048" spans="8:8" x14ac:dyDescent="0.25">
      <c r="H7048" s="67"/>
    </row>
    <row r="7050" spans="8:8" x14ac:dyDescent="0.25">
      <c r="H7050" s="67"/>
    </row>
    <row r="7051" spans="8:8" x14ac:dyDescent="0.25">
      <c r="H7051" s="67"/>
    </row>
    <row r="7052" spans="8:8" x14ac:dyDescent="0.25">
      <c r="H7052" s="67"/>
    </row>
    <row r="7053" spans="8:8" x14ac:dyDescent="0.25">
      <c r="H7053" s="67"/>
    </row>
    <row r="7054" spans="8:8" x14ac:dyDescent="0.25">
      <c r="H7054" s="67"/>
    </row>
    <row r="7055" spans="8:8" x14ac:dyDescent="0.25">
      <c r="H7055" s="67"/>
    </row>
    <row r="7057" spans="8:8" x14ac:dyDescent="0.25">
      <c r="H7057" s="67"/>
    </row>
    <row r="7059" spans="8:8" x14ac:dyDescent="0.25">
      <c r="H7059" s="67"/>
    </row>
    <row r="7060" spans="8:8" x14ac:dyDescent="0.25">
      <c r="H7060" s="67"/>
    </row>
    <row r="7061" spans="8:8" x14ac:dyDescent="0.25">
      <c r="H7061" s="67"/>
    </row>
    <row r="7062" spans="8:8" x14ac:dyDescent="0.25">
      <c r="H7062" s="67"/>
    </row>
    <row r="7063" spans="8:8" x14ac:dyDescent="0.25">
      <c r="H7063" s="67"/>
    </row>
    <row r="7064" spans="8:8" x14ac:dyDescent="0.25">
      <c r="H7064" s="67"/>
    </row>
    <row r="7065" spans="8:8" x14ac:dyDescent="0.25">
      <c r="H7065" s="67"/>
    </row>
    <row r="7066" spans="8:8" x14ac:dyDescent="0.25">
      <c r="H7066" s="67"/>
    </row>
    <row r="7067" spans="8:8" x14ac:dyDescent="0.25">
      <c r="H7067" s="67"/>
    </row>
    <row r="7068" spans="8:8" x14ac:dyDescent="0.25">
      <c r="H7068" s="67"/>
    </row>
    <row r="7070" spans="8:8" x14ac:dyDescent="0.25">
      <c r="H7070" s="67"/>
    </row>
    <row r="7071" spans="8:8" x14ac:dyDescent="0.25">
      <c r="H7071" s="67"/>
    </row>
    <row r="7073" spans="8:8" x14ac:dyDescent="0.25">
      <c r="H7073" s="67"/>
    </row>
    <row r="7074" spans="8:8" x14ac:dyDescent="0.25">
      <c r="H7074" s="67"/>
    </row>
    <row r="7075" spans="8:8" x14ac:dyDescent="0.25">
      <c r="H7075" s="67"/>
    </row>
    <row r="7077" spans="8:8" x14ac:dyDescent="0.25">
      <c r="H7077" s="67"/>
    </row>
    <row r="7078" spans="8:8" x14ac:dyDescent="0.25">
      <c r="H7078" s="67"/>
    </row>
    <row r="7079" spans="8:8" x14ac:dyDescent="0.25">
      <c r="H7079" s="67"/>
    </row>
    <row r="7080" spans="8:8" x14ac:dyDescent="0.25">
      <c r="H7080" s="67"/>
    </row>
    <row r="7081" spans="8:8" x14ac:dyDescent="0.25">
      <c r="H7081" s="67"/>
    </row>
    <row r="7082" spans="8:8" x14ac:dyDescent="0.25">
      <c r="H7082" s="67"/>
    </row>
    <row r="7084" spans="8:8" x14ac:dyDescent="0.25">
      <c r="H7084" s="67"/>
    </row>
    <row r="7085" spans="8:8" x14ac:dyDescent="0.25">
      <c r="H7085" s="67"/>
    </row>
    <row r="7088" spans="8:8" x14ac:dyDescent="0.25">
      <c r="H7088" s="67"/>
    </row>
    <row r="7089" spans="8:8" x14ac:dyDescent="0.25">
      <c r="H7089" s="67"/>
    </row>
    <row r="7090" spans="8:8" x14ac:dyDescent="0.25">
      <c r="H7090" s="67"/>
    </row>
    <row r="7091" spans="8:8" x14ac:dyDescent="0.25">
      <c r="H7091" s="67"/>
    </row>
    <row r="7092" spans="8:8" x14ac:dyDescent="0.25">
      <c r="H7092" s="67"/>
    </row>
    <row r="7093" spans="8:8" x14ac:dyDescent="0.25">
      <c r="H7093" s="67"/>
    </row>
    <row r="7094" spans="8:8" x14ac:dyDescent="0.25">
      <c r="H7094" s="67"/>
    </row>
    <row r="7095" spans="8:8" x14ac:dyDescent="0.25">
      <c r="H7095" s="67"/>
    </row>
    <row r="7096" spans="8:8" x14ac:dyDescent="0.25">
      <c r="H7096" s="67"/>
    </row>
    <row r="7098" spans="8:8" x14ac:dyDescent="0.25">
      <c r="H7098" s="67"/>
    </row>
    <row r="7099" spans="8:8" x14ac:dyDescent="0.25">
      <c r="H7099" s="67"/>
    </row>
    <row r="7100" spans="8:8" x14ac:dyDescent="0.25">
      <c r="H7100" s="67"/>
    </row>
    <row r="7101" spans="8:8" x14ac:dyDescent="0.25">
      <c r="H7101" s="67"/>
    </row>
    <row r="7102" spans="8:8" x14ac:dyDescent="0.25">
      <c r="H7102" s="67"/>
    </row>
    <row r="7103" spans="8:8" x14ac:dyDescent="0.25">
      <c r="H7103" s="67"/>
    </row>
    <row r="7104" spans="8:8" x14ac:dyDescent="0.25">
      <c r="H7104" s="67"/>
    </row>
    <row r="7105" spans="8:8" x14ac:dyDescent="0.25">
      <c r="H7105" s="67"/>
    </row>
    <row r="7106" spans="8:8" x14ac:dyDescent="0.25">
      <c r="H7106" s="67"/>
    </row>
    <row r="7107" spans="8:8" x14ac:dyDescent="0.25">
      <c r="H7107" s="67"/>
    </row>
    <row r="7108" spans="8:8" x14ac:dyDescent="0.25">
      <c r="H7108" s="67"/>
    </row>
    <row r="7109" spans="8:8" x14ac:dyDescent="0.25">
      <c r="H7109" s="67"/>
    </row>
    <row r="7110" spans="8:8" x14ac:dyDescent="0.25">
      <c r="H7110" s="67"/>
    </row>
    <row r="7111" spans="8:8" x14ac:dyDescent="0.25">
      <c r="H7111" s="67"/>
    </row>
    <row r="7112" spans="8:8" x14ac:dyDescent="0.25">
      <c r="H7112" s="67"/>
    </row>
    <row r="7113" spans="8:8" x14ac:dyDescent="0.25">
      <c r="H7113" s="67"/>
    </row>
    <row r="7114" spans="8:8" x14ac:dyDescent="0.25">
      <c r="H7114" s="67"/>
    </row>
    <row r="7116" spans="8:8" x14ac:dyDescent="0.25">
      <c r="H7116" s="67"/>
    </row>
    <row r="7117" spans="8:8" x14ac:dyDescent="0.25">
      <c r="H7117" s="67"/>
    </row>
    <row r="7118" spans="8:8" x14ac:dyDescent="0.25">
      <c r="H7118" s="67"/>
    </row>
    <row r="7119" spans="8:8" x14ac:dyDescent="0.25">
      <c r="H7119" s="67"/>
    </row>
    <row r="7120" spans="8:8" x14ac:dyDescent="0.25">
      <c r="H7120" s="67"/>
    </row>
    <row r="7121" spans="8:8" x14ac:dyDescent="0.25">
      <c r="H7121" s="67"/>
    </row>
    <row r="7122" spans="8:8" x14ac:dyDescent="0.25">
      <c r="H7122" s="67"/>
    </row>
    <row r="7123" spans="8:8" x14ac:dyDescent="0.25">
      <c r="H7123" s="67"/>
    </row>
    <row r="7124" spans="8:8" x14ac:dyDescent="0.25">
      <c r="H7124" s="67"/>
    </row>
    <row r="7125" spans="8:8" x14ac:dyDescent="0.25">
      <c r="H7125" s="67"/>
    </row>
    <row r="7126" spans="8:8" x14ac:dyDescent="0.25">
      <c r="H7126" s="67"/>
    </row>
    <row r="7131" spans="8:8" x14ac:dyDescent="0.25">
      <c r="H7131" s="67"/>
    </row>
    <row r="7132" spans="8:8" x14ac:dyDescent="0.25">
      <c r="H7132" s="67"/>
    </row>
    <row r="7135" spans="8:8" x14ac:dyDescent="0.25">
      <c r="H7135" s="67"/>
    </row>
    <row r="7136" spans="8:8" x14ac:dyDescent="0.25">
      <c r="H7136" s="67"/>
    </row>
    <row r="7137" spans="8:8" x14ac:dyDescent="0.25">
      <c r="H7137" s="67"/>
    </row>
    <row r="7138" spans="8:8" x14ac:dyDescent="0.25">
      <c r="H7138" s="67"/>
    </row>
    <row r="7139" spans="8:8" x14ac:dyDescent="0.25">
      <c r="H7139" s="67"/>
    </row>
    <row r="7140" spans="8:8" x14ac:dyDescent="0.25">
      <c r="H7140" s="67"/>
    </row>
    <row r="7141" spans="8:8" x14ac:dyDescent="0.25">
      <c r="H7141" s="67"/>
    </row>
    <row r="7143" spans="8:8" x14ac:dyDescent="0.25">
      <c r="H7143" s="67"/>
    </row>
    <row r="7144" spans="8:8" x14ac:dyDescent="0.25">
      <c r="H7144" s="67"/>
    </row>
    <row r="7145" spans="8:8" x14ac:dyDescent="0.25">
      <c r="H7145" s="67"/>
    </row>
    <row r="7148" spans="8:8" x14ac:dyDescent="0.25">
      <c r="H7148" s="67"/>
    </row>
    <row r="7149" spans="8:8" x14ac:dyDescent="0.25">
      <c r="H7149" s="67"/>
    </row>
    <row r="7150" spans="8:8" x14ac:dyDescent="0.25">
      <c r="H7150" s="67"/>
    </row>
    <row r="7151" spans="8:8" x14ac:dyDescent="0.25">
      <c r="H7151" s="67"/>
    </row>
    <row r="7152" spans="8:8" x14ac:dyDescent="0.25">
      <c r="H7152" s="67"/>
    </row>
    <row r="7153" spans="8:8" x14ac:dyDescent="0.25">
      <c r="H7153" s="67"/>
    </row>
    <row r="7154" spans="8:8" x14ac:dyDescent="0.25">
      <c r="H7154" s="67"/>
    </row>
    <row r="7155" spans="8:8" x14ac:dyDescent="0.25">
      <c r="H7155" s="67"/>
    </row>
    <row r="7156" spans="8:8" x14ac:dyDescent="0.25">
      <c r="H7156" s="67"/>
    </row>
    <row r="7157" spans="8:8" x14ac:dyDescent="0.25">
      <c r="H7157" s="67"/>
    </row>
    <row r="7158" spans="8:8" x14ac:dyDescent="0.25">
      <c r="H7158" s="67"/>
    </row>
    <row r="7159" spans="8:8" x14ac:dyDescent="0.25">
      <c r="H7159" s="67"/>
    </row>
    <row r="7160" spans="8:8" x14ac:dyDescent="0.25">
      <c r="H7160" s="67"/>
    </row>
    <row r="7161" spans="8:8" x14ac:dyDescent="0.25">
      <c r="H7161" s="67"/>
    </row>
    <row r="7164" spans="8:8" x14ac:dyDescent="0.25">
      <c r="H7164" s="67"/>
    </row>
    <row r="7165" spans="8:8" x14ac:dyDescent="0.25">
      <c r="H7165" s="67"/>
    </row>
    <row r="7169" spans="8:8" x14ac:dyDescent="0.25">
      <c r="H7169" s="67"/>
    </row>
    <row r="7172" spans="8:8" x14ac:dyDescent="0.25">
      <c r="H7172" s="67"/>
    </row>
    <row r="7173" spans="8:8" x14ac:dyDescent="0.25">
      <c r="H7173" s="67"/>
    </row>
    <row r="7174" spans="8:8" x14ac:dyDescent="0.25">
      <c r="H7174" s="67"/>
    </row>
    <row r="7175" spans="8:8" x14ac:dyDescent="0.25">
      <c r="H7175" s="67"/>
    </row>
    <row r="7176" spans="8:8" x14ac:dyDescent="0.25">
      <c r="H7176" s="67"/>
    </row>
    <row r="7177" spans="8:8" x14ac:dyDescent="0.25">
      <c r="H7177" s="67"/>
    </row>
    <row r="7178" spans="8:8" x14ac:dyDescent="0.25">
      <c r="H7178" s="67"/>
    </row>
    <row r="7179" spans="8:8" x14ac:dyDescent="0.25">
      <c r="H7179" s="67"/>
    </row>
    <row r="7180" spans="8:8" x14ac:dyDescent="0.25">
      <c r="H7180" s="67"/>
    </row>
    <row r="7181" spans="8:8" x14ac:dyDescent="0.25">
      <c r="H7181" s="67"/>
    </row>
    <row r="7182" spans="8:8" x14ac:dyDescent="0.25">
      <c r="H7182" s="67"/>
    </row>
    <row r="7183" spans="8:8" x14ac:dyDescent="0.25">
      <c r="H7183" s="67"/>
    </row>
    <row r="7184" spans="8:8" x14ac:dyDescent="0.25">
      <c r="H7184" s="67"/>
    </row>
    <row r="7185" spans="8:8" x14ac:dyDescent="0.25">
      <c r="H7185" s="67"/>
    </row>
    <row r="7186" spans="8:8" x14ac:dyDescent="0.25">
      <c r="H7186" s="67"/>
    </row>
    <row r="7187" spans="8:8" x14ac:dyDescent="0.25">
      <c r="H7187" s="67"/>
    </row>
    <row r="7188" spans="8:8" x14ac:dyDescent="0.25">
      <c r="H7188" s="67"/>
    </row>
    <row r="7189" spans="8:8" x14ac:dyDescent="0.25">
      <c r="H7189" s="67"/>
    </row>
    <row r="7190" spans="8:8" x14ac:dyDescent="0.25">
      <c r="H7190" s="67"/>
    </row>
    <row r="7191" spans="8:8" x14ac:dyDescent="0.25">
      <c r="H7191" s="67"/>
    </row>
    <row r="7192" spans="8:8" x14ac:dyDescent="0.25">
      <c r="H7192" s="67"/>
    </row>
    <row r="7195" spans="8:8" x14ac:dyDescent="0.25">
      <c r="H7195" s="67"/>
    </row>
    <row r="7196" spans="8:8" x14ac:dyDescent="0.25">
      <c r="H7196" s="67"/>
    </row>
    <row r="7198" spans="8:8" x14ac:dyDescent="0.25">
      <c r="H7198" s="67"/>
    </row>
    <row r="7199" spans="8:8" x14ac:dyDescent="0.25">
      <c r="H7199" s="67"/>
    </row>
    <row r="7200" spans="8:8" x14ac:dyDescent="0.25">
      <c r="H7200" s="67"/>
    </row>
    <row r="7201" spans="8:8" x14ac:dyDescent="0.25">
      <c r="H7201" s="67"/>
    </row>
    <row r="7202" spans="8:8" x14ac:dyDescent="0.25">
      <c r="H7202" s="67"/>
    </row>
    <row r="7204" spans="8:8" x14ac:dyDescent="0.25">
      <c r="H7204" s="67"/>
    </row>
    <row r="7205" spans="8:8" x14ac:dyDescent="0.25">
      <c r="H7205" s="67"/>
    </row>
    <row r="7207" spans="8:8" x14ac:dyDescent="0.25">
      <c r="H7207" s="67"/>
    </row>
    <row r="7208" spans="8:8" x14ac:dyDescent="0.25">
      <c r="H7208" s="67"/>
    </row>
    <row r="7209" spans="8:8" x14ac:dyDescent="0.25">
      <c r="H7209" s="67"/>
    </row>
    <row r="7210" spans="8:8" x14ac:dyDescent="0.25">
      <c r="H7210" s="67"/>
    </row>
    <row r="7211" spans="8:8" x14ac:dyDescent="0.25">
      <c r="H7211" s="67"/>
    </row>
    <row r="7212" spans="8:8" x14ac:dyDescent="0.25">
      <c r="H7212" s="67"/>
    </row>
    <row r="7213" spans="8:8" x14ac:dyDescent="0.25">
      <c r="H7213" s="67"/>
    </row>
    <row r="7215" spans="8:8" x14ac:dyDescent="0.25">
      <c r="H7215" s="67"/>
    </row>
    <row r="7216" spans="8:8" x14ac:dyDescent="0.25">
      <c r="H7216" s="67"/>
    </row>
    <row r="7220" spans="8:8" x14ac:dyDescent="0.25">
      <c r="H7220" s="67"/>
    </row>
    <row r="7222" spans="8:8" x14ac:dyDescent="0.25">
      <c r="H7222" s="67"/>
    </row>
    <row r="7224" spans="8:8" x14ac:dyDescent="0.25">
      <c r="H7224" s="67"/>
    </row>
    <row r="7225" spans="8:8" x14ac:dyDescent="0.25">
      <c r="H7225" s="67"/>
    </row>
    <row r="7226" spans="8:8" x14ac:dyDescent="0.25">
      <c r="H7226" s="67"/>
    </row>
    <row r="7227" spans="8:8" x14ac:dyDescent="0.25">
      <c r="H7227" s="67"/>
    </row>
    <row r="7228" spans="8:8" x14ac:dyDescent="0.25">
      <c r="H7228" s="67"/>
    </row>
    <row r="7229" spans="8:8" x14ac:dyDescent="0.25">
      <c r="H7229" s="67"/>
    </row>
    <row r="7230" spans="8:8" x14ac:dyDescent="0.25">
      <c r="H7230" s="67"/>
    </row>
    <row r="7231" spans="8:8" x14ac:dyDescent="0.25">
      <c r="H7231" s="67"/>
    </row>
    <row r="7232" spans="8:8" x14ac:dyDescent="0.25">
      <c r="H7232" s="67"/>
    </row>
    <row r="7233" spans="8:8" x14ac:dyDescent="0.25">
      <c r="H7233" s="67"/>
    </row>
    <row r="7234" spans="8:8" x14ac:dyDescent="0.25">
      <c r="H7234" s="67"/>
    </row>
    <row r="7235" spans="8:8" x14ac:dyDescent="0.25">
      <c r="H7235" s="67"/>
    </row>
    <row r="7236" spans="8:8" x14ac:dyDescent="0.25">
      <c r="H7236" s="67"/>
    </row>
    <row r="7237" spans="8:8" x14ac:dyDescent="0.25">
      <c r="H7237" s="67"/>
    </row>
    <row r="7238" spans="8:8" x14ac:dyDescent="0.25">
      <c r="H7238" s="67"/>
    </row>
    <row r="7240" spans="8:8" x14ac:dyDescent="0.25">
      <c r="H7240" s="67"/>
    </row>
    <row r="7241" spans="8:8" x14ac:dyDescent="0.25">
      <c r="H7241" s="67"/>
    </row>
    <row r="7242" spans="8:8" x14ac:dyDescent="0.25">
      <c r="H7242" s="67"/>
    </row>
    <row r="7244" spans="8:8" x14ac:dyDescent="0.25">
      <c r="H7244" s="67"/>
    </row>
    <row r="7245" spans="8:8" x14ac:dyDescent="0.25">
      <c r="H7245" s="67"/>
    </row>
    <row r="7246" spans="8:8" x14ac:dyDescent="0.25">
      <c r="H7246" s="67"/>
    </row>
    <row r="7247" spans="8:8" x14ac:dyDescent="0.25">
      <c r="H7247" s="67"/>
    </row>
    <row r="7248" spans="8:8" x14ac:dyDescent="0.25">
      <c r="H7248" s="67"/>
    </row>
    <row r="7249" spans="8:8" x14ac:dyDescent="0.25">
      <c r="H7249" s="67"/>
    </row>
    <row r="7251" spans="8:8" x14ac:dyDescent="0.25">
      <c r="H7251" s="67"/>
    </row>
    <row r="7253" spans="8:8" x14ac:dyDescent="0.25">
      <c r="H7253" s="67"/>
    </row>
    <row r="7254" spans="8:8" x14ac:dyDescent="0.25">
      <c r="H7254" s="67"/>
    </row>
    <row r="7255" spans="8:8" x14ac:dyDescent="0.25">
      <c r="H7255" s="67"/>
    </row>
    <row r="7257" spans="8:8" x14ac:dyDescent="0.25">
      <c r="H7257" s="67"/>
    </row>
    <row r="7258" spans="8:8" x14ac:dyDescent="0.25">
      <c r="H7258" s="67"/>
    </row>
    <row r="7259" spans="8:8" x14ac:dyDescent="0.25">
      <c r="H7259" s="67"/>
    </row>
    <row r="7260" spans="8:8" x14ac:dyDescent="0.25">
      <c r="H7260" s="67"/>
    </row>
    <row r="7261" spans="8:8" x14ac:dyDescent="0.25">
      <c r="H7261" s="67"/>
    </row>
    <row r="7262" spans="8:8" x14ac:dyDescent="0.25">
      <c r="H7262" s="67"/>
    </row>
    <row r="7264" spans="8:8" x14ac:dyDescent="0.25">
      <c r="H7264" s="67"/>
    </row>
    <row r="7265" spans="8:8" x14ac:dyDescent="0.25">
      <c r="H7265" s="67"/>
    </row>
    <row r="7266" spans="8:8" x14ac:dyDescent="0.25">
      <c r="H7266" s="67"/>
    </row>
    <row r="7268" spans="8:8" x14ac:dyDescent="0.25">
      <c r="H7268" s="67"/>
    </row>
    <row r="7269" spans="8:8" x14ac:dyDescent="0.25">
      <c r="H7269" s="67"/>
    </row>
    <row r="7271" spans="8:8" x14ac:dyDescent="0.25">
      <c r="H7271" s="67"/>
    </row>
    <row r="7272" spans="8:8" x14ac:dyDescent="0.25">
      <c r="H7272" s="67"/>
    </row>
    <row r="7273" spans="8:8" x14ac:dyDescent="0.25">
      <c r="H7273" s="67"/>
    </row>
    <row r="7274" spans="8:8" x14ac:dyDescent="0.25">
      <c r="H7274" s="67"/>
    </row>
    <row r="7275" spans="8:8" x14ac:dyDescent="0.25">
      <c r="H7275" s="67"/>
    </row>
    <row r="7276" spans="8:8" x14ac:dyDescent="0.25">
      <c r="H7276" s="67"/>
    </row>
    <row r="7277" spans="8:8" x14ac:dyDescent="0.25">
      <c r="H7277" s="67"/>
    </row>
    <row r="7279" spans="8:8" x14ac:dyDescent="0.25">
      <c r="H7279" s="67"/>
    </row>
    <row r="7280" spans="8:8" x14ac:dyDescent="0.25">
      <c r="H7280" s="67"/>
    </row>
    <row r="7281" spans="8:8" x14ac:dyDescent="0.25">
      <c r="H7281" s="67"/>
    </row>
    <row r="7282" spans="8:8" x14ac:dyDescent="0.25">
      <c r="H7282" s="67"/>
    </row>
    <row r="7283" spans="8:8" x14ac:dyDescent="0.25">
      <c r="H7283" s="67"/>
    </row>
    <row r="7284" spans="8:8" x14ac:dyDescent="0.25">
      <c r="H7284" s="67"/>
    </row>
    <row r="7287" spans="8:8" x14ac:dyDescent="0.25">
      <c r="H7287" s="67"/>
    </row>
    <row r="7288" spans="8:8" x14ac:dyDescent="0.25">
      <c r="H7288" s="67"/>
    </row>
    <row r="7293" spans="8:8" x14ac:dyDescent="0.25">
      <c r="H7293" s="67"/>
    </row>
    <row r="7294" spans="8:8" x14ac:dyDescent="0.25">
      <c r="H7294" s="67"/>
    </row>
    <row r="7295" spans="8:8" x14ac:dyDescent="0.25">
      <c r="H7295" s="67"/>
    </row>
    <row r="7296" spans="8:8" x14ac:dyDescent="0.25">
      <c r="H7296" s="67"/>
    </row>
    <row r="7297" spans="8:8" x14ac:dyDescent="0.25">
      <c r="H7297" s="67"/>
    </row>
    <row r="7298" spans="8:8" x14ac:dyDescent="0.25">
      <c r="H7298" s="67"/>
    </row>
    <row r="7299" spans="8:8" x14ac:dyDescent="0.25">
      <c r="H7299" s="67"/>
    </row>
    <row r="7300" spans="8:8" x14ac:dyDescent="0.25">
      <c r="H7300" s="67"/>
    </row>
    <row r="7301" spans="8:8" x14ac:dyDescent="0.25">
      <c r="H7301" s="67"/>
    </row>
    <row r="7302" spans="8:8" x14ac:dyDescent="0.25">
      <c r="H7302" s="67"/>
    </row>
    <row r="7303" spans="8:8" x14ac:dyDescent="0.25">
      <c r="H7303" s="67"/>
    </row>
    <row r="7304" spans="8:8" x14ac:dyDescent="0.25">
      <c r="H7304" s="67"/>
    </row>
    <row r="7305" spans="8:8" x14ac:dyDescent="0.25">
      <c r="H7305" s="67"/>
    </row>
    <row r="7306" spans="8:8" x14ac:dyDescent="0.25">
      <c r="H7306" s="67"/>
    </row>
    <row r="7307" spans="8:8" x14ac:dyDescent="0.25">
      <c r="H7307" s="67"/>
    </row>
    <row r="7308" spans="8:8" x14ac:dyDescent="0.25">
      <c r="H7308" s="67"/>
    </row>
    <row r="7310" spans="8:8" x14ac:dyDescent="0.25">
      <c r="H7310" s="67"/>
    </row>
    <row r="7311" spans="8:8" x14ac:dyDescent="0.25">
      <c r="H7311" s="67"/>
    </row>
    <row r="7312" spans="8:8" x14ac:dyDescent="0.25">
      <c r="H7312" s="67"/>
    </row>
    <row r="7313" spans="8:8" x14ac:dyDescent="0.25">
      <c r="H7313" s="67"/>
    </row>
    <row r="7314" spans="8:8" x14ac:dyDescent="0.25">
      <c r="H7314" s="67"/>
    </row>
    <row r="7315" spans="8:8" x14ac:dyDescent="0.25">
      <c r="H7315" s="67"/>
    </row>
    <row r="7316" spans="8:8" x14ac:dyDescent="0.25">
      <c r="H7316" s="67"/>
    </row>
    <row r="7317" spans="8:8" x14ac:dyDescent="0.25">
      <c r="H7317" s="67"/>
    </row>
    <row r="7318" spans="8:8" x14ac:dyDescent="0.25">
      <c r="H7318" s="67"/>
    </row>
    <row r="7319" spans="8:8" x14ac:dyDescent="0.25">
      <c r="H7319" s="67"/>
    </row>
    <row r="7320" spans="8:8" x14ac:dyDescent="0.25">
      <c r="H7320" s="67"/>
    </row>
    <row r="7321" spans="8:8" x14ac:dyDescent="0.25">
      <c r="H7321" s="67"/>
    </row>
    <row r="7322" spans="8:8" x14ac:dyDescent="0.25">
      <c r="H7322" s="67"/>
    </row>
    <row r="7323" spans="8:8" x14ac:dyDescent="0.25">
      <c r="H7323" s="67"/>
    </row>
    <row r="7324" spans="8:8" x14ac:dyDescent="0.25">
      <c r="H7324" s="67"/>
    </row>
    <row r="7325" spans="8:8" x14ac:dyDescent="0.25">
      <c r="H7325" s="67"/>
    </row>
    <row r="7327" spans="8:8" x14ac:dyDescent="0.25">
      <c r="H7327" s="67"/>
    </row>
    <row r="7328" spans="8:8" x14ac:dyDescent="0.25">
      <c r="H7328" s="67"/>
    </row>
    <row r="7329" spans="8:8" x14ac:dyDescent="0.25">
      <c r="H7329" s="67"/>
    </row>
    <row r="7330" spans="8:8" x14ac:dyDescent="0.25">
      <c r="H7330" s="67"/>
    </row>
    <row r="7331" spans="8:8" x14ac:dyDescent="0.25">
      <c r="H7331" s="67"/>
    </row>
    <row r="7332" spans="8:8" x14ac:dyDescent="0.25">
      <c r="H7332" s="67"/>
    </row>
    <row r="7333" spans="8:8" x14ac:dyDescent="0.25">
      <c r="H7333" s="67"/>
    </row>
    <row r="7334" spans="8:8" x14ac:dyDescent="0.25">
      <c r="H7334" s="67"/>
    </row>
    <row r="7335" spans="8:8" x14ac:dyDescent="0.25">
      <c r="H7335" s="67"/>
    </row>
    <row r="7336" spans="8:8" x14ac:dyDescent="0.25">
      <c r="H7336" s="67"/>
    </row>
    <row r="7337" spans="8:8" x14ac:dyDescent="0.25">
      <c r="H7337" s="67"/>
    </row>
    <row r="7338" spans="8:8" x14ac:dyDescent="0.25">
      <c r="H7338" s="67"/>
    </row>
    <row r="7339" spans="8:8" x14ac:dyDescent="0.25">
      <c r="H7339" s="67"/>
    </row>
    <row r="7340" spans="8:8" x14ac:dyDescent="0.25">
      <c r="H7340" s="67"/>
    </row>
    <row r="7341" spans="8:8" x14ac:dyDescent="0.25">
      <c r="H7341" s="67"/>
    </row>
    <row r="7342" spans="8:8" x14ac:dyDescent="0.25">
      <c r="H7342" s="67"/>
    </row>
    <row r="7343" spans="8:8" x14ac:dyDescent="0.25">
      <c r="H7343" s="67"/>
    </row>
    <row r="7349" spans="8:8" x14ac:dyDescent="0.25">
      <c r="H7349" s="67"/>
    </row>
    <row r="7350" spans="8:8" x14ac:dyDescent="0.25">
      <c r="H7350" s="67"/>
    </row>
    <row r="7351" spans="8:8" x14ac:dyDescent="0.25">
      <c r="H7351" s="67"/>
    </row>
    <row r="7357" spans="8:8" x14ac:dyDescent="0.25">
      <c r="H7357" s="67"/>
    </row>
    <row r="7364" spans="8:8" x14ac:dyDescent="0.25">
      <c r="H7364" s="67"/>
    </row>
    <row r="7365" spans="8:8" x14ac:dyDescent="0.25">
      <c r="H7365" s="67"/>
    </row>
    <row r="7366" spans="8:8" x14ac:dyDescent="0.25">
      <c r="H7366" s="67"/>
    </row>
    <row r="7367" spans="8:8" x14ac:dyDescent="0.25">
      <c r="H7367" s="67"/>
    </row>
    <row r="7368" spans="8:8" x14ac:dyDescent="0.25">
      <c r="H7368" s="67"/>
    </row>
    <row r="7369" spans="8:8" x14ac:dyDescent="0.25">
      <c r="H7369" s="67"/>
    </row>
    <row r="7370" spans="8:8" x14ac:dyDescent="0.25">
      <c r="H7370" s="67"/>
    </row>
    <row r="7371" spans="8:8" x14ac:dyDescent="0.25">
      <c r="H7371" s="67"/>
    </row>
    <row r="7372" spans="8:8" x14ac:dyDescent="0.25">
      <c r="H7372" s="67"/>
    </row>
    <row r="7373" spans="8:8" x14ac:dyDescent="0.25">
      <c r="H7373" s="67"/>
    </row>
    <row r="7374" spans="8:8" x14ac:dyDescent="0.25">
      <c r="H7374" s="67"/>
    </row>
    <row r="7375" spans="8:8" x14ac:dyDescent="0.25">
      <c r="H7375" s="67"/>
    </row>
    <row r="7376" spans="8:8" x14ac:dyDescent="0.25">
      <c r="H7376" s="67"/>
    </row>
    <row r="7377" spans="8:8" x14ac:dyDescent="0.25">
      <c r="H7377" s="67"/>
    </row>
    <row r="7378" spans="8:8" x14ac:dyDescent="0.25">
      <c r="H7378" s="67"/>
    </row>
    <row r="7379" spans="8:8" x14ac:dyDescent="0.25">
      <c r="H7379" s="67"/>
    </row>
    <row r="7380" spans="8:8" x14ac:dyDescent="0.25">
      <c r="H7380" s="67"/>
    </row>
    <row r="7381" spans="8:8" x14ac:dyDescent="0.25">
      <c r="H7381" s="67"/>
    </row>
    <row r="7383" spans="8:8" x14ac:dyDescent="0.25">
      <c r="H7383" s="67"/>
    </row>
    <row r="7384" spans="8:8" x14ac:dyDescent="0.25">
      <c r="H7384" s="67"/>
    </row>
    <row r="7385" spans="8:8" x14ac:dyDescent="0.25">
      <c r="H7385" s="67"/>
    </row>
    <row r="7386" spans="8:8" x14ac:dyDescent="0.25">
      <c r="H7386" s="67"/>
    </row>
    <row r="7387" spans="8:8" x14ac:dyDescent="0.25">
      <c r="H7387" s="67"/>
    </row>
    <row r="7388" spans="8:8" x14ac:dyDescent="0.25">
      <c r="H7388" s="67"/>
    </row>
    <row r="7389" spans="8:8" x14ac:dyDescent="0.25">
      <c r="H7389" s="67"/>
    </row>
    <row r="7390" spans="8:8" x14ac:dyDescent="0.25">
      <c r="H7390" s="67"/>
    </row>
    <row r="7391" spans="8:8" x14ac:dyDescent="0.25">
      <c r="H7391" s="67"/>
    </row>
    <row r="7392" spans="8:8" x14ac:dyDescent="0.25">
      <c r="H7392" s="67"/>
    </row>
    <row r="7393" spans="8:8" x14ac:dyDescent="0.25">
      <c r="H7393" s="67"/>
    </row>
    <row r="7395" spans="8:8" x14ac:dyDescent="0.25">
      <c r="H7395" s="67"/>
    </row>
    <row r="7398" spans="8:8" x14ac:dyDescent="0.25">
      <c r="H7398" s="67"/>
    </row>
    <row r="7399" spans="8:8" x14ac:dyDescent="0.25">
      <c r="H7399" s="67"/>
    </row>
    <row r="7401" spans="8:8" x14ac:dyDescent="0.25">
      <c r="H7401" s="67"/>
    </row>
    <row r="7402" spans="8:8" x14ac:dyDescent="0.25">
      <c r="H7402" s="67"/>
    </row>
    <row r="7405" spans="8:8" x14ac:dyDescent="0.25">
      <c r="H7405" s="67"/>
    </row>
    <row r="7406" spans="8:8" x14ac:dyDescent="0.25">
      <c r="H7406" s="67"/>
    </row>
    <row r="7407" spans="8:8" x14ac:dyDescent="0.25">
      <c r="H7407" s="67"/>
    </row>
    <row r="7408" spans="8:8" x14ac:dyDescent="0.25">
      <c r="H7408" s="67"/>
    </row>
    <row r="7409" spans="8:8" x14ac:dyDescent="0.25">
      <c r="H7409" s="67"/>
    </row>
    <row r="7410" spans="8:8" x14ac:dyDescent="0.25">
      <c r="H7410" s="67"/>
    </row>
    <row r="7411" spans="8:8" x14ac:dyDescent="0.25">
      <c r="H7411" s="67"/>
    </row>
    <row r="7412" spans="8:8" x14ac:dyDescent="0.25">
      <c r="H7412" s="67"/>
    </row>
    <row r="7413" spans="8:8" x14ac:dyDescent="0.25">
      <c r="H7413" s="67"/>
    </row>
    <row r="7414" spans="8:8" x14ac:dyDescent="0.25">
      <c r="H7414" s="67"/>
    </row>
    <row r="7415" spans="8:8" x14ac:dyDescent="0.25">
      <c r="H7415" s="67"/>
    </row>
    <row r="7416" spans="8:8" x14ac:dyDescent="0.25">
      <c r="H7416" s="67"/>
    </row>
    <row r="7417" spans="8:8" x14ac:dyDescent="0.25">
      <c r="H7417" s="67"/>
    </row>
    <row r="7418" spans="8:8" x14ac:dyDescent="0.25">
      <c r="H7418" s="67"/>
    </row>
    <row r="7419" spans="8:8" x14ac:dyDescent="0.25">
      <c r="H7419" s="67"/>
    </row>
    <row r="7420" spans="8:8" x14ac:dyDescent="0.25">
      <c r="H7420" s="67"/>
    </row>
    <row r="7421" spans="8:8" x14ac:dyDescent="0.25">
      <c r="H7421" s="67"/>
    </row>
    <row r="7422" spans="8:8" x14ac:dyDescent="0.25">
      <c r="H7422" s="67"/>
    </row>
    <row r="7423" spans="8:8" x14ac:dyDescent="0.25">
      <c r="H7423" s="67"/>
    </row>
    <row r="7424" spans="8:8" x14ac:dyDescent="0.25">
      <c r="H7424" s="67"/>
    </row>
    <row r="7425" spans="8:8" x14ac:dyDescent="0.25">
      <c r="H7425" s="67"/>
    </row>
    <row r="7426" spans="8:8" x14ac:dyDescent="0.25">
      <c r="H7426" s="67"/>
    </row>
    <row r="7427" spans="8:8" x14ac:dyDescent="0.25">
      <c r="H7427" s="67"/>
    </row>
    <row r="7428" spans="8:8" x14ac:dyDescent="0.25">
      <c r="H7428" s="67"/>
    </row>
    <row r="7429" spans="8:8" x14ac:dyDescent="0.25">
      <c r="H7429" s="67"/>
    </row>
    <row r="7430" spans="8:8" x14ac:dyDescent="0.25">
      <c r="H7430" s="67"/>
    </row>
    <row r="7431" spans="8:8" x14ac:dyDescent="0.25">
      <c r="H7431" s="67"/>
    </row>
    <row r="7432" spans="8:8" x14ac:dyDescent="0.25">
      <c r="H7432" s="67"/>
    </row>
    <row r="7433" spans="8:8" x14ac:dyDescent="0.25">
      <c r="H7433" s="67"/>
    </row>
    <row r="7434" spans="8:8" x14ac:dyDescent="0.25">
      <c r="H7434" s="67"/>
    </row>
    <row r="7435" spans="8:8" x14ac:dyDescent="0.25">
      <c r="H7435" s="67"/>
    </row>
    <row r="7436" spans="8:8" x14ac:dyDescent="0.25">
      <c r="H7436" s="67"/>
    </row>
    <row r="7437" spans="8:8" x14ac:dyDescent="0.25">
      <c r="H7437" s="67"/>
    </row>
    <row r="7438" spans="8:8" x14ac:dyDescent="0.25">
      <c r="H7438" s="67"/>
    </row>
    <row r="7439" spans="8:8" x14ac:dyDescent="0.25">
      <c r="H7439" s="67"/>
    </row>
    <row r="7440" spans="8:8" x14ac:dyDescent="0.25">
      <c r="H7440" s="67"/>
    </row>
    <row r="7441" spans="8:8" x14ac:dyDescent="0.25">
      <c r="H7441" s="67"/>
    </row>
    <row r="7442" spans="8:8" x14ac:dyDescent="0.25">
      <c r="H7442" s="67"/>
    </row>
    <row r="7443" spans="8:8" x14ac:dyDescent="0.25">
      <c r="H7443" s="67"/>
    </row>
    <row r="7444" spans="8:8" x14ac:dyDescent="0.25">
      <c r="H7444" s="67"/>
    </row>
    <row r="7445" spans="8:8" x14ac:dyDescent="0.25">
      <c r="H7445" s="67"/>
    </row>
    <row r="7446" spans="8:8" x14ac:dyDescent="0.25">
      <c r="H7446" s="67"/>
    </row>
    <row r="7447" spans="8:8" x14ac:dyDescent="0.25">
      <c r="H7447" s="67"/>
    </row>
    <row r="7450" spans="8:8" x14ac:dyDescent="0.25">
      <c r="H7450" s="67"/>
    </row>
    <row r="7454" spans="8:8" x14ac:dyDescent="0.25">
      <c r="H7454" s="67"/>
    </row>
    <row r="7455" spans="8:8" x14ac:dyDescent="0.25">
      <c r="H7455" s="67"/>
    </row>
    <row r="7456" spans="8:8" x14ac:dyDescent="0.25">
      <c r="H7456" s="67"/>
    </row>
    <row r="7457" spans="8:8" x14ac:dyDescent="0.25">
      <c r="H7457" s="67"/>
    </row>
    <row r="7458" spans="8:8" x14ac:dyDescent="0.25">
      <c r="H7458" s="67"/>
    </row>
    <row r="7461" spans="8:8" x14ac:dyDescent="0.25">
      <c r="H7461" s="67"/>
    </row>
    <row r="7462" spans="8:8" x14ac:dyDescent="0.25">
      <c r="H7462" s="67"/>
    </row>
    <row r="7463" spans="8:8" x14ac:dyDescent="0.25">
      <c r="H7463" s="67"/>
    </row>
    <row r="7464" spans="8:8" x14ac:dyDescent="0.25">
      <c r="H7464" s="67"/>
    </row>
    <row r="7466" spans="8:8" x14ac:dyDescent="0.25">
      <c r="H7466" s="67"/>
    </row>
    <row r="7467" spans="8:8" x14ac:dyDescent="0.25">
      <c r="H7467" s="67"/>
    </row>
    <row r="7468" spans="8:8" x14ac:dyDescent="0.25">
      <c r="H7468" s="67"/>
    </row>
    <row r="7469" spans="8:8" x14ac:dyDescent="0.25">
      <c r="H7469" s="67"/>
    </row>
    <row r="7470" spans="8:8" x14ac:dyDescent="0.25">
      <c r="H7470" s="67"/>
    </row>
    <row r="7471" spans="8:8" x14ac:dyDescent="0.25">
      <c r="H7471" s="67"/>
    </row>
    <row r="7472" spans="8:8" x14ac:dyDescent="0.25">
      <c r="H7472" s="67"/>
    </row>
    <row r="7474" spans="8:8" x14ac:dyDescent="0.25">
      <c r="H7474" s="67"/>
    </row>
    <row r="7475" spans="8:8" x14ac:dyDescent="0.25">
      <c r="H7475" s="67"/>
    </row>
    <row r="7476" spans="8:8" x14ac:dyDescent="0.25">
      <c r="H7476" s="67"/>
    </row>
    <row r="7477" spans="8:8" x14ac:dyDescent="0.25">
      <c r="H7477" s="67"/>
    </row>
    <row r="7478" spans="8:8" x14ac:dyDescent="0.25">
      <c r="H7478" s="67"/>
    </row>
    <row r="7479" spans="8:8" x14ac:dyDescent="0.25">
      <c r="H7479" s="67"/>
    </row>
    <row r="7483" spans="8:8" x14ac:dyDescent="0.25">
      <c r="H7483" s="67"/>
    </row>
    <row r="7484" spans="8:8" x14ac:dyDescent="0.25">
      <c r="H7484" s="67"/>
    </row>
    <row r="7485" spans="8:8" x14ac:dyDescent="0.25">
      <c r="H7485" s="67"/>
    </row>
    <row r="7486" spans="8:8" x14ac:dyDescent="0.25">
      <c r="H7486" s="67"/>
    </row>
    <row r="7487" spans="8:8" x14ac:dyDescent="0.25">
      <c r="H7487" s="67"/>
    </row>
    <row r="7491" spans="8:8" x14ac:dyDescent="0.25">
      <c r="H7491" s="67"/>
    </row>
    <row r="7492" spans="8:8" x14ac:dyDescent="0.25">
      <c r="H7492" s="67"/>
    </row>
    <row r="7494" spans="8:8" x14ac:dyDescent="0.25">
      <c r="H7494" s="67"/>
    </row>
    <row r="7495" spans="8:8" x14ac:dyDescent="0.25">
      <c r="H7495" s="67"/>
    </row>
    <row r="7496" spans="8:8" x14ac:dyDescent="0.25">
      <c r="H7496" s="67"/>
    </row>
    <row r="7497" spans="8:8" x14ac:dyDescent="0.25">
      <c r="H7497" s="67"/>
    </row>
    <row r="7498" spans="8:8" x14ac:dyDescent="0.25">
      <c r="H7498" s="67"/>
    </row>
    <row r="7499" spans="8:8" x14ac:dyDescent="0.25">
      <c r="H7499" s="67"/>
    </row>
    <row r="7500" spans="8:8" x14ac:dyDescent="0.25">
      <c r="H7500" s="67"/>
    </row>
    <row r="7501" spans="8:8" x14ac:dyDescent="0.25">
      <c r="H7501" s="67"/>
    </row>
    <row r="7502" spans="8:8" x14ac:dyDescent="0.25">
      <c r="H7502" s="67"/>
    </row>
    <row r="7503" spans="8:8" x14ac:dyDescent="0.25">
      <c r="H7503" s="67"/>
    </row>
    <row r="7504" spans="8:8" x14ac:dyDescent="0.25">
      <c r="H7504" s="67"/>
    </row>
    <row r="7505" spans="8:8" x14ac:dyDescent="0.25">
      <c r="H7505" s="67"/>
    </row>
    <row r="7506" spans="8:8" x14ac:dyDescent="0.25">
      <c r="H7506" s="67"/>
    </row>
    <row r="7507" spans="8:8" x14ac:dyDescent="0.25">
      <c r="H7507" s="67"/>
    </row>
    <row r="7508" spans="8:8" x14ac:dyDescent="0.25">
      <c r="H7508" s="67"/>
    </row>
    <row r="7509" spans="8:8" x14ac:dyDescent="0.25">
      <c r="H7509" s="67"/>
    </row>
    <row r="7510" spans="8:8" x14ac:dyDescent="0.25">
      <c r="H7510" s="67"/>
    </row>
    <row r="7511" spans="8:8" x14ac:dyDescent="0.25">
      <c r="H7511" s="67"/>
    </row>
    <row r="7512" spans="8:8" x14ac:dyDescent="0.25">
      <c r="H7512" s="67"/>
    </row>
    <row r="7513" spans="8:8" x14ac:dyDescent="0.25">
      <c r="H7513" s="67"/>
    </row>
    <row r="7514" spans="8:8" x14ac:dyDescent="0.25">
      <c r="H7514" s="67"/>
    </row>
    <row r="7515" spans="8:8" x14ac:dyDescent="0.25">
      <c r="H7515" s="67"/>
    </row>
    <row r="7516" spans="8:8" x14ac:dyDescent="0.25">
      <c r="H7516" s="67"/>
    </row>
    <row r="7517" spans="8:8" x14ac:dyDescent="0.25">
      <c r="H7517" s="67"/>
    </row>
    <row r="7519" spans="8:8" x14ac:dyDescent="0.25">
      <c r="H7519" s="67"/>
    </row>
    <row r="7521" spans="8:8" x14ac:dyDescent="0.25">
      <c r="H7521" s="67"/>
    </row>
    <row r="7526" spans="8:8" x14ac:dyDescent="0.25">
      <c r="H7526" s="67"/>
    </row>
    <row r="7532" spans="8:8" x14ac:dyDescent="0.25">
      <c r="H7532" s="67"/>
    </row>
    <row r="7533" spans="8:8" x14ac:dyDescent="0.25">
      <c r="H7533" s="67"/>
    </row>
    <row r="7535" spans="8:8" x14ac:dyDescent="0.25">
      <c r="H7535" s="67"/>
    </row>
    <row r="7536" spans="8:8" x14ac:dyDescent="0.25">
      <c r="H7536" s="67"/>
    </row>
    <row r="7537" spans="8:8" x14ac:dyDescent="0.25">
      <c r="H7537" s="67"/>
    </row>
    <row r="7538" spans="8:8" x14ac:dyDescent="0.25">
      <c r="H7538" s="67"/>
    </row>
    <row r="7539" spans="8:8" x14ac:dyDescent="0.25">
      <c r="H7539" s="67"/>
    </row>
    <row r="7540" spans="8:8" x14ac:dyDescent="0.25">
      <c r="H7540" s="67"/>
    </row>
    <row r="7542" spans="8:8" x14ac:dyDescent="0.25">
      <c r="H7542" s="67"/>
    </row>
    <row r="7543" spans="8:8" x14ac:dyDescent="0.25">
      <c r="H7543" s="67"/>
    </row>
    <row r="7545" spans="8:8" x14ac:dyDescent="0.25">
      <c r="H7545" s="67"/>
    </row>
    <row r="7546" spans="8:8" x14ac:dyDescent="0.25">
      <c r="H7546" s="67"/>
    </row>
    <row r="7547" spans="8:8" x14ac:dyDescent="0.25">
      <c r="H7547" s="67"/>
    </row>
    <row r="7548" spans="8:8" x14ac:dyDescent="0.25">
      <c r="H7548" s="67"/>
    </row>
    <row r="7549" spans="8:8" x14ac:dyDescent="0.25">
      <c r="H7549" s="67"/>
    </row>
    <row r="7550" spans="8:8" x14ac:dyDescent="0.25">
      <c r="H7550" s="67"/>
    </row>
    <row r="7551" spans="8:8" x14ac:dyDescent="0.25">
      <c r="H7551" s="67"/>
    </row>
    <row r="7552" spans="8:8" x14ac:dyDescent="0.25">
      <c r="H7552" s="67"/>
    </row>
    <row r="7553" spans="8:8" x14ac:dyDescent="0.25">
      <c r="H7553" s="67"/>
    </row>
    <row r="7554" spans="8:8" x14ac:dyDescent="0.25">
      <c r="H7554" s="67"/>
    </row>
    <row r="7555" spans="8:8" x14ac:dyDescent="0.25">
      <c r="H7555" s="67"/>
    </row>
    <row r="7556" spans="8:8" x14ac:dyDescent="0.25">
      <c r="H7556" s="67"/>
    </row>
    <row r="7557" spans="8:8" x14ac:dyDescent="0.25">
      <c r="H7557" s="67"/>
    </row>
    <row r="7558" spans="8:8" x14ac:dyDescent="0.25">
      <c r="H7558" s="67"/>
    </row>
    <row r="7559" spans="8:8" x14ac:dyDescent="0.25">
      <c r="H7559" s="67"/>
    </row>
    <row r="7560" spans="8:8" x14ac:dyDescent="0.25">
      <c r="H7560" s="67"/>
    </row>
    <row r="7561" spans="8:8" x14ac:dyDescent="0.25">
      <c r="H7561" s="67"/>
    </row>
    <row r="7562" spans="8:8" x14ac:dyDescent="0.25">
      <c r="H7562" s="67"/>
    </row>
    <row r="7563" spans="8:8" x14ac:dyDescent="0.25">
      <c r="H7563" s="67"/>
    </row>
    <row r="7564" spans="8:8" x14ac:dyDescent="0.25">
      <c r="H7564" s="67"/>
    </row>
    <row r="7565" spans="8:8" x14ac:dyDescent="0.25">
      <c r="H7565" s="67"/>
    </row>
    <row r="7566" spans="8:8" x14ac:dyDescent="0.25">
      <c r="H7566" s="67"/>
    </row>
    <row r="7567" spans="8:8" x14ac:dyDescent="0.25">
      <c r="H7567" s="67"/>
    </row>
    <row r="7568" spans="8:8" x14ac:dyDescent="0.25">
      <c r="H7568" s="67"/>
    </row>
    <row r="7569" spans="8:8" x14ac:dyDescent="0.25">
      <c r="H7569" s="67"/>
    </row>
    <row r="7570" spans="8:8" x14ac:dyDescent="0.25">
      <c r="H7570" s="67"/>
    </row>
    <row r="7571" spans="8:8" x14ac:dyDescent="0.25">
      <c r="H7571" s="67"/>
    </row>
    <row r="7572" spans="8:8" x14ac:dyDescent="0.25">
      <c r="H7572" s="67"/>
    </row>
    <row r="7573" spans="8:8" x14ac:dyDescent="0.25">
      <c r="H7573" s="67"/>
    </row>
    <row r="7574" spans="8:8" x14ac:dyDescent="0.25">
      <c r="H7574" s="67"/>
    </row>
    <row r="7575" spans="8:8" x14ac:dyDescent="0.25">
      <c r="H7575" s="67"/>
    </row>
    <row r="7576" spans="8:8" x14ac:dyDescent="0.25">
      <c r="H7576" s="67"/>
    </row>
    <row r="7577" spans="8:8" x14ac:dyDescent="0.25">
      <c r="H7577" s="67"/>
    </row>
    <row r="7583" spans="8:8" x14ac:dyDescent="0.25">
      <c r="H7583" s="67"/>
    </row>
    <row r="7584" spans="8:8" x14ac:dyDescent="0.25">
      <c r="H7584" s="67"/>
    </row>
    <row r="7585" spans="8:8" x14ac:dyDescent="0.25">
      <c r="H7585" s="67"/>
    </row>
    <row r="7586" spans="8:8" x14ac:dyDescent="0.25">
      <c r="H7586" s="67"/>
    </row>
    <row r="7587" spans="8:8" x14ac:dyDescent="0.25">
      <c r="H7587" s="67"/>
    </row>
    <row r="7589" spans="8:8" x14ac:dyDescent="0.25">
      <c r="H7589" s="67"/>
    </row>
    <row r="7590" spans="8:8" x14ac:dyDescent="0.25">
      <c r="H7590" s="67"/>
    </row>
    <row r="7598" spans="8:8" x14ac:dyDescent="0.25">
      <c r="H7598" s="67"/>
    </row>
    <row r="7599" spans="8:8" x14ac:dyDescent="0.25">
      <c r="H7599" s="67"/>
    </row>
    <row r="7601" spans="8:8" x14ac:dyDescent="0.25">
      <c r="H7601" s="67"/>
    </row>
    <row r="7602" spans="8:8" x14ac:dyDescent="0.25">
      <c r="H7602" s="67"/>
    </row>
    <row r="7603" spans="8:8" x14ac:dyDescent="0.25">
      <c r="H7603" s="67"/>
    </row>
    <row r="7605" spans="8:8" x14ac:dyDescent="0.25">
      <c r="H7605" s="67"/>
    </row>
    <row r="7606" spans="8:8" x14ac:dyDescent="0.25">
      <c r="H7606" s="67"/>
    </row>
    <row r="7608" spans="8:8" x14ac:dyDescent="0.25">
      <c r="H7608" s="67"/>
    </row>
    <row r="7609" spans="8:8" x14ac:dyDescent="0.25">
      <c r="H7609" s="67"/>
    </row>
    <row r="7610" spans="8:8" x14ac:dyDescent="0.25">
      <c r="H7610" s="67"/>
    </row>
    <row r="7611" spans="8:8" x14ac:dyDescent="0.25">
      <c r="H7611" s="67"/>
    </row>
    <row r="7612" spans="8:8" x14ac:dyDescent="0.25">
      <c r="H7612" s="67"/>
    </row>
    <row r="7613" spans="8:8" x14ac:dyDescent="0.25">
      <c r="H7613" s="67"/>
    </row>
    <row r="7614" spans="8:8" x14ac:dyDescent="0.25">
      <c r="H7614" s="67"/>
    </row>
    <row r="7616" spans="8:8" x14ac:dyDescent="0.25">
      <c r="H7616" s="67"/>
    </row>
    <row r="7617" spans="8:8" x14ac:dyDescent="0.25">
      <c r="H7617" s="67"/>
    </row>
    <row r="7618" spans="8:8" x14ac:dyDescent="0.25">
      <c r="H7618" s="67"/>
    </row>
    <row r="7619" spans="8:8" x14ac:dyDescent="0.25">
      <c r="H7619" s="67"/>
    </row>
    <row r="7620" spans="8:8" x14ac:dyDescent="0.25">
      <c r="H7620" s="67"/>
    </row>
    <row r="7621" spans="8:8" x14ac:dyDescent="0.25">
      <c r="H7621" s="67"/>
    </row>
    <row r="7624" spans="8:8" x14ac:dyDescent="0.25">
      <c r="H7624" s="67"/>
    </row>
    <row r="7625" spans="8:8" x14ac:dyDescent="0.25">
      <c r="H7625" s="67"/>
    </row>
    <row r="7626" spans="8:8" x14ac:dyDescent="0.25">
      <c r="H7626" s="67"/>
    </row>
    <row r="7627" spans="8:8" x14ac:dyDescent="0.25">
      <c r="H7627" s="67"/>
    </row>
    <row r="7628" spans="8:8" x14ac:dyDescent="0.25">
      <c r="H7628" s="67"/>
    </row>
    <row r="7629" spans="8:8" x14ac:dyDescent="0.25">
      <c r="H7629" s="67"/>
    </row>
    <row r="7630" spans="8:8" x14ac:dyDescent="0.25">
      <c r="H7630" s="67"/>
    </row>
    <row r="7631" spans="8:8" x14ac:dyDescent="0.25">
      <c r="H7631" s="67"/>
    </row>
    <row r="7632" spans="8:8" x14ac:dyDescent="0.25">
      <c r="H7632" s="67"/>
    </row>
    <row r="7633" spans="8:8" x14ac:dyDescent="0.25">
      <c r="H7633" s="67"/>
    </row>
    <row r="7634" spans="8:8" x14ac:dyDescent="0.25">
      <c r="H7634" s="67"/>
    </row>
    <row r="7635" spans="8:8" x14ac:dyDescent="0.25">
      <c r="H7635" s="67"/>
    </row>
    <row r="7636" spans="8:8" x14ac:dyDescent="0.25">
      <c r="H7636" s="67"/>
    </row>
    <row r="7639" spans="8:8" x14ac:dyDescent="0.25">
      <c r="H7639" s="67"/>
    </row>
    <row r="7640" spans="8:8" x14ac:dyDescent="0.25">
      <c r="H7640" s="67"/>
    </row>
    <row r="7642" spans="8:8" x14ac:dyDescent="0.25">
      <c r="H7642" s="67"/>
    </row>
    <row r="7643" spans="8:8" x14ac:dyDescent="0.25">
      <c r="H7643" s="67"/>
    </row>
    <row r="7644" spans="8:8" x14ac:dyDescent="0.25">
      <c r="H7644" s="67"/>
    </row>
    <row r="7650" spans="8:8" x14ac:dyDescent="0.25">
      <c r="H7650" s="67"/>
    </row>
    <row r="7651" spans="8:8" x14ac:dyDescent="0.25">
      <c r="H7651" s="67"/>
    </row>
    <row r="7652" spans="8:8" x14ac:dyDescent="0.25">
      <c r="H7652" s="67"/>
    </row>
    <row r="7653" spans="8:8" x14ac:dyDescent="0.25">
      <c r="H7653" s="67"/>
    </row>
    <row r="7655" spans="8:8" x14ac:dyDescent="0.25">
      <c r="H7655" s="67"/>
    </row>
    <row r="7656" spans="8:8" x14ac:dyDescent="0.25">
      <c r="H7656" s="67"/>
    </row>
    <row r="7657" spans="8:8" x14ac:dyDescent="0.25">
      <c r="H7657" s="67"/>
    </row>
    <row r="7658" spans="8:8" x14ac:dyDescent="0.25">
      <c r="H7658" s="67"/>
    </row>
    <row r="7659" spans="8:8" x14ac:dyDescent="0.25">
      <c r="H7659" s="67"/>
    </row>
    <row r="7660" spans="8:8" x14ac:dyDescent="0.25">
      <c r="H7660" s="67"/>
    </row>
    <row r="7661" spans="8:8" x14ac:dyDescent="0.25">
      <c r="H7661" s="67"/>
    </row>
    <row r="7662" spans="8:8" x14ac:dyDescent="0.25">
      <c r="H7662" s="67"/>
    </row>
    <row r="7663" spans="8:8" x14ac:dyDescent="0.25">
      <c r="H7663" s="67"/>
    </row>
    <row r="7664" spans="8:8" x14ac:dyDescent="0.25">
      <c r="H7664" s="67"/>
    </row>
    <row r="7667" spans="8:8" x14ac:dyDescent="0.25">
      <c r="H7667" s="67"/>
    </row>
    <row r="7668" spans="8:8" x14ac:dyDescent="0.25">
      <c r="H7668" s="67"/>
    </row>
    <row r="7669" spans="8:8" x14ac:dyDescent="0.25">
      <c r="H7669" s="67"/>
    </row>
    <row r="7670" spans="8:8" x14ac:dyDescent="0.25">
      <c r="H7670" s="67"/>
    </row>
    <row r="7676" spans="8:8" x14ac:dyDescent="0.25">
      <c r="H7676" s="67"/>
    </row>
    <row r="7677" spans="8:8" x14ac:dyDescent="0.25">
      <c r="H7677" s="67"/>
    </row>
    <row r="7678" spans="8:8" x14ac:dyDescent="0.25">
      <c r="H7678" s="67"/>
    </row>
    <row r="7679" spans="8:8" x14ac:dyDescent="0.25">
      <c r="H7679" s="67"/>
    </row>
    <row r="7680" spans="8:8" x14ac:dyDescent="0.25">
      <c r="H7680" s="67"/>
    </row>
    <row r="7681" spans="8:8" x14ac:dyDescent="0.25">
      <c r="H7681" s="67"/>
    </row>
    <row r="7682" spans="8:8" x14ac:dyDescent="0.25">
      <c r="H7682" s="67"/>
    </row>
    <row r="7683" spans="8:8" x14ac:dyDescent="0.25">
      <c r="H7683" s="67"/>
    </row>
    <row r="7684" spans="8:8" x14ac:dyDescent="0.25">
      <c r="H7684" s="67"/>
    </row>
    <row r="7685" spans="8:8" x14ac:dyDescent="0.25">
      <c r="H7685" s="67"/>
    </row>
    <row r="7686" spans="8:8" x14ac:dyDescent="0.25">
      <c r="H7686" s="67"/>
    </row>
    <row r="7687" spans="8:8" x14ac:dyDescent="0.25">
      <c r="H7687" s="67"/>
    </row>
    <row r="7688" spans="8:8" x14ac:dyDescent="0.25">
      <c r="H7688" s="67"/>
    </row>
    <row r="7690" spans="8:8" x14ac:dyDescent="0.25">
      <c r="H7690" s="67"/>
    </row>
    <row r="7691" spans="8:8" x14ac:dyDescent="0.25">
      <c r="H7691" s="67"/>
    </row>
    <row r="7692" spans="8:8" x14ac:dyDescent="0.25">
      <c r="H7692" s="67"/>
    </row>
    <row r="7693" spans="8:8" x14ac:dyDescent="0.25">
      <c r="H7693" s="67"/>
    </row>
    <row r="7695" spans="8:8" x14ac:dyDescent="0.25">
      <c r="H7695" s="67"/>
    </row>
    <row r="7696" spans="8:8" x14ac:dyDescent="0.25">
      <c r="H7696" s="67"/>
    </row>
    <row r="7698" spans="8:8" x14ac:dyDescent="0.25">
      <c r="H7698" s="67"/>
    </row>
    <row r="7699" spans="8:8" x14ac:dyDescent="0.25">
      <c r="H7699" s="67"/>
    </row>
    <row r="7701" spans="8:8" x14ac:dyDescent="0.25">
      <c r="H7701" s="67"/>
    </row>
    <row r="7702" spans="8:8" x14ac:dyDescent="0.25">
      <c r="H7702" s="67"/>
    </row>
    <row r="7703" spans="8:8" x14ac:dyDescent="0.25">
      <c r="H7703" s="67"/>
    </row>
    <row r="7704" spans="8:8" x14ac:dyDescent="0.25">
      <c r="H7704" s="67"/>
    </row>
    <row r="7707" spans="8:8" x14ac:dyDescent="0.25">
      <c r="H7707" s="67"/>
    </row>
    <row r="7708" spans="8:8" x14ac:dyDescent="0.25">
      <c r="H7708" s="67"/>
    </row>
    <row r="7709" spans="8:8" x14ac:dyDescent="0.25">
      <c r="H7709" s="67"/>
    </row>
    <row r="7710" spans="8:8" x14ac:dyDescent="0.25">
      <c r="H7710" s="67"/>
    </row>
    <row r="7711" spans="8:8" x14ac:dyDescent="0.25">
      <c r="H7711" s="67"/>
    </row>
    <row r="7715" spans="8:8" x14ac:dyDescent="0.25">
      <c r="H7715" s="67"/>
    </row>
    <row r="7716" spans="8:8" x14ac:dyDescent="0.25">
      <c r="H7716" s="67"/>
    </row>
    <row r="7717" spans="8:8" x14ac:dyDescent="0.25">
      <c r="H7717" s="67"/>
    </row>
    <row r="7725" spans="8:8" x14ac:dyDescent="0.25">
      <c r="H7725" s="67"/>
    </row>
    <row r="7726" spans="8:8" x14ac:dyDescent="0.25">
      <c r="H7726" s="67"/>
    </row>
    <row r="7727" spans="8:8" x14ac:dyDescent="0.25">
      <c r="H7727" s="67"/>
    </row>
    <row r="7729" spans="8:8" x14ac:dyDescent="0.25">
      <c r="H7729" s="67"/>
    </row>
    <row r="7730" spans="8:8" x14ac:dyDescent="0.25">
      <c r="H7730" s="67"/>
    </row>
    <row r="7732" spans="8:8" x14ac:dyDescent="0.25">
      <c r="H7732" s="67"/>
    </row>
    <row r="7733" spans="8:8" x14ac:dyDescent="0.25">
      <c r="H7733" s="67"/>
    </row>
    <row r="7734" spans="8:8" x14ac:dyDescent="0.25">
      <c r="H7734" s="67"/>
    </row>
    <row r="7735" spans="8:8" x14ac:dyDescent="0.25">
      <c r="H7735" s="67"/>
    </row>
    <row r="7739" spans="8:8" x14ac:dyDescent="0.25">
      <c r="H7739" s="67"/>
    </row>
    <row r="7740" spans="8:8" x14ac:dyDescent="0.25">
      <c r="H7740" s="67"/>
    </row>
    <row r="7741" spans="8:8" x14ac:dyDescent="0.25">
      <c r="H7741" s="67"/>
    </row>
    <row r="7742" spans="8:8" x14ac:dyDescent="0.25">
      <c r="H7742" s="67"/>
    </row>
    <row r="7744" spans="8:8" x14ac:dyDescent="0.25">
      <c r="H7744" s="67"/>
    </row>
    <row r="7747" spans="8:8" x14ac:dyDescent="0.25">
      <c r="H7747" s="67"/>
    </row>
    <row r="7748" spans="8:8" x14ac:dyDescent="0.25">
      <c r="H7748" s="67"/>
    </row>
    <row r="7752" spans="8:8" x14ac:dyDescent="0.25">
      <c r="H7752" s="67"/>
    </row>
    <row r="7754" spans="8:8" x14ac:dyDescent="0.25">
      <c r="H7754" s="67"/>
    </row>
    <row r="7755" spans="8:8" x14ac:dyDescent="0.25">
      <c r="H7755" s="67"/>
    </row>
    <row r="7757" spans="8:8" x14ac:dyDescent="0.25">
      <c r="H7757" s="67"/>
    </row>
    <row r="7760" spans="8:8" x14ac:dyDescent="0.25">
      <c r="H7760" s="67"/>
    </row>
    <row r="7761" spans="8:8" x14ac:dyDescent="0.25">
      <c r="H7761" s="67"/>
    </row>
    <row r="7762" spans="8:8" x14ac:dyDescent="0.25">
      <c r="H7762" s="67"/>
    </row>
    <row r="7763" spans="8:8" x14ac:dyDescent="0.25">
      <c r="H7763" s="67"/>
    </row>
    <row r="7764" spans="8:8" x14ac:dyDescent="0.25">
      <c r="H7764" s="67"/>
    </row>
    <row r="7765" spans="8:8" x14ac:dyDescent="0.25">
      <c r="H7765" s="67"/>
    </row>
    <row r="7766" spans="8:8" x14ac:dyDescent="0.25">
      <c r="H7766" s="67"/>
    </row>
    <row r="7767" spans="8:8" x14ac:dyDescent="0.25">
      <c r="H7767" s="67"/>
    </row>
    <row r="7768" spans="8:8" x14ac:dyDescent="0.25">
      <c r="H7768" s="67"/>
    </row>
    <row r="7769" spans="8:8" x14ac:dyDescent="0.25">
      <c r="H7769" s="67"/>
    </row>
    <row r="7771" spans="8:8" x14ac:dyDescent="0.25">
      <c r="H7771" s="67"/>
    </row>
    <row r="7772" spans="8:8" x14ac:dyDescent="0.25">
      <c r="H7772" s="67"/>
    </row>
    <row r="7773" spans="8:8" x14ac:dyDescent="0.25">
      <c r="H7773" s="67"/>
    </row>
    <row r="7774" spans="8:8" x14ac:dyDescent="0.25">
      <c r="H7774" s="67"/>
    </row>
    <row r="7775" spans="8:8" x14ac:dyDescent="0.25">
      <c r="H7775" s="67"/>
    </row>
    <row r="7776" spans="8:8" x14ac:dyDescent="0.25">
      <c r="H7776" s="67"/>
    </row>
    <row r="7777" spans="8:8" x14ac:dyDescent="0.25">
      <c r="H7777" s="67"/>
    </row>
    <row r="7778" spans="8:8" x14ac:dyDescent="0.25">
      <c r="H7778" s="67"/>
    </row>
    <row r="7779" spans="8:8" x14ac:dyDescent="0.25">
      <c r="H7779" s="67"/>
    </row>
    <row r="7780" spans="8:8" x14ac:dyDescent="0.25">
      <c r="H7780" s="67"/>
    </row>
    <row r="7781" spans="8:8" x14ac:dyDescent="0.25">
      <c r="H7781" s="67"/>
    </row>
    <row r="7782" spans="8:8" x14ac:dyDescent="0.25">
      <c r="H7782" s="67"/>
    </row>
    <row r="7783" spans="8:8" x14ac:dyDescent="0.25">
      <c r="H7783" s="67"/>
    </row>
    <row r="7784" spans="8:8" x14ac:dyDescent="0.25">
      <c r="H7784" s="67"/>
    </row>
    <row r="7785" spans="8:8" x14ac:dyDescent="0.25">
      <c r="H7785" s="67"/>
    </row>
    <row r="7786" spans="8:8" x14ac:dyDescent="0.25">
      <c r="H7786" s="67"/>
    </row>
    <row r="7789" spans="8:8" x14ac:dyDescent="0.25">
      <c r="H7789" s="67"/>
    </row>
    <row r="7791" spans="8:8" x14ac:dyDescent="0.25">
      <c r="H7791" s="67"/>
    </row>
    <row r="7792" spans="8:8" x14ac:dyDescent="0.25">
      <c r="H7792" s="67"/>
    </row>
    <row r="7793" spans="8:8" x14ac:dyDescent="0.25">
      <c r="H7793" s="67"/>
    </row>
    <row r="7794" spans="8:8" x14ac:dyDescent="0.25">
      <c r="H7794" s="67"/>
    </row>
    <row r="7795" spans="8:8" x14ac:dyDescent="0.25">
      <c r="H7795" s="67"/>
    </row>
    <row r="7797" spans="8:8" x14ac:dyDescent="0.25">
      <c r="H7797" s="67"/>
    </row>
    <row r="7798" spans="8:8" x14ac:dyDescent="0.25">
      <c r="H7798" s="67"/>
    </row>
    <row r="7799" spans="8:8" x14ac:dyDescent="0.25">
      <c r="H7799" s="67"/>
    </row>
    <row r="7800" spans="8:8" x14ac:dyDescent="0.25">
      <c r="H7800" s="67"/>
    </row>
    <row r="7801" spans="8:8" x14ac:dyDescent="0.25">
      <c r="H7801" s="67"/>
    </row>
    <row r="7802" spans="8:8" x14ac:dyDescent="0.25">
      <c r="H7802" s="67"/>
    </row>
    <row r="7806" spans="8:8" x14ac:dyDescent="0.25">
      <c r="H7806" s="67"/>
    </row>
    <row r="7807" spans="8:8" x14ac:dyDescent="0.25">
      <c r="H7807" s="67"/>
    </row>
    <row r="7808" spans="8:8" x14ac:dyDescent="0.25">
      <c r="H7808" s="67"/>
    </row>
    <row r="7810" spans="8:8" x14ac:dyDescent="0.25">
      <c r="H7810" s="67"/>
    </row>
    <row r="7815" spans="8:8" x14ac:dyDescent="0.25">
      <c r="H7815" s="67"/>
    </row>
    <row r="7816" spans="8:8" x14ac:dyDescent="0.25">
      <c r="H7816" s="67"/>
    </row>
    <row r="7817" spans="8:8" x14ac:dyDescent="0.25">
      <c r="H7817" s="67"/>
    </row>
    <row r="7818" spans="8:8" x14ac:dyDescent="0.25">
      <c r="H7818" s="67"/>
    </row>
    <row r="7819" spans="8:8" x14ac:dyDescent="0.25">
      <c r="H7819" s="67"/>
    </row>
    <row r="7824" spans="8:8" x14ac:dyDescent="0.25">
      <c r="H7824" s="67"/>
    </row>
    <row r="7825" spans="8:8" x14ac:dyDescent="0.25">
      <c r="H7825" s="67"/>
    </row>
    <row r="7826" spans="8:8" x14ac:dyDescent="0.25">
      <c r="H7826" s="67"/>
    </row>
    <row r="7832" spans="8:8" x14ac:dyDescent="0.25">
      <c r="H7832" s="67"/>
    </row>
    <row r="7833" spans="8:8" x14ac:dyDescent="0.25">
      <c r="H7833" s="67"/>
    </row>
    <row r="7834" spans="8:8" x14ac:dyDescent="0.25">
      <c r="H7834" s="67"/>
    </row>
    <row r="7835" spans="8:8" x14ac:dyDescent="0.25">
      <c r="H7835" s="67"/>
    </row>
    <row r="7837" spans="8:8" x14ac:dyDescent="0.25">
      <c r="H7837" s="67"/>
    </row>
    <row r="7838" spans="8:8" x14ac:dyDescent="0.25">
      <c r="H7838" s="67"/>
    </row>
    <row r="7839" spans="8:8" x14ac:dyDescent="0.25">
      <c r="H7839" s="67"/>
    </row>
    <row r="7840" spans="8:8" x14ac:dyDescent="0.25">
      <c r="H7840" s="67"/>
    </row>
    <row r="7841" spans="8:8" x14ac:dyDescent="0.25">
      <c r="H7841" s="67"/>
    </row>
    <row r="7842" spans="8:8" x14ac:dyDescent="0.25">
      <c r="H7842" s="67"/>
    </row>
    <row r="7843" spans="8:8" x14ac:dyDescent="0.25">
      <c r="H7843" s="67"/>
    </row>
    <row r="7844" spans="8:8" x14ac:dyDescent="0.25">
      <c r="H7844" s="67"/>
    </row>
    <row r="7845" spans="8:8" x14ac:dyDescent="0.25">
      <c r="H7845" s="67"/>
    </row>
    <row r="7846" spans="8:8" x14ac:dyDescent="0.25">
      <c r="H7846" s="67"/>
    </row>
    <row r="7847" spans="8:8" x14ac:dyDescent="0.25">
      <c r="H7847" s="67"/>
    </row>
    <row r="7848" spans="8:8" x14ac:dyDescent="0.25">
      <c r="H7848" s="67"/>
    </row>
    <row r="7849" spans="8:8" x14ac:dyDescent="0.25">
      <c r="H7849" s="67"/>
    </row>
    <row r="7850" spans="8:8" x14ac:dyDescent="0.25">
      <c r="H7850" s="67"/>
    </row>
    <row r="7851" spans="8:8" x14ac:dyDescent="0.25">
      <c r="H7851" s="67"/>
    </row>
    <row r="7852" spans="8:8" x14ac:dyDescent="0.25">
      <c r="H7852" s="67"/>
    </row>
    <row r="7853" spans="8:8" x14ac:dyDescent="0.25">
      <c r="H7853" s="67"/>
    </row>
    <row r="7854" spans="8:8" x14ac:dyDescent="0.25">
      <c r="H7854" s="67"/>
    </row>
    <row r="7855" spans="8:8" x14ac:dyDescent="0.25">
      <c r="H7855" s="67"/>
    </row>
    <row r="7856" spans="8:8" x14ac:dyDescent="0.25">
      <c r="H7856" s="67"/>
    </row>
    <row r="7857" spans="8:8" x14ac:dyDescent="0.25">
      <c r="H7857" s="67"/>
    </row>
    <row r="7858" spans="8:8" x14ac:dyDescent="0.25">
      <c r="H7858" s="67"/>
    </row>
    <row r="7859" spans="8:8" x14ac:dyDescent="0.25">
      <c r="H7859" s="67"/>
    </row>
    <row r="7860" spans="8:8" x14ac:dyDescent="0.25">
      <c r="H7860" s="67"/>
    </row>
    <row r="7861" spans="8:8" x14ac:dyDescent="0.25">
      <c r="H7861" s="67"/>
    </row>
    <row r="7862" spans="8:8" x14ac:dyDescent="0.25">
      <c r="H7862" s="67"/>
    </row>
    <row r="7863" spans="8:8" x14ac:dyDescent="0.25">
      <c r="H7863" s="67"/>
    </row>
    <row r="7864" spans="8:8" x14ac:dyDescent="0.25">
      <c r="H7864" s="67"/>
    </row>
    <row r="7865" spans="8:8" x14ac:dyDescent="0.25">
      <c r="H7865" s="67"/>
    </row>
    <row r="7866" spans="8:8" x14ac:dyDescent="0.25">
      <c r="H7866" s="67"/>
    </row>
    <row r="7867" spans="8:8" x14ac:dyDescent="0.25">
      <c r="H7867" s="67"/>
    </row>
    <row r="7876" spans="8:8" x14ac:dyDescent="0.25">
      <c r="H7876" s="67"/>
    </row>
    <row r="7879" spans="8:8" x14ac:dyDescent="0.25">
      <c r="H7879" s="67"/>
    </row>
    <row r="7880" spans="8:8" x14ac:dyDescent="0.25">
      <c r="H7880" s="67"/>
    </row>
    <row r="7881" spans="8:8" x14ac:dyDescent="0.25">
      <c r="H7881" s="67"/>
    </row>
    <row r="7882" spans="8:8" x14ac:dyDescent="0.25">
      <c r="H7882" s="67"/>
    </row>
    <row r="7883" spans="8:8" x14ac:dyDescent="0.25">
      <c r="H7883" s="67"/>
    </row>
    <row r="7884" spans="8:8" x14ac:dyDescent="0.25">
      <c r="H7884" s="67"/>
    </row>
    <row r="7885" spans="8:8" x14ac:dyDescent="0.25">
      <c r="H7885" s="67"/>
    </row>
    <row r="7887" spans="8:8" x14ac:dyDescent="0.25">
      <c r="H7887" s="67"/>
    </row>
    <row r="7888" spans="8:8" x14ac:dyDescent="0.25">
      <c r="H7888" s="67"/>
    </row>
    <row r="7889" spans="8:8" x14ac:dyDescent="0.25">
      <c r="H7889" s="67"/>
    </row>
    <row r="7890" spans="8:8" x14ac:dyDescent="0.25">
      <c r="H7890" s="67"/>
    </row>
    <row r="7891" spans="8:8" x14ac:dyDescent="0.25">
      <c r="H7891" s="67"/>
    </row>
    <row r="7892" spans="8:8" x14ac:dyDescent="0.25">
      <c r="H7892" s="67"/>
    </row>
    <row r="7893" spans="8:8" x14ac:dyDescent="0.25">
      <c r="H7893" s="67"/>
    </row>
    <row r="7894" spans="8:8" x14ac:dyDescent="0.25">
      <c r="H7894" s="67"/>
    </row>
    <row r="7895" spans="8:8" x14ac:dyDescent="0.25">
      <c r="H7895" s="67"/>
    </row>
    <row r="7896" spans="8:8" x14ac:dyDescent="0.25">
      <c r="H7896" s="67"/>
    </row>
    <row r="7897" spans="8:8" x14ac:dyDescent="0.25">
      <c r="H7897" s="67"/>
    </row>
    <row r="7898" spans="8:8" x14ac:dyDescent="0.25">
      <c r="H7898" s="67"/>
    </row>
    <row r="7899" spans="8:8" x14ac:dyDescent="0.25">
      <c r="H7899" s="67"/>
    </row>
    <row r="7900" spans="8:8" x14ac:dyDescent="0.25">
      <c r="H7900" s="67"/>
    </row>
    <row r="7901" spans="8:8" x14ac:dyDescent="0.25">
      <c r="H7901" s="67"/>
    </row>
    <row r="7903" spans="8:8" x14ac:dyDescent="0.25">
      <c r="H7903" s="67"/>
    </row>
    <row r="7904" spans="8:8" x14ac:dyDescent="0.25">
      <c r="H7904" s="67"/>
    </row>
    <row r="7907" spans="8:8" x14ac:dyDescent="0.25">
      <c r="H7907" s="67"/>
    </row>
    <row r="7908" spans="8:8" x14ac:dyDescent="0.25">
      <c r="H7908" s="67"/>
    </row>
    <row r="7909" spans="8:8" x14ac:dyDescent="0.25">
      <c r="H7909" s="67"/>
    </row>
    <row r="7913" spans="8:8" x14ac:dyDescent="0.25">
      <c r="H7913" s="67"/>
    </row>
    <row r="7914" spans="8:8" x14ac:dyDescent="0.25">
      <c r="H7914" s="67"/>
    </row>
    <row r="7915" spans="8:8" x14ac:dyDescent="0.25">
      <c r="H7915" s="67"/>
    </row>
    <row r="7916" spans="8:8" x14ac:dyDescent="0.25">
      <c r="H7916" s="67"/>
    </row>
    <row r="7917" spans="8:8" x14ac:dyDescent="0.25">
      <c r="H7917" s="67"/>
    </row>
    <row r="7919" spans="8:8" x14ac:dyDescent="0.25">
      <c r="H7919" s="67"/>
    </row>
    <row r="7920" spans="8:8" x14ac:dyDescent="0.25">
      <c r="H7920" s="67"/>
    </row>
    <row r="7921" spans="8:8" x14ac:dyDescent="0.25">
      <c r="H7921" s="67"/>
    </row>
    <row r="7922" spans="8:8" x14ac:dyDescent="0.25">
      <c r="H7922" s="67"/>
    </row>
    <row r="7923" spans="8:8" x14ac:dyDescent="0.25">
      <c r="H7923" s="67"/>
    </row>
    <row r="7924" spans="8:8" x14ac:dyDescent="0.25">
      <c r="H7924" s="67"/>
    </row>
    <row r="7925" spans="8:8" x14ac:dyDescent="0.25">
      <c r="H7925" s="67"/>
    </row>
    <row r="7926" spans="8:8" x14ac:dyDescent="0.25">
      <c r="H7926" s="67"/>
    </row>
    <row r="7928" spans="8:8" x14ac:dyDescent="0.25">
      <c r="H7928" s="67"/>
    </row>
    <row r="7929" spans="8:8" x14ac:dyDescent="0.25">
      <c r="H7929" s="67"/>
    </row>
    <row r="7930" spans="8:8" x14ac:dyDescent="0.25">
      <c r="H7930" s="67"/>
    </row>
    <row r="7931" spans="8:8" x14ac:dyDescent="0.25">
      <c r="H7931" s="67"/>
    </row>
    <row r="7932" spans="8:8" x14ac:dyDescent="0.25">
      <c r="H7932" s="67"/>
    </row>
    <row r="7933" spans="8:8" x14ac:dyDescent="0.25">
      <c r="H7933" s="67"/>
    </row>
    <row r="7934" spans="8:8" x14ac:dyDescent="0.25">
      <c r="H7934" s="67"/>
    </row>
    <row r="7935" spans="8:8" x14ac:dyDescent="0.25">
      <c r="H7935" s="67"/>
    </row>
    <row r="7936" spans="8:8" x14ac:dyDescent="0.25">
      <c r="H7936" s="67"/>
    </row>
    <row r="7937" spans="8:8" x14ac:dyDescent="0.25">
      <c r="H7937" s="67"/>
    </row>
    <row r="7938" spans="8:8" x14ac:dyDescent="0.25">
      <c r="H7938" s="67"/>
    </row>
    <row r="7939" spans="8:8" x14ac:dyDescent="0.25">
      <c r="H7939" s="67"/>
    </row>
    <row r="7942" spans="8:8" x14ac:dyDescent="0.25">
      <c r="H7942" s="67"/>
    </row>
    <row r="7943" spans="8:8" x14ac:dyDescent="0.25">
      <c r="H7943" s="67"/>
    </row>
    <row r="7944" spans="8:8" x14ac:dyDescent="0.25">
      <c r="H7944" s="67"/>
    </row>
    <row r="7945" spans="8:8" x14ac:dyDescent="0.25">
      <c r="H7945" s="67"/>
    </row>
    <row r="7946" spans="8:8" x14ac:dyDescent="0.25">
      <c r="H7946" s="67"/>
    </row>
    <row r="7947" spans="8:8" x14ac:dyDescent="0.25">
      <c r="H7947" s="67"/>
    </row>
    <row r="7948" spans="8:8" x14ac:dyDescent="0.25">
      <c r="H7948" s="67"/>
    </row>
    <row r="7949" spans="8:8" x14ac:dyDescent="0.25">
      <c r="H7949" s="67"/>
    </row>
    <row r="7950" spans="8:8" x14ac:dyDescent="0.25">
      <c r="H7950" s="67"/>
    </row>
    <row r="7954" spans="8:8" x14ac:dyDescent="0.25">
      <c r="H7954" s="67"/>
    </row>
    <row r="7956" spans="8:8" x14ac:dyDescent="0.25">
      <c r="H7956" s="67"/>
    </row>
    <row r="7958" spans="8:8" x14ac:dyDescent="0.25">
      <c r="H7958" s="67"/>
    </row>
    <row r="7959" spans="8:8" x14ac:dyDescent="0.25">
      <c r="H7959" s="67"/>
    </row>
    <row r="7960" spans="8:8" x14ac:dyDescent="0.25">
      <c r="H7960" s="67"/>
    </row>
    <row r="7961" spans="8:8" x14ac:dyDescent="0.25">
      <c r="H7961" s="67"/>
    </row>
    <row r="7962" spans="8:8" x14ac:dyDescent="0.25">
      <c r="H7962" s="67"/>
    </row>
    <row r="7963" spans="8:8" x14ac:dyDescent="0.25">
      <c r="H7963" s="67"/>
    </row>
    <row r="7964" spans="8:8" x14ac:dyDescent="0.25">
      <c r="H7964" s="67"/>
    </row>
    <row r="7969" spans="8:8" x14ac:dyDescent="0.25">
      <c r="H7969" s="67"/>
    </row>
    <row r="7970" spans="8:8" x14ac:dyDescent="0.25">
      <c r="H7970" s="67"/>
    </row>
    <row r="7971" spans="8:8" x14ac:dyDescent="0.25">
      <c r="H7971" s="67"/>
    </row>
    <row r="7972" spans="8:8" x14ac:dyDescent="0.25">
      <c r="H7972" s="67"/>
    </row>
    <row r="7973" spans="8:8" x14ac:dyDescent="0.25">
      <c r="H7973" s="67"/>
    </row>
    <row r="7974" spans="8:8" x14ac:dyDescent="0.25">
      <c r="H7974" s="67"/>
    </row>
    <row r="7975" spans="8:8" x14ac:dyDescent="0.25">
      <c r="H7975" s="67"/>
    </row>
    <row r="7980" spans="8:8" x14ac:dyDescent="0.25">
      <c r="H7980" s="67"/>
    </row>
    <row r="7982" spans="8:8" x14ac:dyDescent="0.25">
      <c r="H7982" s="67"/>
    </row>
    <row r="7984" spans="8:8" x14ac:dyDescent="0.25">
      <c r="H7984" s="67"/>
    </row>
    <row r="7985" spans="8:8" x14ac:dyDescent="0.25">
      <c r="H7985" s="67"/>
    </row>
    <row r="7996" spans="8:8" x14ac:dyDescent="0.25">
      <c r="H7996" s="67"/>
    </row>
    <row r="7997" spans="8:8" x14ac:dyDescent="0.25">
      <c r="H7997" s="67"/>
    </row>
    <row r="8000" spans="8:8" x14ac:dyDescent="0.25">
      <c r="H8000" s="67"/>
    </row>
    <row r="8004" spans="8:8" x14ac:dyDescent="0.25">
      <c r="H8004" s="67"/>
    </row>
    <row r="8007" spans="8:8" x14ac:dyDescent="0.25">
      <c r="H8007" s="67"/>
    </row>
    <row r="8008" spans="8:8" x14ac:dyDescent="0.25">
      <c r="H8008" s="67"/>
    </row>
    <row r="8009" spans="8:8" x14ac:dyDescent="0.25">
      <c r="H8009" s="67"/>
    </row>
    <row r="8010" spans="8:8" x14ac:dyDescent="0.25">
      <c r="H8010" s="67"/>
    </row>
    <row r="8011" spans="8:8" x14ac:dyDescent="0.25">
      <c r="H8011" s="67"/>
    </row>
    <row r="8013" spans="8:8" x14ac:dyDescent="0.25">
      <c r="H8013" s="67"/>
    </row>
    <row r="8014" spans="8:8" x14ac:dyDescent="0.25">
      <c r="H8014" s="67"/>
    </row>
    <row r="8015" spans="8:8" x14ac:dyDescent="0.25">
      <c r="H8015" s="67"/>
    </row>
    <row r="8016" spans="8:8" x14ac:dyDescent="0.25">
      <c r="H8016" s="67"/>
    </row>
    <row r="8017" spans="8:8" x14ac:dyDescent="0.25">
      <c r="H8017" s="67"/>
    </row>
    <row r="8018" spans="8:8" x14ac:dyDescent="0.25">
      <c r="H8018" s="67"/>
    </row>
    <row r="8019" spans="8:8" x14ac:dyDescent="0.25">
      <c r="H8019" s="67"/>
    </row>
    <row r="8020" spans="8:8" x14ac:dyDescent="0.25">
      <c r="H8020" s="67"/>
    </row>
    <row r="8032" spans="8:8" x14ac:dyDescent="0.25">
      <c r="H8032" s="67"/>
    </row>
    <row r="8033" spans="8:8" x14ac:dyDescent="0.25">
      <c r="H8033" s="67"/>
    </row>
    <row r="8034" spans="8:8" x14ac:dyDescent="0.25">
      <c r="H8034" s="67"/>
    </row>
    <row r="8035" spans="8:8" x14ac:dyDescent="0.25">
      <c r="H8035" s="67"/>
    </row>
    <row r="8036" spans="8:8" x14ac:dyDescent="0.25">
      <c r="H8036" s="67"/>
    </row>
    <row r="8037" spans="8:8" x14ac:dyDescent="0.25">
      <c r="H8037" s="67"/>
    </row>
    <row r="8038" spans="8:8" x14ac:dyDescent="0.25">
      <c r="H8038" s="67"/>
    </row>
    <row r="8040" spans="8:8" x14ac:dyDescent="0.25">
      <c r="H8040" s="67"/>
    </row>
    <row r="8045" spans="8:8" x14ac:dyDescent="0.25">
      <c r="H8045" s="67"/>
    </row>
    <row r="8046" spans="8:8" x14ac:dyDescent="0.25">
      <c r="H8046" s="67"/>
    </row>
    <row r="8047" spans="8:8" x14ac:dyDescent="0.25">
      <c r="H8047" s="67"/>
    </row>
    <row r="8048" spans="8:8" x14ac:dyDescent="0.25">
      <c r="H8048" s="67"/>
    </row>
    <row r="8052" spans="8:8" x14ac:dyDescent="0.25">
      <c r="H8052" s="67"/>
    </row>
    <row r="8053" spans="8:8" x14ac:dyDescent="0.25">
      <c r="H8053" s="67"/>
    </row>
    <row r="8054" spans="8:8" x14ac:dyDescent="0.25">
      <c r="H8054" s="67"/>
    </row>
    <row r="8055" spans="8:8" x14ac:dyDescent="0.25">
      <c r="H8055" s="67"/>
    </row>
    <row r="8056" spans="8:8" x14ac:dyDescent="0.25">
      <c r="H8056" s="67"/>
    </row>
    <row r="8057" spans="8:8" x14ac:dyDescent="0.25">
      <c r="H8057" s="67"/>
    </row>
    <row r="8058" spans="8:8" x14ac:dyDescent="0.25">
      <c r="H8058" s="67"/>
    </row>
    <row r="8059" spans="8:8" x14ac:dyDescent="0.25">
      <c r="H8059" s="67"/>
    </row>
    <row r="8061" spans="8:8" x14ac:dyDescent="0.25">
      <c r="H8061" s="67"/>
    </row>
    <row r="8063" spans="8:8" x14ac:dyDescent="0.25">
      <c r="H8063" s="67"/>
    </row>
    <row r="8064" spans="8:8" x14ac:dyDescent="0.25">
      <c r="H8064" s="67"/>
    </row>
    <row r="8065" spans="8:8" x14ac:dyDescent="0.25">
      <c r="H8065" s="67"/>
    </row>
    <row r="8066" spans="8:8" x14ac:dyDescent="0.25">
      <c r="H8066" s="67"/>
    </row>
    <row r="8067" spans="8:8" x14ac:dyDescent="0.25">
      <c r="H8067" s="67"/>
    </row>
    <row r="8068" spans="8:8" x14ac:dyDescent="0.25">
      <c r="H8068" s="67"/>
    </row>
    <row r="8069" spans="8:8" x14ac:dyDescent="0.25">
      <c r="H8069" s="67"/>
    </row>
    <row r="8070" spans="8:8" x14ac:dyDescent="0.25">
      <c r="H8070" s="67"/>
    </row>
    <row r="8071" spans="8:8" x14ac:dyDescent="0.25">
      <c r="H8071" s="67"/>
    </row>
    <row r="8072" spans="8:8" x14ac:dyDescent="0.25">
      <c r="H8072" s="67"/>
    </row>
    <row r="8074" spans="8:8" x14ac:dyDescent="0.25">
      <c r="H8074" s="67"/>
    </row>
    <row r="8075" spans="8:8" x14ac:dyDescent="0.25">
      <c r="H8075" s="67"/>
    </row>
    <row r="8082" spans="8:8" x14ac:dyDescent="0.25">
      <c r="H8082" s="67"/>
    </row>
    <row r="8083" spans="8:8" x14ac:dyDescent="0.25">
      <c r="H8083" s="67"/>
    </row>
    <row r="8089" spans="8:8" x14ac:dyDescent="0.25">
      <c r="H8089" s="67"/>
    </row>
    <row r="8090" spans="8:8" x14ac:dyDescent="0.25">
      <c r="H8090" s="67"/>
    </row>
    <row r="8092" spans="8:8" x14ac:dyDescent="0.25">
      <c r="H8092" s="67"/>
    </row>
    <row r="8093" spans="8:8" x14ac:dyDescent="0.25">
      <c r="H8093" s="67"/>
    </row>
    <row r="8094" spans="8:8" x14ac:dyDescent="0.25">
      <c r="H8094" s="67"/>
    </row>
    <row r="8096" spans="8:8" x14ac:dyDescent="0.25">
      <c r="H8096" s="67"/>
    </row>
    <row r="8097" spans="8:8" x14ac:dyDescent="0.25">
      <c r="H8097" s="67"/>
    </row>
    <row r="8098" spans="8:8" x14ac:dyDescent="0.25">
      <c r="H8098" s="67"/>
    </row>
    <row r="8102" spans="8:8" x14ac:dyDescent="0.25">
      <c r="H8102" s="67"/>
    </row>
    <row r="8103" spans="8:8" x14ac:dyDescent="0.25">
      <c r="H8103" s="67"/>
    </row>
    <row r="8104" spans="8:8" x14ac:dyDescent="0.25">
      <c r="H8104" s="67"/>
    </row>
    <row r="8105" spans="8:8" x14ac:dyDescent="0.25">
      <c r="H8105" s="67"/>
    </row>
    <row r="8106" spans="8:8" x14ac:dyDescent="0.25">
      <c r="H8106" s="67"/>
    </row>
    <row r="8108" spans="8:8" x14ac:dyDescent="0.25">
      <c r="H8108" s="67"/>
    </row>
    <row r="8110" spans="8:8" x14ac:dyDescent="0.25">
      <c r="H8110" s="67"/>
    </row>
    <row r="8111" spans="8:8" x14ac:dyDescent="0.25">
      <c r="H8111" s="67"/>
    </row>
    <row r="8112" spans="8:8" x14ac:dyDescent="0.25">
      <c r="H8112" s="67"/>
    </row>
    <row r="8113" spans="8:8" x14ac:dyDescent="0.25">
      <c r="H8113" s="67"/>
    </row>
    <row r="8114" spans="8:8" x14ac:dyDescent="0.25">
      <c r="H8114" s="67"/>
    </row>
    <row r="8116" spans="8:8" x14ac:dyDescent="0.25">
      <c r="H8116" s="67"/>
    </row>
    <row r="8117" spans="8:8" x14ac:dyDescent="0.25">
      <c r="H8117" s="67"/>
    </row>
    <row r="8118" spans="8:8" x14ac:dyDescent="0.25">
      <c r="H8118" s="67"/>
    </row>
    <row r="8119" spans="8:8" x14ac:dyDescent="0.25">
      <c r="H8119" s="67"/>
    </row>
    <row r="8120" spans="8:8" x14ac:dyDescent="0.25">
      <c r="H8120" s="67"/>
    </row>
    <row r="8121" spans="8:8" x14ac:dyDescent="0.25">
      <c r="H8121" s="67"/>
    </row>
    <row r="8122" spans="8:8" x14ac:dyDescent="0.25">
      <c r="H8122" s="67"/>
    </row>
    <row r="8123" spans="8:8" x14ac:dyDescent="0.25">
      <c r="H8123" s="67"/>
    </row>
    <row r="8124" spans="8:8" x14ac:dyDescent="0.25">
      <c r="H8124" s="67"/>
    </row>
    <row r="8125" spans="8:8" x14ac:dyDescent="0.25">
      <c r="H8125" s="67"/>
    </row>
    <row r="8126" spans="8:8" x14ac:dyDescent="0.25">
      <c r="H8126" s="67"/>
    </row>
    <row r="8135" spans="8:8" x14ac:dyDescent="0.25">
      <c r="H8135" s="67"/>
    </row>
    <row r="8139" spans="8:8" x14ac:dyDescent="0.25">
      <c r="H8139" s="67"/>
    </row>
    <row r="8140" spans="8:8" x14ac:dyDescent="0.25">
      <c r="H8140" s="67"/>
    </row>
    <row r="8141" spans="8:8" x14ac:dyDescent="0.25">
      <c r="H8141" s="67"/>
    </row>
    <row r="8142" spans="8:8" x14ac:dyDescent="0.25">
      <c r="H8142" s="67"/>
    </row>
    <row r="8143" spans="8:8" x14ac:dyDescent="0.25">
      <c r="H8143" s="67"/>
    </row>
    <row r="8144" spans="8:8" x14ac:dyDescent="0.25">
      <c r="H8144" s="67"/>
    </row>
    <row r="8145" spans="8:8" x14ac:dyDescent="0.25">
      <c r="H8145" s="67"/>
    </row>
    <row r="8146" spans="8:8" x14ac:dyDescent="0.25">
      <c r="H8146" s="67"/>
    </row>
    <row r="8151" spans="8:8" x14ac:dyDescent="0.25">
      <c r="H8151" s="67"/>
    </row>
    <row r="8154" spans="8:8" x14ac:dyDescent="0.25">
      <c r="H8154" s="67"/>
    </row>
    <row r="8155" spans="8:8" x14ac:dyDescent="0.25">
      <c r="H8155" s="67"/>
    </row>
    <row r="8156" spans="8:8" x14ac:dyDescent="0.25">
      <c r="H8156" s="67"/>
    </row>
    <row r="8158" spans="8:8" x14ac:dyDescent="0.25">
      <c r="H8158" s="67"/>
    </row>
    <row r="8159" spans="8:8" x14ac:dyDescent="0.25">
      <c r="H8159" s="67"/>
    </row>
    <row r="8160" spans="8:8" x14ac:dyDescent="0.25">
      <c r="H8160" s="67"/>
    </row>
    <row r="8161" spans="8:8" x14ac:dyDescent="0.25">
      <c r="H8161" s="67"/>
    </row>
    <row r="8162" spans="8:8" x14ac:dyDescent="0.25">
      <c r="H8162" s="67"/>
    </row>
    <row r="8164" spans="8:8" x14ac:dyDescent="0.25">
      <c r="H8164" s="67"/>
    </row>
    <row r="8165" spans="8:8" x14ac:dyDescent="0.25">
      <c r="H8165" s="67"/>
    </row>
    <row r="8167" spans="8:8" x14ac:dyDescent="0.25">
      <c r="H8167" s="67"/>
    </row>
    <row r="8168" spans="8:8" x14ac:dyDescent="0.25">
      <c r="H8168" s="67"/>
    </row>
    <row r="8169" spans="8:8" x14ac:dyDescent="0.25">
      <c r="H8169" s="67"/>
    </row>
    <row r="8170" spans="8:8" x14ac:dyDescent="0.25">
      <c r="H8170" s="67"/>
    </row>
    <row r="8171" spans="8:8" x14ac:dyDescent="0.25">
      <c r="H8171" s="67"/>
    </row>
    <row r="8172" spans="8:8" x14ac:dyDescent="0.25">
      <c r="H8172" s="67"/>
    </row>
    <row r="8173" spans="8:8" x14ac:dyDescent="0.25">
      <c r="H8173" s="67"/>
    </row>
    <row r="8176" spans="8:8" x14ac:dyDescent="0.25">
      <c r="H8176" s="67"/>
    </row>
    <row r="8177" spans="8:8" x14ac:dyDescent="0.25">
      <c r="H8177" s="67"/>
    </row>
    <row r="8178" spans="8:8" x14ac:dyDescent="0.25">
      <c r="H8178" s="67"/>
    </row>
    <row r="8179" spans="8:8" x14ac:dyDescent="0.25">
      <c r="H8179" s="67"/>
    </row>
    <row r="8180" spans="8:8" x14ac:dyDescent="0.25">
      <c r="H8180" s="67"/>
    </row>
    <row r="8182" spans="8:8" x14ac:dyDescent="0.25">
      <c r="H8182" s="67"/>
    </row>
    <row r="8183" spans="8:8" x14ac:dyDescent="0.25">
      <c r="H8183" s="67"/>
    </row>
    <row r="8184" spans="8:8" x14ac:dyDescent="0.25">
      <c r="H8184" s="67"/>
    </row>
    <row r="8187" spans="8:8" x14ac:dyDescent="0.25">
      <c r="H8187" s="67"/>
    </row>
    <row r="8188" spans="8:8" x14ac:dyDescent="0.25">
      <c r="H8188" s="67"/>
    </row>
    <row r="8190" spans="8:8" x14ac:dyDescent="0.25">
      <c r="H8190" s="67"/>
    </row>
    <row r="8193" spans="8:8" x14ac:dyDescent="0.25">
      <c r="H8193" s="67"/>
    </row>
    <row r="8194" spans="8:8" x14ac:dyDescent="0.25">
      <c r="H8194" s="67"/>
    </row>
    <row r="8195" spans="8:8" x14ac:dyDescent="0.25">
      <c r="H8195" s="67"/>
    </row>
    <row r="8196" spans="8:8" x14ac:dyDescent="0.25">
      <c r="H8196" s="67"/>
    </row>
    <row r="8197" spans="8:8" x14ac:dyDescent="0.25">
      <c r="H8197" s="67"/>
    </row>
    <row r="8198" spans="8:8" x14ac:dyDescent="0.25">
      <c r="H8198" s="67"/>
    </row>
    <row r="8200" spans="8:8" x14ac:dyDescent="0.25">
      <c r="H8200" s="67"/>
    </row>
    <row r="8201" spans="8:8" x14ac:dyDescent="0.25">
      <c r="H8201" s="67"/>
    </row>
    <row r="8202" spans="8:8" x14ac:dyDescent="0.25">
      <c r="H8202" s="67"/>
    </row>
    <row r="8203" spans="8:8" x14ac:dyDescent="0.25">
      <c r="H8203" s="67"/>
    </row>
    <row r="8206" spans="8:8" x14ac:dyDescent="0.25">
      <c r="H8206" s="67"/>
    </row>
    <row r="8210" spans="8:8" x14ac:dyDescent="0.25">
      <c r="H8210" s="67"/>
    </row>
    <row r="8212" spans="8:8" x14ac:dyDescent="0.25">
      <c r="H8212" s="67"/>
    </row>
    <row r="8213" spans="8:8" x14ac:dyDescent="0.25">
      <c r="H8213" s="67"/>
    </row>
    <row r="8222" spans="8:8" x14ac:dyDescent="0.25">
      <c r="H8222" s="67"/>
    </row>
    <row r="8225" spans="8:8" x14ac:dyDescent="0.25">
      <c r="H8225" s="67"/>
    </row>
    <row r="8226" spans="8:8" x14ac:dyDescent="0.25">
      <c r="H8226" s="67"/>
    </row>
    <row r="8231" spans="8:8" x14ac:dyDescent="0.25">
      <c r="H8231" s="67"/>
    </row>
    <row r="8235" spans="8:8" x14ac:dyDescent="0.25">
      <c r="H8235" s="67"/>
    </row>
    <row r="8236" spans="8:8" x14ac:dyDescent="0.25">
      <c r="H8236" s="67"/>
    </row>
    <row r="8238" spans="8:8" x14ac:dyDescent="0.25">
      <c r="H8238" s="67"/>
    </row>
    <row r="8239" spans="8:8" x14ac:dyDescent="0.25">
      <c r="H8239" s="67"/>
    </row>
    <row r="8244" spans="8:8" x14ac:dyDescent="0.25">
      <c r="H8244" s="67"/>
    </row>
    <row r="8246" spans="8:8" x14ac:dyDescent="0.25">
      <c r="H8246" s="67"/>
    </row>
    <row r="8247" spans="8:8" x14ac:dyDescent="0.25">
      <c r="H8247" s="67"/>
    </row>
    <row r="8249" spans="8:8" x14ac:dyDescent="0.25">
      <c r="H8249" s="67"/>
    </row>
    <row r="8250" spans="8:8" x14ac:dyDescent="0.25">
      <c r="H8250" s="67"/>
    </row>
    <row r="8251" spans="8:8" x14ac:dyDescent="0.25">
      <c r="H8251" s="67"/>
    </row>
    <row r="8252" spans="8:8" x14ac:dyDescent="0.25">
      <c r="H8252" s="67"/>
    </row>
    <row r="8253" spans="8:8" x14ac:dyDescent="0.25">
      <c r="H8253" s="67"/>
    </row>
    <row r="8254" spans="8:8" x14ac:dyDescent="0.25">
      <c r="H8254" s="67"/>
    </row>
    <row r="8256" spans="8:8" x14ac:dyDescent="0.25">
      <c r="H8256" s="67"/>
    </row>
    <row r="8257" spans="8:8" x14ac:dyDescent="0.25">
      <c r="H8257" s="67"/>
    </row>
    <row r="8260" spans="8:8" x14ac:dyDescent="0.25">
      <c r="H8260" s="67"/>
    </row>
    <row r="8261" spans="8:8" x14ac:dyDescent="0.25">
      <c r="H8261" s="67"/>
    </row>
    <row r="8262" spans="8:8" x14ac:dyDescent="0.25">
      <c r="H8262" s="67"/>
    </row>
    <row r="8263" spans="8:8" x14ac:dyDescent="0.25">
      <c r="H8263" s="67"/>
    </row>
    <row r="8264" spans="8:8" x14ac:dyDescent="0.25">
      <c r="H8264" s="67"/>
    </row>
    <row r="8265" spans="8:8" x14ac:dyDescent="0.25">
      <c r="H8265" s="67"/>
    </row>
    <row r="8267" spans="8:8" x14ac:dyDescent="0.25">
      <c r="H8267" s="67"/>
    </row>
    <row r="8270" spans="8:8" x14ac:dyDescent="0.25">
      <c r="H8270" s="67"/>
    </row>
    <row r="8271" spans="8:8" x14ac:dyDescent="0.25">
      <c r="H8271" s="67"/>
    </row>
    <row r="8273" spans="8:8" x14ac:dyDescent="0.25">
      <c r="H8273" s="67"/>
    </row>
    <row r="8282" spans="8:8" x14ac:dyDescent="0.25">
      <c r="H8282" s="67"/>
    </row>
    <row r="8283" spans="8:8" x14ac:dyDescent="0.25">
      <c r="H8283" s="67"/>
    </row>
    <row r="8284" spans="8:8" x14ac:dyDescent="0.25">
      <c r="H8284" s="67"/>
    </row>
    <row r="8285" spans="8:8" x14ac:dyDescent="0.25">
      <c r="H8285" s="67"/>
    </row>
    <row r="8287" spans="8:8" x14ac:dyDescent="0.25">
      <c r="H8287" s="67"/>
    </row>
    <row r="8288" spans="8:8" x14ac:dyDescent="0.25">
      <c r="H8288" s="67"/>
    </row>
    <row r="8289" spans="8:8" x14ac:dyDescent="0.25">
      <c r="H8289" s="67"/>
    </row>
    <row r="8290" spans="8:8" x14ac:dyDescent="0.25">
      <c r="H8290" s="67"/>
    </row>
    <row r="8291" spans="8:8" x14ac:dyDescent="0.25">
      <c r="H8291" s="67"/>
    </row>
    <row r="8294" spans="8:8" x14ac:dyDescent="0.25">
      <c r="H8294" s="67"/>
    </row>
    <row r="8295" spans="8:8" x14ac:dyDescent="0.25">
      <c r="H8295" s="67"/>
    </row>
    <row r="8296" spans="8:8" x14ac:dyDescent="0.25">
      <c r="H8296" s="67"/>
    </row>
    <row r="8298" spans="8:8" x14ac:dyDescent="0.25">
      <c r="H8298" s="67"/>
    </row>
    <row r="8299" spans="8:8" x14ac:dyDescent="0.25">
      <c r="H8299" s="67"/>
    </row>
    <row r="8301" spans="8:8" x14ac:dyDescent="0.25">
      <c r="H8301" s="67"/>
    </row>
    <row r="8306" spans="8:8" x14ac:dyDescent="0.25">
      <c r="H8306" s="67"/>
    </row>
    <row r="8307" spans="8:8" x14ac:dyDescent="0.25">
      <c r="H8307" s="67"/>
    </row>
    <row r="8320" spans="8:8" x14ac:dyDescent="0.25">
      <c r="H8320" s="67"/>
    </row>
    <row r="8322" spans="8:8" x14ac:dyDescent="0.25">
      <c r="H8322" s="67"/>
    </row>
    <row r="8323" spans="8:8" x14ac:dyDescent="0.25">
      <c r="H8323" s="67"/>
    </row>
    <row r="8324" spans="8:8" x14ac:dyDescent="0.25">
      <c r="H8324" s="67"/>
    </row>
    <row r="8325" spans="8:8" x14ac:dyDescent="0.25">
      <c r="H8325" s="67"/>
    </row>
    <row r="8326" spans="8:8" x14ac:dyDescent="0.25">
      <c r="H8326" s="67"/>
    </row>
    <row r="8333" spans="8:8" x14ac:dyDescent="0.25">
      <c r="H8333" s="67"/>
    </row>
    <row r="8334" spans="8:8" x14ac:dyDescent="0.25">
      <c r="H8334" s="67"/>
    </row>
    <row r="8335" spans="8:8" x14ac:dyDescent="0.25">
      <c r="H8335" s="67"/>
    </row>
    <row r="8336" spans="8:8" x14ac:dyDescent="0.25">
      <c r="H8336" s="67"/>
    </row>
    <row r="8337" spans="8:8" x14ac:dyDescent="0.25">
      <c r="H8337" s="67"/>
    </row>
    <row r="8338" spans="8:8" x14ac:dyDescent="0.25">
      <c r="H8338" s="67"/>
    </row>
    <row r="8339" spans="8:8" x14ac:dyDescent="0.25">
      <c r="H8339" s="67"/>
    </row>
    <row r="8340" spans="8:8" x14ac:dyDescent="0.25">
      <c r="H8340" s="67"/>
    </row>
    <row r="8342" spans="8:8" x14ac:dyDescent="0.25">
      <c r="H8342" s="67"/>
    </row>
    <row r="8343" spans="8:8" x14ac:dyDescent="0.25">
      <c r="H8343" s="67"/>
    </row>
    <row r="8345" spans="8:8" x14ac:dyDescent="0.25">
      <c r="H8345" s="67"/>
    </row>
    <row r="8346" spans="8:8" x14ac:dyDescent="0.25">
      <c r="H8346" s="67"/>
    </row>
    <row r="8348" spans="8:8" x14ac:dyDescent="0.25">
      <c r="H8348" s="67"/>
    </row>
    <row r="8349" spans="8:8" x14ac:dyDescent="0.25">
      <c r="H8349" s="67"/>
    </row>
    <row r="8350" spans="8:8" x14ac:dyDescent="0.25">
      <c r="H8350" s="67"/>
    </row>
    <row r="8355" spans="8:8" x14ac:dyDescent="0.25">
      <c r="H8355" s="67"/>
    </row>
    <row r="8357" spans="8:8" x14ac:dyDescent="0.25">
      <c r="H8357" s="67"/>
    </row>
    <row r="8359" spans="8:8" x14ac:dyDescent="0.25">
      <c r="H8359" s="67"/>
    </row>
    <row r="8360" spans="8:8" x14ac:dyDescent="0.25">
      <c r="H8360" s="67"/>
    </row>
    <row r="8361" spans="8:8" x14ac:dyDescent="0.25">
      <c r="H8361" s="67"/>
    </row>
    <row r="8362" spans="8:8" x14ac:dyDescent="0.25">
      <c r="H8362" s="67"/>
    </row>
    <row r="8363" spans="8:8" x14ac:dyDescent="0.25">
      <c r="H8363" s="67"/>
    </row>
    <row r="8365" spans="8:8" x14ac:dyDescent="0.25">
      <c r="H8365" s="67"/>
    </row>
    <row r="8377" spans="8:8" x14ac:dyDescent="0.25">
      <c r="H8377" s="67"/>
    </row>
    <row r="8382" spans="8:8" x14ac:dyDescent="0.25">
      <c r="H8382" s="67"/>
    </row>
    <row r="8388" spans="8:8" x14ac:dyDescent="0.25">
      <c r="H8388" s="67"/>
    </row>
    <row r="8393" spans="8:8" x14ac:dyDescent="0.25">
      <c r="H8393" s="67"/>
    </row>
    <row r="8396" spans="8:8" x14ac:dyDescent="0.25">
      <c r="H8396" s="67"/>
    </row>
    <row r="8397" spans="8:8" x14ac:dyDescent="0.25">
      <c r="H8397" s="67"/>
    </row>
    <row r="8400" spans="8:8" x14ac:dyDescent="0.25">
      <c r="H8400" s="67"/>
    </row>
    <row r="8401" spans="8:8" x14ac:dyDescent="0.25">
      <c r="H8401" s="67"/>
    </row>
    <row r="8404" spans="8:8" x14ac:dyDescent="0.25">
      <c r="H8404" s="67"/>
    </row>
    <row r="8405" spans="8:8" x14ac:dyDescent="0.25">
      <c r="H8405" s="67"/>
    </row>
    <row r="8407" spans="8:8" x14ac:dyDescent="0.25">
      <c r="H8407" s="67"/>
    </row>
    <row r="8409" spans="8:8" x14ac:dyDescent="0.25">
      <c r="H8409" s="67"/>
    </row>
    <row r="8410" spans="8:8" x14ac:dyDescent="0.25">
      <c r="H8410" s="67"/>
    </row>
    <row r="8411" spans="8:8" x14ac:dyDescent="0.25">
      <c r="H8411" s="67"/>
    </row>
    <row r="8412" spans="8:8" x14ac:dyDescent="0.25">
      <c r="H8412" s="67"/>
    </row>
    <row r="8413" spans="8:8" x14ac:dyDescent="0.25">
      <c r="H8413" s="67"/>
    </row>
    <row r="8414" spans="8:8" x14ac:dyDescent="0.25">
      <c r="H8414" s="67"/>
    </row>
    <row r="8415" spans="8:8" x14ac:dyDescent="0.25">
      <c r="H8415" s="67"/>
    </row>
    <row r="8416" spans="8:8" x14ac:dyDescent="0.25">
      <c r="H8416" s="67"/>
    </row>
    <row r="8417" spans="8:8" x14ac:dyDescent="0.25">
      <c r="H8417" s="67"/>
    </row>
    <row r="8418" spans="8:8" x14ac:dyDescent="0.25">
      <c r="H8418" s="67"/>
    </row>
    <row r="8419" spans="8:8" x14ac:dyDescent="0.25">
      <c r="H8419" s="67"/>
    </row>
    <row r="8420" spans="8:8" x14ac:dyDescent="0.25">
      <c r="H8420" s="67"/>
    </row>
    <row r="8421" spans="8:8" x14ac:dyDescent="0.25">
      <c r="H8421" s="67"/>
    </row>
    <row r="8426" spans="8:8" x14ac:dyDescent="0.25">
      <c r="H8426" s="67"/>
    </row>
    <row r="8428" spans="8:8" x14ac:dyDescent="0.25">
      <c r="H8428" s="67"/>
    </row>
    <row r="8429" spans="8:8" x14ac:dyDescent="0.25">
      <c r="H8429" s="67"/>
    </row>
    <row r="8430" spans="8:8" x14ac:dyDescent="0.25">
      <c r="H8430" s="67"/>
    </row>
    <row r="8431" spans="8:8" x14ac:dyDescent="0.25">
      <c r="H8431" s="67"/>
    </row>
    <row r="8432" spans="8:8" x14ac:dyDescent="0.25">
      <c r="H8432" s="67"/>
    </row>
    <row r="8433" spans="8:8" x14ac:dyDescent="0.25">
      <c r="H8433" s="67"/>
    </row>
    <row r="8434" spans="8:8" x14ac:dyDescent="0.25">
      <c r="H8434" s="67"/>
    </row>
    <row r="8435" spans="8:8" x14ac:dyDescent="0.25">
      <c r="H8435" s="67"/>
    </row>
    <row r="8441" spans="8:8" x14ac:dyDescent="0.25">
      <c r="H8441" s="67"/>
    </row>
    <row r="8442" spans="8:8" x14ac:dyDescent="0.25">
      <c r="H8442" s="67"/>
    </row>
    <row r="8443" spans="8:8" x14ac:dyDescent="0.25">
      <c r="H8443" s="67"/>
    </row>
    <row r="8444" spans="8:8" x14ac:dyDescent="0.25">
      <c r="H8444" s="67"/>
    </row>
    <row r="8445" spans="8:8" x14ac:dyDescent="0.25">
      <c r="H8445" s="67"/>
    </row>
    <row r="8446" spans="8:8" x14ac:dyDescent="0.25">
      <c r="H8446" s="67"/>
    </row>
    <row r="8447" spans="8:8" x14ac:dyDescent="0.25">
      <c r="H8447" s="67"/>
    </row>
    <row r="8449" spans="8:8" x14ac:dyDescent="0.25">
      <c r="H8449" s="67"/>
    </row>
    <row r="8450" spans="8:8" x14ac:dyDescent="0.25">
      <c r="H8450" s="67"/>
    </row>
    <row r="8451" spans="8:8" x14ac:dyDescent="0.25">
      <c r="H8451" s="67"/>
    </row>
    <row r="8453" spans="8:8" x14ac:dyDescent="0.25">
      <c r="H8453" s="67"/>
    </row>
    <row r="8457" spans="8:8" x14ac:dyDescent="0.25">
      <c r="H8457" s="67"/>
    </row>
    <row r="8458" spans="8:8" x14ac:dyDescent="0.25">
      <c r="H8458" s="67"/>
    </row>
    <row r="8459" spans="8:8" x14ac:dyDescent="0.25">
      <c r="H8459" s="67"/>
    </row>
    <row r="8460" spans="8:8" x14ac:dyDescent="0.25">
      <c r="H8460" s="67"/>
    </row>
    <row r="8461" spans="8:8" x14ac:dyDescent="0.25">
      <c r="H8461" s="67"/>
    </row>
    <row r="8462" spans="8:8" x14ac:dyDescent="0.25">
      <c r="H8462" s="67"/>
    </row>
    <row r="8463" spans="8:8" x14ac:dyDescent="0.25">
      <c r="H8463" s="67"/>
    </row>
    <row r="8464" spans="8:8" x14ac:dyDescent="0.25">
      <c r="H8464" s="67"/>
    </row>
    <row r="8466" spans="8:8" x14ac:dyDescent="0.25">
      <c r="H8466" s="67"/>
    </row>
    <row r="8467" spans="8:8" x14ac:dyDescent="0.25">
      <c r="H8467" s="67"/>
    </row>
    <row r="8468" spans="8:8" x14ac:dyDescent="0.25">
      <c r="H8468" s="67"/>
    </row>
    <row r="8470" spans="8:8" x14ac:dyDescent="0.25">
      <c r="H8470" s="67"/>
    </row>
    <row r="8471" spans="8:8" x14ac:dyDescent="0.25">
      <c r="H8471" s="67"/>
    </row>
    <row r="8472" spans="8:8" x14ac:dyDescent="0.25">
      <c r="H8472" s="67"/>
    </row>
    <row r="8473" spans="8:8" x14ac:dyDescent="0.25">
      <c r="H8473" s="67"/>
    </row>
    <row r="8474" spans="8:8" x14ac:dyDescent="0.25">
      <c r="H8474" s="67"/>
    </row>
    <row r="8475" spans="8:8" x14ac:dyDescent="0.25">
      <c r="H8475" s="67"/>
    </row>
    <row r="8476" spans="8:8" x14ac:dyDescent="0.25">
      <c r="H8476" s="67"/>
    </row>
    <row r="8478" spans="8:8" x14ac:dyDescent="0.25">
      <c r="H8478" s="67"/>
    </row>
    <row r="8479" spans="8:8" x14ac:dyDescent="0.25">
      <c r="H8479" s="67"/>
    </row>
    <row r="8480" spans="8:8" x14ac:dyDescent="0.25">
      <c r="H8480" s="67"/>
    </row>
    <row r="8481" spans="8:8" x14ac:dyDescent="0.25">
      <c r="H8481" s="67"/>
    </row>
    <row r="8482" spans="8:8" x14ac:dyDescent="0.25">
      <c r="H8482" s="67"/>
    </row>
    <row r="8488" spans="8:8" x14ac:dyDescent="0.25">
      <c r="H8488" s="67"/>
    </row>
    <row r="8493" spans="8:8" x14ac:dyDescent="0.25">
      <c r="H8493" s="67"/>
    </row>
    <row r="8496" spans="8:8" x14ac:dyDescent="0.25">
      <c r="H8496" s="67"/>
    </row>
    <row r="8497" spans="8:8" x14ac:dyDescent="0.25">
      <c r="H8497" s="67"/>
    </row>
    <row r="8498" spans="8:8" x14ac:dyDescent="0.25">
      <c r="H8498" s="67"/>
    </row>
    <row r="8499" spans="8:8" x14ac:dyDescent="0.25">
      <c r="H8499" s="67"/>
    </row>
    <row r="8501" spans="8:8" x14ac:dyDescent="0.25">
      <c r="H8501" s="67"/>
    </row>
    <row r="8502" spans="8:8" x14ac:dyDescent="0.25">
      <c r="H8502" s="67"/>
    </row>
    <row r="8503" spans="8:8" x14ac:dyDescent="0.25">
      <c r="H8503" s="67"/>
    </row>
    <row r="8504" spans="8:8" x14ac:dyDescent="0.25">
      <c r="H8504" s="67"/>
    </row>
    <row r="8505" spans="8:8" x14ac:dyDescent="0.25">
      <c r="H8505" s="67"/>
    </row>
    <row r="8506" spans="8:8" x14ac:dyDescent="0.25">
      <c r="H8506" s="67"/>
    </row>
    <row r="8507" spans="8:8" x14ac:dyDescent="0.25">
      <c r="H8507" s="67"/>
    </row>
    <row r="8509" spans="8:8" x14ac:dyDescent="0.25">
      <c r="H8509" s="67"/>
    </row>
    <row r="8510" spans="8:8" x14ac:dyDescent="0.25">
      <c r="H8510" s="67"/>
    </row>
    <row r="8511" spans="8:8" x14ac:dyDescent="0.25">
      <c r="H8511" s="67"/>
    </row>
    <row r="8512" spans="8:8" x14ac:dyDescent="0.25">
      <c r="H8512" s="67"/>
    </row>
    <row r="8513" spans="8:8" x14ac:dyDescent="0.25">
      <c r="H8513" s="67"/>
    </row>
    <row r="8514" spans="8:8" x14ac:dyDescent="0.25">
      <c r="H8514" s="67"/>
    </row>
    <row r="8515" spans="8:8" x14ac:dyDescent="0.25">
      <c r="H8515" s="67"/>
    </row>
    <row r="8516" spans="8:8" x14ac:dyDescent="0.25">
      <c r="H8516" s="67"/>
    </row>
    <row r="8521" spans="8:8" x14ac:dyDescent="0.25">
      <c r="H8521" s="67"/>
    </row>
    <row r="8522" spans="8:8" x14ac:dyDescent="0.25">
      <c r="H8522" s="67"/>
    </row>
    <row r="8523" spans="8:8" x14ac:dyDescent="0.25">
      <c r="H8523" s="67"/>
    </row>
    <row r="8524" spans="8:8" x14ac:dyDescent="0.25">
      <c r="H8524" s="67"/>
    </row>
    <row r="8525" spans="8:8" x14ac:dyDescent="0.25">
      <c r="H8525" s="67"/>
    </row>
    <row r="8526" spans="8:8" x14ac:dyDescent="0.25">
      <c r="H8526" s="67"/>
    </row>
    <row r="8527" spans="8:8" x14ac:dyDescent="0.25">
      <c r="H8527" s="67"/>
    </row>
    <row r="8528" spans="8:8" x14ac:dyDescent="0.25">
      <c r="H8528" s="67"/>
    </row>
    <row r="8531" spans="8:8" x14ac:dyDescent="0.25">
      <c r="H8531" s="67"/>
    </row>
    <row r="8537" spans="8:8" x14ac:dyDescent="0.25">
      <c r="H8537" s="67"/>
    </row>
    <row r="8542" spans="8:8" x14ac:dyDescent="0.25">
      <c r="H8542" s="67"/>
    </row>
    <row r="8544" spans="8:8" x14ac:dyDescent="0.25">
      <c r="H8544" s="67"/>
    </row>
    <row r="8545" spans="8:8" x14ac:dyDescent="0.25">
      <c r="H8545" s="67"/>
    </row>
    <row r="8547" spans="8:8" x14ac:dyDescent="0.25">
      <c r="H8547" s="67"/>
    </row>
    <row r="8548" spans="8:8" x14ac:dyDescent="0.25">
      <c r="H8548" s="67"/>
    </row>
    <row r="8549" spans="8:8" x14ac:dyDescent="0.25">
      <c r="H8549" s="67"/>
    </row>
    <row r="8550" spans="8:8" x14ac:dyDescent="0.25">
      <c r="H8550" s="67"/>
    </row>
    <row r="8551" spans="8:8" x14ac:dyDescent="0.25">
      <c r="H8551" s="67"/>
    </row>
    <row r="8552" spans="8:8" x14ac:dyDescent="0.25">
      <c r="H8552" s="67"/>
    </row>
    <row r="8553" spans="8:8" x14ac:dyDescent="0.25">
      <c r="H8553" s="67"/>
    </row>
    <row r="8554" spans="8:8" x14ac:dyDescent="0.25">
      <c r="H8554" s="67"/>
    </row>
    <row r="8559" spans="8:8" x14ac:dyDescent="0.25">
      <c r="H8559" s="67"/>
    </row>
    <row r="8563" spans="8:8" x14ac:dyDescent="0.25">
      <c r="H8563" s="67"/>
    </row>
    <row r="8566" spans="8:8" x14ac:dyDescent="0.25">
      <c r="H8566" s="67"/>
    </row>
    <row r="8568" spans="8:8" x14ac:dyDescent="0.25">
      <c r="H8568" s="67"/>
    </row>
    <row r="8572" spans="8:8" x14ac:dyDescent="0.25">
      <c r="H8572" s="67"/>
    </row>
    <row r="8587" spans="8:8" x14ac:dyDescent="0.25">
      <c r="H8587" s="67"/>
    </row>
    <row r="8591" spans="8:8" x14ac:dyDescent="0.25">
      <c r="H8591" s="67"/>
    </row>
    <row r="8592" spans="8:8" x14ac:dyDescent="0.25">
      <c r="H8592" s="67"/>
    </row>
    <row r="8593" spans="8:8" x14ac:dyDescent="0.25">
      <c r="H8593" s="67"/>
    </row>
    <row r="8594" spans="8:8" x14ac:dyDescent="0.25">
      <c r="H8594" s="67"/>
    </row>
    <row r="8595" spans="8:8" x14ac:dyDescent="0.25">
      <c r="H8595" s="67"/>
    </row>
    <row r="8596" spans="8:8" x14ac:dyDescent="0.25">
      <c r="H8596" s="67"/>
    </row>
    <row r="8597" spans="8:8" x14ac:dyDescent="0.25">
      <c r="H8597" s="67"/>
    </row>
    <row r="8598" spans="8:8" x14ac:dyDescent="0.25">
      <c r="H8598" s="67"/>
    </row>
    <row r="8605" spans="8:8" x14ac:dyDescent="0.25">
      <c r="H8605" s="67"/>
    </row>
    <row r="8606" spans="8:8" x14ac:dyDescent="0.25">
      <c r="H8606" s="67"/>
    </row>
    <row r="8607" spans="8:8" x14ac:dyDescent="0.25">
      <c r="H8607" s="67"/>
    </row>
    <row r="8608" spans="8:8" x14ac:dyDescent="0.25">
      <c r="H8608" s="67"/>
    </row>
    <row r="8609" spans="8:8" x14ac:dyDescent="0.25">
      <c r="H8609" s="67"/>
    </row>
    <row r="8610" spans="8:8" x14ac:dyDescent="0.25">
      <c r="H8610" s="67"/>
    </row>
    <row r="8611" spans="8:8" x14ac:dyDescent="0.25">
      <c r="H8611" s="67"/>
    </row>
    <row r="8612" spans="8:8" x14ac:dyDescent="0.25">
      <c r="H8612" s="67"/>
    </row>
    <row r="8613" spans="8:8" x14ac:dyDescent="0.25">
      <c r="H8613" s="67"/>
    </row>
    <row r="8616" spans="8:8" x14ac:dyDescent="0.25">
      <c r="H8616" s="67"/>
    </row>
    <row r="8617" spans="8:8" x14ac:dyDescent="0.25">
      <c r="H8617" s="67"/>
    </row>
    <row r="8618" spans="8:8" x14ac:dyDescent="0.25">
      <c r="H8618" s="67"/>
    </row>
    <row r="8619" spans="8:8" x14ac:dyDescent="0.25">
      <c r="H8619" s="67"/>
    </row>
    <row r="8620" spans="8:8" x14ac:dyDescent="0.25">
      <c r="H8620" s="67"/>
    </row>
    <row r="8621" spans="8:8" x14ac:dyDescent="0.25">
      <c r="H8621" s="67"/>
    </row>
    <row r="8622" spans="8:8" x14ac:dyDescent="0.25">
      <c r="H8622" s="67"/>
    </row>
    <row r="8624" spans="8:8" x14ac:dyDescent="0.25">
      <c r="H8624" s="67"/>
    </row>
    <row r="8625" spans="8:8" x14ac:dyDescent="0.25">
      <c r="H8625" s="67"/>
    </row>
    <row r="8628" spans="8:8" x14ac:dyDescent="0.25">
      <c r="H8628" s="67"/>
    </row>
    <row r="8629" spans="8:8" x14ac:dyDescent="0.25">
      <c r="H8629" s="67"/>
    </row>
    <row r="8631" spans="8:8" x14ac:dyDescent="0.25">
      <c r="H8631" s="67"/>
    </row>
    <row r="8633" spans="8:8" x14ac:dyDescent="0.25">
      <c r="H8633" s="67"/>
    </row>
    <row r="8634" spans="8:8" x14ac:dyDescent="0.25">
      <c r="H8634" s="67"/>
    </row>
    <row r="8641" spans="8:8" x14ac:dyDescent="0.25">
      <c r="H8641" s="67"/>
    </row>
    <row r="8642" spans="8:8" x14ac:dyDescent="0.25">
      <c r="H8642" s="67"/>
    </row>
    <row r="8643" spans="8:8" x14ac:dyDescent="0.25">
      <c r="H8643" s="67"/>
    </row>
    <row r="8646" spans="8:8" x14ac:dyDescent="0.25">
      <c r="H8646" s="67"/>
    </row>
    <row r="8647" spans="8:8" x14ac:dyDescent="0.25">
      <c r="H8647" s="67"/>
    </row>
    <row r="8649" spans="8:8" x14ac:dyDescent="0.25">
      <c r="H8649" s="67"/>
    </row>
    <row r="8650" spans="8:8" x14ac:dyDescent="0.25">
      <c r="H8650" s="67"/>
    </row>
    <row r="8651" spans="8:8" x14ac:dyDescent="0.25">
      <c r="H8651" s="67"/>
    </row>
    <row r="8652" spans="8:8" x14ac:dyDescent="0.25">
      <c r="H8652" s="67"/>
    </row>
    <row r="8653" spans="8:8" x14ac:dyDescent="0.25">
      <c r="H8653" s="67"/>
    </row>
    <row r="8654" spans="8:8" x14ac:dyDescent="0.25">
      <c r="H8654" s="67"/>
    </row>
    <row r="8655" spans="8:8" x14ac:dyDescent="0.25">
      <c r="H8655" s="67"/>
    </row>
    <row r="8656" spans="8:8" x14ac:dyDescent="0.25">
      <c r="H8656" s="67"/>
    </row>
    <row r="8657" spans="8:8" x14ac:dyDescent="0.25">
      <c r="H8657" s="67"/>
    </row>
    <row r="8658" spans="8:8" x14ac:dyDescent="0.25">
      <c r="H8658" s="67"/>
    </row>
    <row r="8659" spans="8:8" x14ac:dyDescent="0.25">
      <c r="H8659" s="67"/>
    </row>
    <row r="8662" spans="8:8" x14ac:dyDescent="0.25">
      <c r="H8662" s="67"/>
    </row>
    <row r="8665" spans="8:8" x14ac:dyDescent="0.25">
      <c r="H8665" s="67"/>
    </row>
    <row r="8666" spans="8:8" x14ac:dyDescent="0.25">
      <c r="H8666" s="67"/>
    </row>
    <row r="8667" spans="8:8" x14ac:dyDescent="0.25">
      <c r="H8667" s="67"/>
    </row>
    <row r="8668" spans="8:8" x14ac:dyDescent="0.25">
      <c r="H8668" s="67"/>
    </row>
    <row r="8669" spans="8:8" x14ac:dyDescent="0.25">
      <c r="H8669" s="67"/>
    </row>
    <row r="8670" spans="8:8" x14ac:dyDescent="0.25">
      <c r="H8670" s="67"/>
    </row>
    <row r="8671" spans="8:8" x14ac:dyDescent="0.25">
      <c r="H8671" s="67"/>
    </row>
    <row r="8672" spans="8:8" x14ac:dyDescent="0.25">
      <c r="H8672" s="67"/>
    </row>
    <row r="8673" spans="8:8" x14ac:dyDescent="0.25">
      <c r="H8673" s="67"/>
    </row>
    <row r="8674" spans="8:8" x14ac:dyDescent="0.25">
      <c r="H8674" s="67"/>
    </row>
    <row r="8680" spans="8:8" x14ac:dyDescent="0.25">
      <c r="H8680" s="67"/>
    </row>
    <row r="8682" spans="8:8" x14ac:dyDescent="0.25">
      <c r="H8682" s="67"/>
    </row>
    <row r="8687" spans="8:8" x14ac:dyDescent="0.25">
      <c r="H8687" s="67"/>
    </row>
    <row r="8688" spans="8:8" x14ac:dyDescent="0.25">
      <c r="H8688" s="67"/>
    </row>
    <row r="8689" spans="8:8" x14ac:dyDescent="0.25">
      <c r="H8689" s="67"/>
    </row>
    <row r="8690" spans="8:8" x14ac:dyDescent="0.25">
      <c r="H8690" s="67"/>
    </row>
    <row r="8691" spans="8:8" x14ac:dyDescent="0.25">
      <c r="H8691" s="67"/>
    </row>
    <row r="8692" spans="8:8" x14ac:dyDescent="0.25">
      <c r="H8692" s="67"/>
    </row>
    <row r="8693" spans="8:8" x14ac:dyDescent="0.25">
      <c r="H8693" s="67"/>
    </row>
    <row r="8694" spans="8:8" x14ac:dyDescent="0.25">
      <c r="H8694" s="67"/>
    </row>
    <row r="8695" spans="8:8" x14ac:dyDescent="0.25">
      <c r="H8695" s="67"/>
    </row>
    <row r="8696" spans="8:8" x14ac:dyDescent="0.25">
      <c r="H8696" s="67"/>
    </row>
    <row r="8701" spans="8:8" x14ac:dyDescent="0.25">
      <c r="H8701" s="67"/>
    </row>
    <row r="8703" spans="8:8" x14ac:dyDescent="0.25">
      <c r="H8703" s="67"/>
    </row>
    <row r="8704" spans="8:8" x14ac:dyDescent="0.25">
      <c r="H8704" s="67"/>
    </row>
    <row r="8705" spans="8:8" x14ac:dyDescent="0.25">
      <c r="H8705" s="67"/>
    </row>
    <row r="8706" spans="8:8" x14ac:dyDescent="0.25">
      <c r="H8706" s="67"/>
    </row>
    <row r="8708" spans="8:8" x14ac:dyDescent="0.25">
      <c r="H8708" s="67"/>
    </row>
    <row r="8709" spans="8:8" x14ac:dyDescent="0.25">
      <c r="H8709" s="67"/>
    </row>
    <row r="8710" spans="8:8" x14ac:dyDescent="0.25">
      <c r="H8710" s="67"/>
    </row>
    <row r="8711" spans="8:8" x14ac:dyDescent="0.25">
      <c r="H8711" s="67"/>
    </row>
    <row r="8712" spans="8:8" x14ac:dyDescent="0.25">
      <c r="H8712" s="67"/>
    </row>
    <row r="8713" spans="8:8" x14ac:dyDescent="0.25">
      <c r="H8713" s="67"/>
    </row>
    <row r="8714" spans="8:8" x14ac:dyDescent="0.25">
      <c r="H8714" s="67"/>
    </row>
    <row r="8717" spans="8:8" x14ac:dyDescent="0.25">
      <c r="H8717" s="67"/>
    </row>
    <row r="8719" spans="8:8" x14ac:dyDescent="0.25">
      <c r="H8719" s="67"/>
    </row>
    <row r="8720" spans="8:8" x14ac:dyDescent="0.25">
      <c r="H8720" s="67"/>
    </row>
    <row r="8721" spans="8:8" x14ac:dyDescent="0.25">
      <c r="H8721" s="67"/>
    </row>
    <row r="8722" spans="8:8" x14ac:dyDescent="0.25">
      <c r="H8722" s="67"/>
    </row>
    <row r="8723" spans="8:8" x14ac:dyDescent="0.25">
      <c r="H8723" s="67"/>
    </row>
    <row r="8725" spans="8:8" x14ac:dyDescent="0.25">
      <c r="H8725" s="67"/>
    </row>
    <row r="8727" spans="8:8" x14ac:dyDescent="0.25">
      <c r="H8727" s="67"/>
    </row>
    <row r="8728" spans="8:8" x14ac:dyDescent="0.25">
      <c r="H8728" s="67"/>
    </row>
    <row r="8729" spans="8:8" x14ac:dyDescent="0.25">
      <c r="H8729" s="67"/>
    </row>
    <row r="8730" spans="8:8" x14ac:dyDescent="0.25">
      <c r="H8730" s="67"/>
    </row>
    <row r="8732" spans="8:8" x14ac:dyDescent="0.25">
      <c r="H8732" s="67"/>
    </row>
    <row r="8733" spans="8:8" x14ac:dyDescent="0.25">
      <c r="H8733" s="67"/>
    </row>
    <row r="8734" spans="8:8" x14ac:dyDescent="0.25">
      <c r="H8734" s="67"/>
    </row>
    <row r="8735" spans="8:8" x14ac:dyDescent="0.25">
      <c r="H8735" s="67"/>
    </row>
    <row r="8736" spans="8:8" x14ac:dyDescent="0.25">
      <c r="H8736" s="67"/>
    </row>
    <row r="8740" spans="8:8" x14ac:dyDescent="0.25">
      <c r="H8740" s="67"/>
    </row>
    <row r="8741" spans="8:8" x14ac:dyDescent="0.25">
      <c r="H8741" s="67"/>
    </row>
    <row r="8752" spans="8:8" x14ac:dyDescent="0.25">
      <c r="H8752" s="67"/>
    </row>
    <row r="8755" spans="8:8" x14ac:dyDescent="0.25">
      <c r="H8755" s="67"/>
    </row>
    <row r="8757" spans="8:8" x14ac:dyDescent="0.25">
      <c r="H8757" s="67"/>
    </row>
    <row r="8758" spans="8:8" x14ac:dyDescent="0.25">
      <c r="H8758" s="67"/>
    </row>
    <row r="8759" spans="8:8" x14ac:dyDescent="0.25">
      <c r="H8759" s="67"/>
    </row>
    <row r="8760" spans="8:8" x14ac:dyDescent="0.25">
      <c r="H8760" s="67"/>
    </row>
    <row r="8761" spans="8:8" x14ac:dyDescent="0.25">
      <c r="H8761" s="67"/>
    </row>
    <row r="8763" spans="8:8" x14ac:dyDescent="0.25">
      <c r="H8763" s="67"/>
    </row>
    <row r="8767" spans="8:8" x14ac:dyDescent="0.25">
      <c r="H8767" s="67"/>
    </row>
    <row r="8768" spans="8:8" x14ac:dyDescent="0.25">
      <c r="H8768" s="67"/>
    </row>
    <row r="8769" spans="8:8" x14ac:dyDescent="0.25">
      <c r="H8769" s="67"/>
    </row>
    <row r="8770" spans="8:8" x14ac:dyDescent="0.25">
      <c r="H8770" s="67"/>
    </row>
    <row r="8771" spans="8:8" x14ac:dyDescent="0.25">
      <c r="H8771" s="67"/>
    </row>
    <row r="8773" spans="8:8" x14ac:dyDescent="0.25">
      <c r="H8773" s="67"/>
    </row>
    <row r="8776" spans="8:8" x14ac:dyDescent="0.25">
      <c r="H8776" s="67"/>
    </row>
    <row r="8779" spans="8:8" x14ac:dyDescent="0.25">
      <c r="H8779" s="67"/>
    </row>
    <row r="8780" spans="8:8" x14ac:dyDescent="0.25">
      <c r="H8780" s="67"/>
    </row>
    <row r="8783" spans="8:8" x14ac:dyDescent="0.25">
      <c r="H8783" s="67"/>
    </row>
    <row r="8784" spans="8:8" x14ac:dyDescent="0.25">
      <c r="H8784" s="67"/>
    </row>
    <row r="8785" spans="8:8" x14ac:dyDescent="0.25">
      <c r="H8785" s="67"/>
    </row>
    <row r="8786" spans="8:8" x14ac:dyDescent="0.25">
      <c r="H8786" s="67"/>
    </row>
    <row r="8787" spans="8:8" x14ac:dyDescent="0.25">
      <c r="H8787" s="67"/>
    </row>
    <row r="8788" spans="8:8" x14ac:dyDescent="0.25">
      <c r="H8788" s="67"/>
    </row>
    <row r="8789" spans="8:8" x14ac:dyDescent="0.25">
      <c r="H8789" s="67"/>
    </row>
    <row r="8791" spans="8:8" x14ac:dyDescent="0.25">
      <c r="H8791" s="67"/>
    </row>
    <row r="8794" spans="8:8" x14ac:dyDescent="0.25">
      <c r="H8794" s="67"/>
    </row>
    <row r="8799" spans="8:8" x14ac:dyDescent="0.25">
      <c r="H8799" s="67"/>
    </row>
    <row r="8800" spans="8:8" x14ac:dyDescent="0.25">
      <c r="H8800" s="67"/>
    </row>
    <row r="8801" spans="8:8" x14ac:dyDescent="0.25">
      <c r="H8801" s="67"/>
    </row>
    <row r="8802" spans="8:8" x14ac:dyDescent="0.25">
      <c r="H8802" s="67"/>
    </row>
    <row r="8803" spans="8:8" x14ac:dyDescent="0.25">
      <c r="H8803" s="67"/>
    </row>
    <row r="8804" spans="8:8" x14ac:dyDescent="0.25">
      <c r="H8804" s="67"/>
    </row>
    <row r="8806" spans="8:8" x14ac:dyDescent="0.25">
      <c r="H8806" s="67"/>
    </row>
    <row r="8807" spans="8:8" x14ac:dyDescent="0.25">
      <c r="H8807" s="67"/>
    </row>
    <row r="8808" spans="8:8" x14ac:dyDescent="0.25">
      <c r="H8808" s="67"/>
    </row>
    <row r="8814" spans="8:8" x14ac:dyDescent="0.25">
      <c r="H8814" s="67"/>
    </row>
    <row r="8815" spans="8:8" x14ac:dyDescent="0.25">
      <c r="H8815" s="67"/>
    </row>
    <row r="8816" spans="8:8" x14ac:dyDescent="0.25">
      <c r="H8816" s="67"/>
    </row>
    <row r="8817" spans="8:8" x14ac:dyDescent="0.25">
      <c r="H8817" s="67"/>
    </row>
    <row r="8818" spans="8:8" x14ac:dyDescent="0.25">
      <c r="H8818" s="67"/>
    </row>
    <row r="8819" spans="8:8" x14ac:dyDescent="0.25">
      <c r="H8819" s="67"/>
    </row>
    <row r="8820" spans="8:8" x14ac:dyDescent="0.25">
      <c r="H8820" s="67"/>
    </row>
    <row r="8821" spans="8:8" x14ac:dyDescent="0.25">
      <c r="H8821" s="67"/>
    </row>
    <row r="8822" spans="8:8" x14ac:dyDescent="0.25">
      <c r="H8822" s="67"/>
    </row>
    <row r="8823" spans="8:8" x14ac:dyDescent="0.25">
      <c r="H8823" s="67"/>
    </row>
    <row r="8824" spans="8:8" x14ac:dyDescent="0.25">
      <c r="H8824" s="67"/>
    </row>
    <row r="8825" spans="8:8" x14ac:dyDescent="0.25">
      <c r="H8825" s="67"/>
    </row>
    <row r="8826" spans="8:8" x14ac:dyDescent="0.25">
      <c r="H8826" s="67"/>
    </row>
    <row r="8827" spans="8:8" x14ac:dyDescent="0.25">
      <c r="H8827" s="67"/>
    </row>
    <row r="8828" spans="8:8" x14ac:dyDescent="0.25">
      <c r="H8828" s="67"/>
    </row>
    <row r="8829" spans="8:8" x14ac:dyDescent="0.25">
      <c r="H8829" s="67"/>
    </row>
    <row r="8830" spans="8:8" x14ac:dyDescent="0.25">
      <c r="H8830" s="67"/>
    </row>
    <row r="8831" spans="8:8" x14ac:dyDescent="0.25">
      <c r="H8831" s="67"/>
    </row>
    <row r="8832" spans="8:8" x14ac:dyDescent="0.25">
      <c r="H8832" s="67"/>
    </row>
    <row r="8833" spans="8:8" x14ac:dyDescent="0.25">
      <c r="H8833" s="67"/>
    </row>
    <row r="8834" spans="8:8" x14ac:dyDescent="0.25">
      <c r="H8834" s="67"/>
    </row>
    <row r="8835" spans="8:8" x14ac:dyDescent="0.25">
      <c r="H8835" s="67"/>
    </row>
    <row r="8836" spans="8:8" x14ac:dyDescent="0.25">
      <c r="H8836" s="67"/>
    </row>
    <row r="8837" spans="8:8" x14ac:dyDescent="0.25">
      <c r="H8837" s="67"/>
    </row>
    <row r="8838" spans="8:8" x14ac:dyDescent="0.25">
      <c r="H8838" s="67"/>
    </row>
    <row r="8839" spans="8:8" x14ac:dyDescent="0.25">
      <c r="H8839" s="67"/>
    </row>
    <row r="8840" spans="8:8" x14ac:dyDescent="0.25">
      <c r="H8840" s="67"/>
    </row>
    <row r="8841" spans="8:8" x14ac:dyDescent="0.25">
      <c r="H8841" s="67"/>
    </row>
    <row r="8842" spans="8:8" x14ac:dyDescent="0.25">
      <c r="H8842" s="67"/>
    </row>
    <row r="8843" spans="8:8" x14ac:dyDescent="0.25">
      <c r="H8843" s="67"/>
    </row>
    <row r="8844" spans="8:8" x14ac:dyDescent="0.25">
      <c r="H8844" s="67"/>
    </row>
    <row r="8845" spans="8:8" x14ac:dyDescent="0.25">
      <c r="H8845" s="67"/>
    </row>
    <row r="8846" spans="8:8" x14ac:dyDescent="0.25">
      <c r="H8846" s="67"/>
    </row>
    <row r="8847" spans="8:8" x14ac:dyDescent="0.25">
      <c r="H8847" s="67"/>
    </row>
    <row r="8848" spans="8:8" x14ac:dyDescent="0.25">
      <c r="H8848" s="67"/>
    </row>
    <row r="8849" spans="8:8" x14ac:dyDescent="0.25">
      <c r="H8849" s="67"/>
    </row>
    <row r="8850" spans="8:8" x14ac:dyDescent="0.25">
      <c r="H8850" s="67"/>
    </row>
    <row r="8851" spans="8:8" x14ac:dyDescent="0.25">
      <c r="H8851" s="67"/>
    </row>
    <row r="8852" spans="8:8" x14ac:dyDescent="0.25">
      <c r="H8852" s="67"/>
    </row>
    <row r="8853" spans="8:8" x14ac:dyDescent="0.25">
      <c r="H8853" s="67"/>
    </row>
    <row r="8854" spans="8:8" x14ac:dyDescent="0.25">
      <c r="H8854" s="67"/>
    </row>
    <row r="8855" spans="8:8" x14ac:dyDescent="0.25">
      <c r="H8855" s="67"/>
    </row>
    <row r="8856" spans="8:8" x14ac:dyDescent="0.25">
      <c r="H8856" s="67"/>
    </row>
    <row r="8857" spans="8:8" x14ac:dyDescent="0.25">
      <c r="H8857" s="67"/>
    </row>
    <row r="8858" spans="8:8" x14ac:dyDescent="0.25">
      <c r="H8858" s="67"/>
    </row>
    <row r="8859" spans="8:8" x14ac:dyDescent="0.25">
      <c r="H8859" s="67"/>
    </row>
    <row r="8860" spans="8:8" x14ac:dyDescent="0.25">
      <c r="H8860" s="67"/>
    </row>
    <row r="8861" spans="8:8" x14ac:dyDescent="0.25">
      <c r="H8861" s="67"/>
    </row>
    <row r="8862" spans="8:8" x14ac:dyDescent="0.25">
      <c r="H8862" s="67"/>
    </row>
    <row r="8863" spans="8:8" x14ac:dyDescent="0.25">
      <c r="H8863" s="67"/>
    </row>
    <row r="8864" spans="8:8" x14ac:dyDescent="0.25">
      <c r="H8864" s="67"/>
    </row>
    <row r="8865" spans="8:8" x14ac:dyDescent="0.25">
      <c r="H8865" s="67"/>
    </row>
    <row r="8866" spans="8:8" x14ac:dyDescent="0.25">
      <c r="H8866" s="67"/>
    </row>
    <row r="8867" spans="8:8" x14ac:dyDescent="0.25">
      <c r="H8867" s="67"/>
    </row>
    <row r="8868" spans="8:8" x14ac:dyDescent="0.25">
      <c r="H8868" s="67"/>
    </row>
    <row r="8869" spans="8:8" x14ac:dyDescent="0.25">
      <c r="H8869" s="67"/>
    </row>
    <row r="8870" spans="8:8" x14ac:dyDescent="0.25">
      <c r="H8870" s="67"/>
    </row>
    <row r="8871" spans="8:8" x14ac:dyDescent="0.25">
      <c r="H8871" s="67"/>
    </row>
    <row r="8872" spans="8:8" x14ac:dyDescent="0.25">
      <c r="H8872" s="67"/>
    </row>
    <row r="8873" spans="8:8" x14ac:dyDescent="0.25">
      <c r="H8873" s="67"/>
    </row>
    <row r="8874" spans="8:8" x14ac:dyDescent="0.25">
      <c r="H8874" s="67"/>
    </row>
    <row r="8875" spans="8:8" x14ac:dyDescent="0.25">
      <c r="H8875" s="67"/>
    </row>
    <row r="8876" spans="8:8" x14ac:dyDescent="0.25">
      <c r="H8876" s="67"/>
    </row>
    <row r="8877" spans="8:8" x14ac:dyDescent="0.25">
      <c r="H8877" s="67"/>
    </row>
    <row r="8878" spans="8:8" x14ac:dyDescent="0.25">
      <c r="H8878" s="67"/>
    </row>
    <row r="8879" spans="8:8" x14ac:dyDescent="0.25">
      <c r="H8879" s="67"/>
    </row>
    <row r="8880" spans="8:8" x14ac:dyDescent="0.25">
      <c r="H8880" s="67"/>
    </row>
    <row r="8881" spans="8:8" x14ac:dyDescent="0.25">
      <c r="H8881" s="67"/>
    </row>
    <row r="8882" spans="8:8" x14ac:dyDescent="0.25">
      <c r="H8882" s="67"/>
    </row>
    <row r="8883" spans="8:8" x14ac:dyDescent="0.25">
      <c r="H8883" s="67"/>
    </row>
    <row r="8884" spans="8:8" x14ac:dyDescent="0.25">
      <c r="H8884" s="67"/>
    </row>
    <row r="8885" spans="8:8" x14ac:dyDescent="0.25">
      <c r="H8885" s="67"/>
    </row>
    <row r="8886" spans="8:8" x14ac:dyDescent="0.25">
      <c r="H8886" s="67"/>
    </row>
    <row r="8887" spans="8:8" x14ac:dyDescent="0.25">
      <c r="H8887" s="67"/>
    </row>
    <row r="8888" spans="8:8" x14ac:dyDescent="0.25">
      <c r="H8888" s="67"/>
    </row>
    <row r="8890" spans="8:8" x14ac:dyDescent="0.25">
      <c r="H8890" s="67"/>
    </row>
    <row r="8891" spans="8:8" x14ac:dyDescent="0.25">
      <c r="H8891" s="67"/>
    </row>
    <row r="8892" spans="8:8" x14ac:dyDescent="0.25">
      <c r="H8892" s="67"/>
    </row>
    <row r="8894" spans="8:8" x14ac:dyDescent="0.25">
      <c r="H8894" s="67"/>
    </row>
    <row r="8895" spans="8:8" x14ac:dyDescent="0.25">
      <c r="H8895" s="67"/>
    </row>
    <row r="8896" spans="8:8" x14ac:dyDescent="0.25">
      <c r="H8896" s="67"/>
    </row>
    <row r="8897" spans="8:8" x14ac:dyDescent="0.25">
      <c r="H8897" s="67"/>
    </row>
    <row r="8898" spans="8:8" x14ac:dyDescent="0.25">
      <c r="H8898" s="67"/>
    </row>
    <row r="8899" spans="8:8" x14ac:dyDescent="0.25">
      <c r="H8899" s="67"/>
    </row>
    <row r="8900" spans="8:8" x14ac:dyDescent="0.25">
      <c r="H8900" s="67"/>
    </row>
    <row r="8902" spans="8:8" x14ac:dyDescent="0.25">
      <c r="H8902" s="67"/>
    </row>
    <row r="8904" spans="8:8" x14ac:dyDescent="0.25">
      <c r="H8904" s="67"/>
    </row>
    <row r="8905" spans="8:8" x14ac:dyDescent="0.25">
      <c r="H8905" s="67"/>
    </row>
    <row r="8906" spans="8:8" x14ac:dyDescent="0.25">
      <c r="H8906" s="67"/>
    </row>
    <row r="8907" spans="8:8" x14ac:dyDescent="0.25">
      <c r="H8907" s="67"/>
    </row>
    <row r="8908" spans="8:8" x14ac:dyDescent="0.25">
      <c r="H8908" s="67"/>
    </row>
    <row r="8909" spans="8:8" x14ac:dyDescent="0.25">
      <c r="H8909" s="67"/>
    </row>
    <row r="8910" spans="8:8" x14ac:dyDescent="0.25">
      <c r="H8910" s="67"/>
    </row>
    <row r="8911" spans="8:8" x14ac:dyDescent="0.25">
      <c r="H8911" s="67"/>
    </row>
    <row r="8912" spans="8:8" x14ac:dyDescent="0.25">
      <c r="H8912" s="67"/>
    </row>
    <row r="8913" spans="8:8" x14ac:dyDescent="0.25">
      <c r="H8913" s="67"/>
    </row>
    <row r="8915" spans="8:8" x14ac:dyDescent="0.25">
      <c r="H8915" s="67"/>
    </row>
    <row r="8916" spans="8:8" x14ac:dyDescent="0.25">
      <c r="H8916" s="67"/>
    </row>
    <row r="8917" spans="8:8" x14ac:dyDescent="0.25">
      <c r="H8917" s="67"/>
    </row>
    <row r="8918" spans="8:8" x14ac:dyDescent="0.25">
      <c r="H8918" s="67"/>
    </row>
    <row r="8919" spans="8:8" x14ac:dyDescent="0.25">
      <c r="H8919" s="67"/>
    </row>
    <row r="8921" spans="8:8" x14ac:dyDescent="0.25">
      <c r="H8921" s="67"/>
    </row>
    <row r="8922" spans="8:8" x14ac:dyDescent="0.25">
      <c r="H8922" s="67"/>
    </row>
    <row r="8923" spans="8:8" x14ac:dyDescent="0.25">
      <c r="H8923" s="67"/>
    </row>
    <row r="8924" spans="8:8" x14ac:dyDescent="0.25">
      <c r="H8924" s="67"/>
    </row>
    <row r="8925" spans="8:8" x14ac:dyDescent="0.25">
      <c r="H8925" s="67"/>
    </row>
    <row r="8926" spans="8:8" x14ac:dyDescent="0.25">
      <c r="H8926" s="67"/>
    </row>
    <row r="8927" spans="8:8" x14ac:dyDescent="0.25">
      <c r="H8927" s="67"/>
    </row>
    <row r="8936" spans="8:8" x14ac:dyDescent="0.25">
      <c r="H8936" s="67"/>
    </row>
    <row r="8942" spans="8:8" x14ac:dyDescent="0.25">
      <c r="H8942" s="67"/>
    </row>
    <row r="8943" spans="8:8" x14ac:dyDescent="0.25">
      <c r="H8943" s="67"/>
    </row>
    <row r="8944" spans="8:8" x14ac:dyDescent="0.25">
      <c r="H8944" s="67"/>
    </row>
    <row r="8946" spans="8:8" x14ac:dyDescent="0.25">
      <c r="H8946" s="67"/>
    </row>
    <row r="8947" spans="8:8" x14ac:dyDescent="0.25">
      <c r="H8947" s="67"/>
    </row>
    <row r="8948" spans="8:8" x14ac:dyDescent="0.25">
      <c r="H8948" s="67"/>
    </row>
    <row r="8949" spans="8:8" x14ac:dyDescent="0.25">
      <c r="H8949" s="67"/>
    </row>
    <row r="8950" spans="8:8" x14ac:dyDescent="0.25">
      <c r="H8950" s="67"/>
    </row>
    <row r="8955" spans="8:8" x14ac:dyDescent="0.25">
      <c r="H8955" s="67"/>
    </row>
    <row r="8956" spans="8:8" x14ac:dyDescent="0.25">
      <c r="H8956" s="67"/>
    </row>
    <row r="8957" spans="8:8" x14ac:dyDescent="0.25">
      <c r="H8957" s="67"/>
    </row>
    <row r="8958" spans="8:8" x14ac:dyDescent="0.25">
      <c r="H8958" s="67"/>
    </row>
    <row r="8959" spans="8:8" x14ac:dyDescent="0.25">
      <c r="H8959" s="67"/>
    </row>
    <row r="8960" spans="8:8" x14ac:dyDescent="0.25">
      <c r="H8960" s="67"/>
    </row>
    <row r="8961" spans="8:8" x14ac:dyDescent="0.25">
      <c r="H8961" s="67"/>
    </row>
    <row r="8962" spans="8:8" x14ac:dyDescent="0.25">
      <c r="H8962" s="67"/>
    </row>
    <row r="8963" spans="8:8" x14ac:dyDescent="0.25">
      <c r="H8963" s="67"/>
    </row>
    <row r="8964" spans="8:8" x14ac:dyDescent="0.25">
      <c r="H8964" s="67"/>
    </row>
    <row r="8965" spans="8:8" x14ac:dyDescent="0.25">
      <c r="H8965" s="67"/>
    </row>
    <row r="8966" spans="8:8" x14ac:dyDescent="0.25">
      <c r="H8966" s="67"/>
    </row>
    <row r="8967" spans="8:8" x14ac:dyDescent="0.25">
      <c r="H8967" s="67"/>
    </row>
    <row r="8968" spans="8:8" x14ac:dyDescent="0.25">
      <c r="H8968" s="67"/>
    </row>
    <row r="8969" spans="8:8" x14ac:dyDescent="0.25">
      <c r="H8969" s="67"/>
    </row>
    <row r="8970" spans="8:8" x14ac:dyDescent="0.25">
      <c r="H8970" s="67"/>
    </row>
    <row r="8971" spans="8:8" x14ac:dyDescent="0.25">
      <c r="H8971" s="67"/>
    </row>
    <row r="8972" spans="8:8" x14ac:dyDescent="0.25">
      <c r="H8972" s="67"/>
    </row>
    <row r="8973" spans="8:8" x14ac:dyDescent="0.25">
      <c r="H8973" s="67"/>
    </row>
    <row r="8974" spans="8:8" x14ac:dyDescent="0.25">
      <c r="H8974" s="67"/>
    </row>
    <row r="8975" spans="8:8" x14ac:dyDescent="0.25">
      <c r="H8975" s="67"/>
    </row>
    <row r="8976" spans="8:8" x14ac:dyDescent="0.25">
      <c r="H8976" s="67"/>
    </row>
    <row r="8977" spans="8:8" x14ac:dyDescent="0.25">
      <c r="H8977" s="67"/>
    </row>
    <row r="8978" spans="8:8" x14ac:dyDescent="0.25">
      <c r="H8978" s="67"/>
    </row>
    <row r="8979" spans="8:8" x14ac:dyDescent="0.25">
      <c r="H8979" s="67"/>
    </row>
    <row r="8980" spans="8:8" x14ac:dyDescent="0.25">
      <c r="H8980" s="67"/>
    </row>
    <row r="8981" spans="8:8" x14ac:dyDescent="0.25">
      <c r="H8981" s="67"/>
    </row>
    <row r="8982" spans="8:8" x14ac:dyDescent="0.25">
      <c r="H8982" s="67"/>
    </row>
    <row r="8983" spans="8:8" x14ac:dyDescent="0.25">
      <c r="H8983" s="67"/>
    </row>
    <row r="8984" spans="8:8" x14ac:dyDescent="0.25">
      <c r="H8984" s="67"/>
    </row>
    <row r="8985" spans="8:8" x14ac:dyDescent="0.25">
      <c r="H8985" s="67"/>
    </row>
    <row r="8986" spans="8:8" x14ac:dyDescent="0.25">
      <c r="H8986" s="67"/>
    </row>
    <row r="8987" spans="8:8" x14ac:dyDescent="0.25">
      <c r="H8987" s="67"/>
    </row>
    <row r="8988" spans="8:8" x14ac:dyDescent="0.25">
      <c r="H8988" s="67"/>
    </row>
    <row r="8989" spans="8:8" x14ac:dyDescent="0.25">
      <c r="H8989" s="67"/>
    </row>
    <row r="8990" spans="8:8" x14ac:dyDescent="0.25">
      <c r="H8990" s="67"/>
    </row>
    <row r="8991" spans="8:8" x14ac:dyDescent="0.25">
      <c r="H8991" s="67"/>
    </row>
    <row r="8992" spans="8:8" x14ac:dyDescent="0.25">
      <c r="H8992" s="67"/>
    </row>
    <row r="8993" spans="8:8" x14ac:dyDescent="0.25">
      <c r="H8993" s="67"/>
    </row>
    <row r="8994" spans="8:8" x14ac:dyDescent="0.25">
      <c r="H8994" s="67"/>
    </row>
    <row r="8995" spans="8:8" x14ac:dyDescent="0.25">
      <c r="H8995" s="67"/>
    </row>
    <row r="8996" spans="8:8" x14ac:dyDescent="0.25">
      <c r="H8996" s="67"/>
    </row>
    <row r="8997" spans="8:8" x14ac:dyDescent="0.25">
      <c r="H8997" s="67"/>
    </row>
    <row r="8998" spans="8:8" x14ac:dyDescent="0.25">
      <c r="H8998" s="67"/>
    </row>
    <row r="8999" spans="8:8" x14ac:dyDescent="0.25">
      <c r="H8999" s="67"/>
    </row>
    <row r="9000" spans="8:8" x14ac:dyDescent="0.25">
      <c r="H9000" s="67"/>
    </row>
    <row r="9009" spans="8:8" x14ac:dyDescent="0.25">
      <c r="H9009" s="67"/>
    </row>
    <row r="9010" spans="8:8" x14ac:dyDescent="0.25">
      <c r="H9010" s="67"/>
    </row>
    <row r="9011" spans="8:8" x14ac:dyDescent="0.25">
      <c r="H9011" s="67"/>
    </row>
    <row r="9012" spans="8:8" x14ac:dyDescent="0.25">
      <c r="H9012" s="67"/>
    </row>
    <row r="9013" spans="8:8" x14ac:dyDescent="0.25">
      <c r="H9013" s="67"/>
    </row>
    <row r="9014" spans="8:8" x14ac:dyDescent="0.25">
      <c r="H9014" s="67"/>
    </row>
    <row r="9015" spans="8:8" x14ac:dyDescent="0.25">
      <c r="H9015" s="67"/>
    </row>
    <row r="9016" spans="8:8" x14ac:dyDescent="0.25">
      <c r="H9016" s="67"/>
    </row>
    <row r="9017" spans="8:8" x14ac:dyDescent="0.25">
      <c r="H9017" s="67"/>
    </row>
    <row r="9018" spans="8:8" x14ac:dyDescent="0.25">
      <c r="H9018" s="67"/>
    </row>
    <row r="9019" spans="8:8" x14ac:dyDescent="0.25">
      <c r="H9019" s="67"/>
    </row>
    <row r="9020" spans="8:8" x14ac:dyDescent="0.25">
      <c r="H9020" s="67"/>
    </row>
    <row r="9021" spans="8:8" x14ac:dyDescent="0.25">
      <c r="H9021" s="67"/>
    </row>
    <row r="9022" spans="8:8" x14ac:dyDescent="0.25">
      <c r="H9022" s="67"/>
    </row>
    <row r="9026" spans="8:8" x14ac:dyDescent="0.25">
      <c r="H9026" s="67"/>
    </row>
    <row r="9027" spans="8:8" x14ac:dyDescent="0.25">
      <c r="H9027" s="67"/>
    </row>
    <row r="9031" spans="8:8" x14ac:dyDescent="0.25">
      <c r="H9031" s="67"/>
    </row>
    <row r="9032" spans="8:8" x14ac:dyDescent="0.25">
      <c r="H9032" s="67"/>
    </row>
    <row r="9033" spans="8:8" x14ac:dyDescent="0.25">
      <c r="H9033" s="67"/>
    </row>
    <row r="9042" spans="8:8" x14ac:dyDescent="0.25">
      <c r="H9042" s="67"/>
    </row>
    <row r="9043" spans="8:8" x14ac:dyDescent="0.25">
      <c r="H9043" s="67"/>
    </row>
    <row r="9044" spans="8:8" x14ac:dyDescent="0.25">
      <c r="H9044" s="67"/>
    </row>
    <row r="9045" spans="8:8" x14ac:dyDescent="0.25">
      <c r="H9045" s="67"/>
    </row>
    <row r="9046" spans="8:8" x14ac:dyDescent="0.25">
      <c r="H9046" s="67"/>
    </row>
    <row r="9047" spans="8:8" x14ac:dyDescent="0.25">
      <c r="H9047" s="67"/>
    </row>
    <row r="9048" spans="8:8" x14ac:dyDescent="0.25">
      <c r="H9048" s="67"/>
    </row>
    <row r="9049" spans="8:8" x14ac:dyDescent="0.25">
      <c r="H9049" s="67"/>
    </row>
    <row r="9050" spans="8:8" x14ac:dyDescent="0.25">
      <c r="H9050" s="67"/>
    </row>
    <row r="9051" spans="8:8" x14ac:dyDescent="0.25">
      <c r="H9051" s="67"/>
    </row>
    <row r="9052" spans="8:8" x14ac:dyDescent="0.25">
      <c r="H9052" s="67"/>
    </row>
    <row r="9053" spans="8:8" x14ac:dyDescent="0.25">
      <c r="H9053" s="67"/>
    </row>
    <row r="9054" spans="8:8" x14ac:dyDescent="0.25">
      <c r="H9054" s="67"/>
    </row>
    <row r="9055" spans="8:8" x14ac:dyDescent="0.25">
      <c r="H9055" s="67"/>
    </row>
    <row r="9056" spans="8:8" x14ac:dyDescent="0.25">
      <c r="H9056" s="67"/>
    </row>
    <row r="9057" spans="8:8" x14ac:dyDescent="0.25">
      <c r="H9057" s="67"/>
    </row>
    <row r="9058" spans="8:8" x14ac:dyDescent="0.25">
      <c r="H9058" s="67"/>
    </row>
    <row r="9059" spans="8:8" x14ac:dyDescent="0.25">
      <c r="H9059" s="67"/>
    </row>
    <row r="9060" spans="8:8" x14ac:dyDescent="0.25">
      <c r="H9060" s="67"/>
    </row>
    <row r="9061" spans="8:8" x14ac:dyDescent="0.25">
      <c r="H9061" s="67"/>
    </row>
    <row r="9062" spans="8:8" x14ac:dyDescent="0.25">
      <c r="H9062" s="67"/>
    </row>
    <row r="9063" spans="8:8" x14ac:dyDescent="0.25">
      <c r="H9063" s="67"/>
    </row>
    <row r="9064" spans="8:8" x14ac:dyDescent="0.25">
      <c r="H9064" s="67"/>
    </row>
    <row r="9065" spans="8:8" x14ac:dyDescent="0.25">
      <c r="H9065" s="67"/>
    </row>
    <row r="9066" spans="8:8" x14ac:dyDescent="0.25">
      <c r="H9066" s="67"/>
    </row>
    <row r="9068" spans="8:8" x14ac:dyDescent="0.25">
      <c r="H9068" s="67"/>
    </row>
    <row r="9071" spans="8:8" x14ac:dyDescent="0.25">
      <c r="H9071" s="67"/>
    </row>
    <row r="9074" spans="8:8" x14ac:dyDescent="0.25">
      <c r="H9074" s="67"/>
    </row>
    <row r="9075" spans="8:8" x14ac:dyDescent="0.25">
      <c r="H9075" s="67"/>
    </row>
    <row r="9076" spans="8:8" x14ac:dyDescent="0.25">
      <c r="H9076" s="67"/>
    </row>
    <row r="9077" spans="8:8" x14ac:dyDescent="0.25">
      <c r="H9077" s="67"/>
    </row>
    <row r="9078" spans="8:8" x14ac:dyDescent="0.25">
      <c r="H9078" s="67"/>
    </row>
    <row r="9079" spans="8:8" x14ac:dyDescent="0.25">
      <c r="H9079" s="67"/>
    </row>
    <row r="9080" spans="8:8" x14ac:dyDescent="0.25">
      <c r="H9080" s="67"/>
    </row>
    <row r="9081" spans="8:8" x14ac:dyDescent="0.25">
      <c r="H9081" s="67"/>
    </row>
    <row r="9082" spans="8:8" x14ac:dyDescent="0.25">
      <c r="H9082" s="67"/>
    </row>
    <row r="9083" spans="8:8" x14ac:dyDescent="0.25">
      <c r="H9083" s="67"/>
    </row>
    <row r="9084" spans="8:8" x14ac:dyDescent="0.25">
      <c r="H9084" s="67"/>
    </row>
    <row r="9085" spans="8:8" x14ac:dyDescent="0.25">
      <c r="H9085" s="67"/>
    </row>
    <row r="9086" spans="8:8" x14ac:dyDescent="0.25">
      <c r="H9086" s="67"/>
    </row>
    <row r="9087" spans="8:8" x14ac:dyDescent="0.25">
      <c r="H9087" s="67"/>
    </row>
    <row r="9088" spans="8:8" x14ac:dyDescent="0.25">
      <c r="H9088" s="67"/>
    </row>
    <row r="9089" spans="8:8" x14ac:dyDescent="0.25">
      <c r="H9089" s="67"/>
    </row>
    <row r="9091" spans="8:8" x14ac:dyDescent="0.25">
      <c r="H9091" s="67"/>
    </row>
    <row r="9092" spans="8:8" x14ac:dyDescent="0.25">
      <c r="H9092" s="67"/>
    </row>
    <row r="9093" spans="8:8" x14ac:dyDescent="0.25">
      <c r="H9093" s="67"/>
    </row>
    <row r="9095" spans="8:8" x14ac:dyDescent="0.25">
      <c r="H9095" s="67"/>
    </row>
    <row r="9096" spans="8:8" x14ac:dyDescent="0.25">
      <c r="H9096" s="67"/>
    </row>
    <row r="9097" spans="8:8" x14ac:dyDescent="0.25">
      <c r="H9097" s="67"/>
    </row>
    <row r="9101" spans="8:8" x14ac:dyDescent="0.25">
      <c r="H9101" s="67"/>
    </row>
    <row r="9102" spans="8:8" x14ac:dyDescent="0.25">
      <c r="H9102" s="67"/>
    </row>
    <row r="9103" spans="8:8" x14ac:dyDescent="0.25">
      <c r="H9103" s="67"/>
    </row>
    <row r="9104" spans="8:8" x14ac:dyDescent="0.25">
      <c r="H9104" s="67"/>
    </row>
    <row r="9105" spans="8:8" x14ac:dyDescent="0.25">
      <c r="H9105" s="67"/>
    </row>
    <row r="9106" spans="8:8" x14ac:dyDescent="0.25">
      <c r="H9106" s="67"/>
    </row>
    <row r="9107" spans="8:8" x14ac:dyDescent="0.25">
      <c r="H9107" s="67"/>
    </row>
    <row r="9108" spans="8:8" x14ac:dyDescent="0.25">
      <c r="H9108" s="67"/>
    </row>
    <row r="9109" spans="8:8" x14ac:dyDescent="0.25">
      <c r="H9109" s="67"/>
    </row>
    <row r="9110" spans="8:8" x14ac:dyDescent="0.25">
      <c r="H9110" s="67"/>
    </row>
    <row r="9111" spans="8:8" x14ac:dyDescent="0.25">
      <c r="H9111" s="67"/>
    </row>
    <row r="9112" spans="8:8" x14ac:dyDescent="0.25">
      <c r="H9112" s="67"/>
    </row>
    <row r="9113" spans="8:8" x14ac:dyDescent="0.25">
      <c r="H9113" s="67"/>
    </row>
    <row r="9114" spans="8:8" x14ac:dyDescent="0.25">
      <c r="H9114" s="67"/>
    </row>
    <row r="9117" spans="8:8" x14ac:dyDescent="0.25">
      <c r="H9117" s="67"/>
    </row>
    <row r="9118" spans="8:8" x14ac:dyDescent="0.25">
      <c r="H9118" s="67"/>
    </row>
    <row r="9119" spans="8:8" x14ac:dyDescent="0.25">
      <c r="H9119" s="67"/>
    </row>
    <row r="9120" spans="8:8" x14ac:dyDescent="0.25">
      <c r="H9120" s="67"/>
    </row>
    <row r="9121" spans="8:8" x14ac:dyDescent="0.25">
      <c r="H9121" s="67"/>
    </row>
    <row r="9122" spans="8:8" x14ac:dyDescent="0.25">
      <c r="H9122" s="67"/>
    </row>
    <row r="9123" spans="8:8" x14ac:dyDescent="0.25">
      <c r="H9123" s="67"/>
    </row>
    <row r="9124" spans="8:8" x14ac:dyDescent="0.25">
      <c r="H9124" s="67"/>
    </row>
    <row r="9125" spans="8:8" x14ac:dyDescent="0.25">
      <c r="H9125" s="67"/>
    </row>
    <row r="9126" spans="8:8" x14ac:dyDescent="0.25">
      <c r="H9126" s="67"/>
    </row>
    <row r="9127" spans="8:8" x14ac:dyDescent="0.25">
      <c r="H9127" s="67"/>
    </row>
    <row r="9128" spans="8:8" x14ac:dyDescent="0.25">
      <c r="H9128" s="67"/>
    </row>
    <row r="9129" spans="8:8" x14ac:dyDescent="0.25">
      <c r="H9129" s="67"/>
    </row>
    <row r="9130" spans="8:8" x14ac:dyDescent="0.25">
      <c r="H9130" s="67"/>
    </row>
    <row r="9131" spans="8:8" x14ac:dyDescent="0.25">
      <c r="H9131" s="67"/>
    </row>
    <row r="9132" spans="8:8" x14ac:dyDescent="0.25">
      <c r="H9132" s="67"/>
    </row>
    <row r="9133" spans="8:8" x14ac:dyDescent="0.25">
      <c r="H9133" s="67"/>
    </row>
    <row r="9134" spans="8:8" x14ac:dyDescent="0.25">
      <c r="H9134" s="67"/>
    </row>
    <row r="9137" spans="8:8" x14ac:dyDescent="0.25">
      <c r="H9137" s="67"/>
    </row>
    <row r="9142" spans="8:8" x14ac:dyDescent="0.25">
      <c r="H9142" s="67"/>
    </row>
    <row r="9143" spans="8:8" x14ac:dyDescent="0.25">
      <c r="H9143" s="67"/>
    </row>
    <row r="9144" spans="8:8" x14ac:dyDescent="0.25">
      <c r="H9144" s="67"/>
    </row>
    <row r="9145" spans="8:8" x14ac:dyDescent="0.25">
      <c r="H9145" s="67"/>
    </row>
    <row r="9149" spans="8:8" x14ac:dyDescent="0.25">
      <c r="H9149" s="67"/>
    </row>
    <row r="9151" spans="8:8" x14ac:dyDescent="0.25">
      <c r="H9151" s="67"/>
    </row>
    <row r="9152" spans="8:8" x14ac:dyDescent="0.25">
      <c r="H9152" s="67"/>
    </row>
    <row r="9153" spans="8:8" x14ac:dyDescent="0.25">
      <c r="H9153" s="67"/>
    </row>
    <row r="9154" spans="8:8" x14ac:dyDescent="0.25">
      <c r="H9154" s="67"/>
    </row>
    <row r="9155" spans="8:8" x14ac:dyDescent="0.25">
      <c r="H9155" s="67"/>
    </row>
    <row r="9156" spans="8:8" x14ac:dyDescent="0.25">
      <c r="H9156" s="67"/>
    </row>
    <row r="9157" spans="8:8" x14ac:dyDescent="0.25">
      <c r="H9157" s="67"/>
    </row>
    <row r="9158" spans="8:8" x14ac:dyDescent="0.25">
      <c r="H9158" s="67"/>
    </row>
    <row r="9159" spans="8:8" x14ac:dyDescent="0.25">
      <c r="H9159" s="67"/>
    </row>
    <row r="9160" spans="8:8" x14ac:dyDescent="0.25">
      <c r="H9160" s="67"/>
    </row>
    <row r="9163" spans="8:8" x14ac:dyDescent="0.25">
      <c r="H9163" s="67"/>
    </row>
    <row r="9166" spans="8:8" x14ac:dyDescent="0.25">
      <c r="H9166" s="67"/>
    </row>
    <row r="9170" spans="8:8" x14ac:dyDescent="0.25">
      <c r="H9170" s="67"/>
    </row>
    <row r="9175" spans="8:8" x14ac:dyDescent="0.25">
      <c r="H9175" s="67"/>
    </row>
    <row r="9176" spans="8:8" x14ac:dyDescent="0.25">
      <c r="H9176" s="67"/>
    </row>
    <row r="9177" spans="8:8" x14ac:dyDescent="0.25">
      <c r="H9177" s="67"/>
    </row>
    <row r="9179" spans="8:8" x14ac:dyDescent="0.25">
      <c r="H9179" s="67"/>
    </row>
    <row r="9181" spans="8:8" x14ac:dyDescent="0.25">
      <c r="H9181" s="67"/>
    </row>
    <row r="9183" spans="8:8" x14ac:dyDescent="0.25">
      <c r="H9183" s="67"/>
    </row>
    <row r="9184" spans="8:8" x14ac:dyDescent="0.25">
      <c r="H9184" s="67"/>
    </row>
    <row r="9185" spans="8:8" x14ac:dyDescent="0.25">
      <c r="H9185" s="67"/>
    </row>
    <row r="9186" spans="8:8" x14ac:dyDescent="0.25">
      <c r="H9186" s="67"/>
    </row>
    <row r="9187" spans="8:8" x14ac:dyDescent="0.25">
      <c r="H9187" s="67"/>
    </row>
    <row r="9188" spans="8:8" x14ac:dyDescent="0.25">
      <c r="H9188" s="67"/>
    </row>
    <row r="9189" spans="8:8" x14ac:dyDescent="0.25">
      <c r="H9189" s="67"/>
    </row>
    <row r="9190" spans="8:8" x14ac:dyDescent="0.25">
      <c r="H9190" s="67"/>
    </row>
    <row r="9191" spans="8:8" x14ac:dyDescent="0.25">
      <c r="H9191" s="67"/>
    </row>
    <row r="9192" spans="8:8" x14ac:dyDescent="0.25">
      <c r="H9192" s="67"/>
    </row>
    <row r="9196" spans="8:8" x14ac:dyDescent="0.25">
      <c r="H9196" s="67"/>
    </row>
    <row r="9197" spans="8:8" x14ac:dyDescent="0.25">
      <c r="H9197" s="67"/>
    </row>
    <row r="9198" spans="8:8" x14ac:dyDescent="0.25">
      <c r="H9198" s="67"/>
    </row>
    <row r="9202" spans="8:8" x14ac:dyDescent="0.25">
      <c r="H9202" s="67"/>
    </row>
    <row r="9203" spans="8:8" x14ac:dyDescent="0.25">
      <c r="H9203" s="67"/>
    </row>
    <row r="9204" spans="8:8" x14ac:dyDescent="0.25">
      <c r="H9204" s="67"/>
    </row>
    <row r="9205" spans="8:8" x14ac:dyDescent="0.25">
      <c r="H9205" s="67"/>
    </row>
    <row r="9206" spans="8:8" x14ac:dyDescent="0.25">
      <c r="H9206" s="67"/>
    </row>
    <row r="9207" spans="8:8" x14ac:dyDescent="0.25">
      <c r="H9207" s="67"/>
    </row>
    <row r="9208" spans="8:8" x14ac:dyDescent="0.25">
      <c r="H9208" s="67"/>
    </row>
    <row r="9209" spans="8:8" x14ac:dyDescent="0.25">
      <c r="H9209" s="67"/>
    </row>
    <row r="9211" spans="8:8" x14ac:dyDescent="0.25">
      <c r="H9211" s="67"/>
    </row>
    <row r="9212" spans="8:8" x14ac:dyDescent="0.25">
      <c r="H9212" s="67"/>
    </row>
    <row r="9215" spans="8:8" x14ac:dyDescent="0.25">
      <c r="H9215" s="67"/>
    </row>
    <row r="9216" spans="8:8" x14ac:dyDescent="0.25">
      <c r="H9216" s="67"/>
    </row>
    <row r="9217" spans="8:8" x14ac:dyDescent="0.25">
      <c r="H9217" s="67"/>
    </row>
    <row r="9218" spans="8:8" x14ac:dyDescent="0.25">
      <c r="H9218" s="67"/>
    </row>
    <row r="9219" spans="8:8" x14ac:dyDescent="0.25">
      <c r="H9219" s="67"/>
    </row>
    <row r="9220" spans="8:8" x14ac:dyDescent="0.25">
      <c r="H9220" s="67"/>
    </row>
    <row r="9221" spans="8:8" x14ac:dyDescent="0.25">
      <c r="H9221" s="67"/>
    </row>
    <row r="9225" spans="8:8" x14ac:dyDescent="0.25">
      <c r="H9225" s="67"/>
    </row>
    <row r="9230" spans="8:8" x14ac:dyDescent="0.25">
      <c r="H9230" s="67"/>
    </row>
    <row r="9231" spans="8:8" x14ac:dyDescent="0.25">
      <c r="H9231" s="67"/>
    </row>
    <row r="9232" spans="8:8" x14ac:dyDescent="0.25">
      <c r="H9232" s="67"/>
    </row>
    <row r="9233" spans="8:8" x14ac:dyDescent="0.25">
      <c r="H9233" s="67"/>
    </row>
    <row r="9236" spans="8:8" x14ac:dyDescent="0.25">
      <c r="H9236" s="67"/>
    </row>
    <row r="9237" spans="8:8" x14ac:dyDescent="0.25">
      <c r="H9237" s="67"/>
    </row>
    <row r="9238" spans="8:8" x14ac:dyDescent="0.25">
      <c r="H9238" s="67"/>
    </row>
    <row r="9239" spans="8:8" x14ac:dyDescent="0.25">
      <c r="H9239" s="67"/>
    </row>
    <row r="9240" spans="8:8" x14ac:dyDescent="0.25">
      <c r="H9240" s="67"/>
    </row>
    <row r="9241" spans="8:8" x14ac:dyDescent="0.25">
      <c r="H9241" s="67"/>
    </row>
    <row r="9242" spans="8:8" x14ac:dyDescent="0.25">
      <c r="H9242" s="67"/>
    </row>
    <row r="9243" spans="8:8" x14ac:dyDescent="0.25">
      <c r="H9243" s="67"/>
    </row>
    <row r="9244" spans="8:8" x14ac:dyDescent="0.25">
      <c r="H9244" s="67"/>
    </row>
    <row r="9246" spans="8:8" x14ac:dyDescent="0.25">
      <c r="H9246" s="67"/>
    </row>
    <row r="9263" spans="8:8" x14ac:dyDescent="0.25">
      <c r="H9263" s="67"/>
    </row>
    <row r="9264" spans="8:8" x14ac:dyDescent="0.25">
      <c r="H9264" s="67"/>
    </row>
    <row r="9265" spans="8:8" x14ac:dyDescent="0.25">
      <c r="H9265" s="67"/>
    </row>
    <row r="9266" spans="8:8" x14ac:dyDescent="0.25">
      <c r="H9266" s="67"/>
    </row>
    <row r="9267" spans="8:8" x14ac:dyDescent="0.25">
      <c r="H9267" s="67"/>
    </row>
    <row r="9268" spans="8:8" x14ac:dyDescent="0.25">
      <c r="H9268" s="67"/>
    </row>
    <row r="9269" spans="8:8" x14ac:dyDescent="0.25">
      <c r="H9269" s="67"/>
    </row>
    <row r="9270" spans="8:8" x14ac:dyDescent="0.25">
      <c r="H9270" s="67"/>
    </row>
    <row r="9272" spans="8:8" x14ac:dyDescent="0.25">
      <c r="H9272" s="67"/>
    </row>
    <row r="9273" spans="8:8" x14ac:dyDescent="0.25">
      <c r="H9273" s="67"/>
    </row>
    <row r="9275" spans="8:8" x14ac:dyDescent="0.25">
      <c r="H9275" s="67"/>
    </row>
    <row r="9277" spans="8:8" x14ac:dyDescent="0.25">
      <c r="H9277" s="67"/>
    </row>
    <row r="9278" spans="8:8" x14ac:dyDescent="0.25">
      <c r="H9278" s="67"/>
    </row>
    <row r="9279" spans="8:8" x14ac:dyDescent="0.25">
      <c r="H9279" s="67"/>
    </row>
    <row r="9280" spans="8:8" x14ac:dyDescent="0.25">
      <c r="H9280" s="67"/>
    </row>
    <row r="9281" spans="8:8" x14ac:dyDescent="0.25">
      <c r="H9281" s="67"/>
    </row>
    <row r="9282" spans="8:8" x14ac:dyDescent="0.25">
      <c r="H9282" s="67"/>
    </row>
    <row r="9283" spans="8:8" x14ac:dyDescent="0.25">
      <c r="H9283" s="67"/>
    </row>
    <row r="9284" spans="8:8" x14ac:dyDescent="0.25">
      <c r="H9284" s="67"/>
    </row>
    <row r="9285" spans="8:8" x14ac:dyDescent="0.25">
      <c r="H9285" s="67"/>
    </row>
    <row r="9286" spans="8:8" x14ac:dyDescent="0.25">
      <c r="H9286" s="67"/>
    </row>
    <row r="9287" spans="8:8" x14ac:dyDescent="0.25">
      <c r="H9287" s="67"/>
    </row>
    <row r="9288" spans="8:8" x14ac:dyDescent="0.25">
      <c r="H9288" s="67"/>
    </row>
    <row r="9289" spans="8:8" x14ac:dyDescent="0.25">
      <c r="H9289" s="67"/>
    </row>
    <row r="9290" spans="8:8" x14ac:dyDescent="0.25">
      <c r="H9290" s="67"/>
    </row>
    <row r="9291" spans="8:8" x14ac:dyDescent="0.25">
      <c r="H9291" s="67"/>
    </row>
    <row r="9292" spans="8:8" x14ac:dyDescent="0.25">
      <c r="H9292" s="67"/>
    </row>
    <row r="9293" spans="8:8" x14ac:dyDescent="0.25">
      <c r="H9293" s="67"/>
    </row>
    <row r="9294" spans="8:8" x14ac:dyDescent="0.25">
      <c r="H9294" s="67"/>
    </row>
    <row r="9295" spans="8:8" x14ac:dyDescent="0.25">
      <c r="H9295" s="67"/>
    </row>
    <row r="9296" spans="8:8" x14ac:dyDescent="0.25">
      <c r="H9296" s="67"/>
    </row>
    <row r="9297" spans="8:8" x14ac:dyDescent="0.25">
      <c r="H9297" s="67"/>
    </row>
    <row r="9299" spans="8:8" x14ac:dyDescent="0.25">
      <c r="H9299" s="67"/>
    </row>
    <row r="9300" spans="8:8" x14ac:dyDescent="0.25">
      <c r="H9300" s="67"/>
    </row>
    <row r="9301" spans="8:8" x14ac:dyDescent="0.25">
      <c r="H9301" s="67"/>
    </row>
    <row r="9302" spans="8:8" x14ac:dyDescent="0.25">
      <c r="H9302" s="67"/>
    </row>
    <row r="9303" spans="8:8" x14ac:dyDescent="0.25">
      <c r="H9303" s="67"/>
    </row>
    <row r="9304" spans="8:8" x14ac:dyDescent="0.25">
      <c r="H9304" s="67"/>
    </row>
    <row r="9305" spans="8:8" x14ac:dyDescent="0.25">
      <c r="H9305" s="67"/>
    </row>
    <row r="9306" spans="8:8" x14ac:dyDescent="0.25">
      <c r="H9306" s="67"/>
    </row>
    <row r="9307" spans="8:8" x14ac:dyDescent="0.25">
      <c r="H9307" s="67"/>
    </row>
    <row r="9308" spans="8:8" x14ac:dyDescent="0.25">
      <c r="H9308" s="67"/>
    </row>
    <row r="9309" spans="8:8" x14ac:dyDescent="0.25">
      <c r="H9309" s="67"/>
    </row>
    <row r="9310" spans="8:8" x14ac:dyDescent="0.25">
      <c r="H9310" s="67"/>
    </row>
    <row r="9311" spans="8:8" x14ac:dyDescent="0.25">
      <c r="H9311" s="67"/>
    </row>
    <row r="9312" spans="8:8" x14ac:dyDescent="0.25">
      <c r="H9312" s="67"/>
    </row>
    <row r="9314" spans="8:8" x14ac:dyDescent="0.25">
      <c r="H9314" s="67"/>
    </row>
    <row r="9317" spans="8:8" x14ac:dyDescent="0.25">
      <c r="H9317" s="67"/>
    </row>
    <row r="9319" spans="8:8" x14ac:dyDescent="0.25">
      <c r="H9319" s="67"/>
    </row>
    <row r="9320" spans="8:8" x14ac:dyDescent="0.25">
      <c r="H9320" s="67"/>
    </row>
    <row r="9324" spans="8:8" x14ac:dyDescent="0.25">
      <c r="H9324" s="67"/>
    </row>
    <row r="9325" spans="8:8" x14ac:dyDescent="0.25">
      <c r="H9325" s="67"/>
    </row>
    <row r="9326" spans="8:8" x14ac:dyDescent="0.25">
      <c r="H9326" s="67"/>
    </row>
    <row r="9327" spans="8:8" x14ac:dyDescent="0.25">
      <c r="H9327" s="67"/>
    </row>
    <row r="9328" spans="8:8" x14ac:dyDescent="0.25">
      <c r="H9328" s="67"/>
    </row>
    <row r="9329" spans="8:8" x14ac:dyDescent="0.25">
      <c r="H9329" s="67"/>
    </row>
    <row r="9330" spans="8:8" x14ac:dyDescent="0.25">
      <c r="H9330" s="67"/>
    </row>
    <row r="9331" spans="8:8" x14ac:dyDescent="0.25">
      <c r="H9331" s="67"/>
    </row>
    <row r="9335" spans="8:8" x14ac:dyDescent="0.25">
      <c r="H9335" s="67"/>
    </row>
    <row r="9339" spans="8:8" x14ac:dyDescent="0.25">
      <c r="H9339" s="67"/>
    </row>
    <row r="9350" spans="8:8" x14ac:dyDescent="0.25">
      <c r="H9350" s="67"/>
    </row>
    <row r="9352" spans="8:8" x14ac:dyDescent="0.25">
      <c r="H9352" s="67"/>
    </row>
    <row r="9353" spans="8:8" x14ac:dyDescent="0.25">
      <c r="H9353" s="67"/>
    </row>
    <row r="9354" spans="8:8" x14ac:dyDescent="0.25">
      <c r="H9354" s="67"/>
    </row>
    <row r="9355" spans="8:8" x14ac:dyDescent="0.25">
      <c r="H9355" s="67"/>
    </row>
    <row r="9357" spans="8:8" x14ac:dyDescent="0.25">
      <c r="H9357" s="67"/>
    </row>
    <row r="9358" spans="8:8" x14ac:dyDescent="0.25">
      <c r="H9358" s="67"/>
    </row>
    <row r="9359" spans="8:8" x14ac:dyDescent="0.25">
      <c r="H9359" s="67"/>
    </row>
    <row r="9371" spans="8:8" x14ac:dyDescent="0.25">
      <c r="H9371" s="67"/>
    </row>
    <row r="9372" spans="8:8" x14ac:dyDescent="0.25">
      <c r="H9372" s="67"/>
    </row>
    <row r="9374" spans="8:8" x14ac:dyDescent="0.25">
      <c r="H9374" s="67"/>
    </row>
    <row r="9375" spans="8:8" x14ac:dyDescent="0.25">
      <c r="H9375" s="67"/>
    </row>
    <row r="9376" spans="8:8" x14ac:dyDescent="0.25">
      <c r="H9376" s="67"/>
    </row>
    <row r="9377" spans="8:8" x14ac:dyDescent="0.25">
      <c r="H9377" s="67"/>
    </row>
    <row r="9378" spans="8:8" x14ac:dyDescent="0.25">
      <c r="H9378" s="67"/>
    </row>
    <row r="9379" spans="8:8" x14ac:dyDescent="0.25">
      <c r="H9379" s="67"/>
    </row>
    <row r="9380" spans="8:8" x14ac:dyDescent="0.25">
      <c r="H9380" s="67"/>
    </row>
    <row r="9385" spans="8:8" x14ac:dyDescent="0.25">
      <c r="H9385" s="67"/>
    </row>
    <row r="9388" spans="8:8" x14ac:dyDescent="0.25">
      <c r="H9388" s="67"/>
    </row>
    <row r="9389" spans="8:8" x14ac:dyDescent="0.25">
      <c r="H9389" s="67"/>
    </row>
    <row r="9390" spans="8:8" x14ac:dyDescent="0.25">
      <c r="H9390" s="67"/>
    </row>
    <row r="9392" spans="8:8" x14ac:dyDescent="0.25">
      <c r="H9392" s="67"/>
    </row>
    <row r="9393" spans="8:8" x14ac:dyDescent="0.25">
      <c r="H9393" s="67"/>
    </row>
    <row r="9397" spans="8:8" x14ac:dyDescent="0.25">
      <c r="H9397" s="67"/>
    </row>
    <row r="9398" spans="8:8" x14ac:dyDescent="0.25">
      <c r="H9398" s="67"/>
    </row>
    <row r="9399" spans="8:8" x14ac:dyDescent="0.25">
      <c r="H9399" s="67"/>
    </row>
    <row r="9400" spans="8:8" x14ac:dyDescent="0.25">
      <c r="H9400" s="67"/>
    </row>
    <row r="9401" spans="8:8" x14ac:dyDescent="0.25">
      <c r="H9401" s="67"/>
    </row>
    <row r="9402" spans="8:8" x14ac:dyDescent="0.25">
      <c r="H9402" s="67"/>
    </row>
    <row r="9403" spans="8:8" x14ac:dyDescent="0.25">
      <c r="H9403" s="67"/>
    </row>
    <row r="9405" spans="8:8" x14ac:dyDescent="0.25">
      <c r="H9405" s="67"/>
    </row>
    <row r="9408" spans="8:8" x14ac:dyDescent="0.25">
      <c r="H9408" s="67"/>
    </row>
    <row r="9409" spans="8:8" x14ac:dyDescent="0.25">
      <c r="H9409" s="67"/>
    </row>
    <row r="9410" spans="8:8" x14ac:dyDescent="0.25">
      <c r="H9410" s="67"/>
    </row>
    <row r="9411" spans="8:8" x14ac:dyDescent="0.25">
      <c r="H9411" s="67"/>
    </row>
    <row r="9412" spans="8:8" x14ac:dyDescent="0.25">
      <c r="H9412" s="67"/>
    </row>
    <row r="9413" spans="8:8" x14ac:dyDescent="0.25">
      <c r="H9413" s="67"/>
    </row>
    <row r="9415" spans="8:8" x14ac:dyDescent="0.25">
      <c r="H9415" s="67"/>
    </row>
    <row r="9417" spans="8:8" x14ac:dyDescent="0.25">
      <c r="H9417" s="67"/>
    </row>
    <row r="9419" spans="8:8" x14ac:dyDescent="0.25">
      <c r="H9419" s="67"/>
    </row>
    <row r="9422" spans="8:8" x14ac:dyDescent="0.25">
      <c r="H9422" s="67"/>
    </row>
    <row r="9423" spans="8:8" x14ac:dyDescent="0.25">
      <c r="H9423" s="67"/>
    </row>
    <row r="9424" spans="8:8" x14ac:dyDescent="0.25">
      <c r="H9424" s="67"/>
    </row>
    <row r="9429" spans="8:8" x14ac:dyDescent="0.25">
      <c r="H9429" s="67"/>
    </row>
    <row r="9430" spans="8:8" x14ac:dyDescent="0.25">
      <c r="H9430" s="67"/>
    </row>
    <row r="9431" spans="8:8" x14ac:dyDescent="0.25">
      <c r="H9431" s="67"/>
    </row>
    <row r="9432" spans="8:8" x14ac:dyDescent="0.25">
      <c r="H9432" s="67"/>
    </row>
    <row r="9435" spans="8:8" x14ac:dyDescent="0.25">
      <c r="H9435" s="67"/>
    </row>
    <row r="9437" spans="8:8" x14ac:dyDescent="0.25">
      <c r="H9437" s="67"/>
    </row>
    <row r="9438" spans="8:8" x14ac:dyDescent="0.25">
      <c r="H9438" s="67"/>
    </row>
    <row r="9441" spans="8:8" x14ac:dyDescent="0.25">
      <c r="H9441" s="67"/>
    </row>
    <row r="9442" spans="8:8" x14ac:dyDescent="0.25">
      <c r="H9442" s="67"/>
    </row>
    <row r="9443" spans="8:8" x14ac:dyDescent="0.25">
      <c r="H9443" s="67"/>
    </row>
    <row r="9444" spans="8:8" x14ac:dyDescent="0.25">
      <c r="H9444" s="67"/>
    </row>
    <row r="9445" spans="8:8" x14ac:dyDescent="0.25">
      <c r="H9445" s="67"/>
    </row>
    <row r="9446" spans="8:8" x14ac:dyDescent="0.25">
      <c r="H9446" s="67"/>
    </row>
    <row r="9447" spans="8:8" x14ac:dyDescent="0.25">
      <c r="H9447" s="67"/>
    </row>
    <row r="9448" spans="8:8" x14ac:dyDescent="0.25">
      <c r="H9448" s="67"/>
    </row>
    <row r="9450" spans="8:8" x14ac:dyDescent="0.25">
      <c r="H9450" s="67"/>
    </row>
    <row r="9453" spans="8:8" x14ac:dyDescent="0.25">
      <c r="H9453" s="67"/>
    </row>
    <row r="9454" spans="8:8" x14ac:dyDescent="0.25">
      <c r="H9454" s="67"/>
    </row>
    <row r="9455" spans="8:8" x14ac:dyDescent="0.25">
      <c r="H9455" s="67"/>
    </row>
    <row r="9457" spans="8:8" x14ac:dyDescent="0.25">
      <c r="H9457" s="67"/>
    </row>
    <row r="9458" spans="8:8" x14ac:dyDescent="0.25">
      <c r="H9458" s="67"/>
    </row>
    <row r="9459" spans="8:8" x14ac:dyDescent="0.25">
      <c r="H9459" s="67"/>
    </row>
    <row r="9462" spans="8:8" x14ac:dyDescent="0.25">
      <c r="H9462" s="67"/>
    </row>
    <row r="9464" spans="8:8" x14ac:dyDescent="0.25">
      <c r="H9464" s="67"/>
    </row>
    <row r="9469" spans="8:8" x14ac:dyDescent="0.25">
      <c r="H9469" s="67"/>
    </row>
    <row r="9470" spans="8:8" x14ac:dyDescent="0.25">
      <c r="H9470" s="67"/>
    </row>
    <row r="9472" spans="8:8" x14ac:dyDescent="0.25">
      <c r="H9472" s="67"/>
    </row>
    <row r="9473" spans="8:8" x14ac:dyDescent="0.25">
      <c r="H9473" s="67"/>
    </row>
    <row r="9474" spans="8:8" x14ac:dyDescent="0.25">
      <c r="H9474" s="67"/>
    </row>
    <row r="9475" spans="8:8" x14ac:dyDescent="0.25">
      <c r="H9475" s="67"/>
    </row>
    <row r="9476" spans="8:8" x14ac:dyDescent="0.25">
      <c r="H9476" s="67"/>
    </row>
    <row r="9477" spans="8:8" x14ac:dyDescent="0.25">
      <c r="H9477" s="67"/>
    </row>
    <row r="9478" spans="8:8" x14ac:dyDescent="0.25">
      <c r="H9478" s="67"/>
    </row>
    <row r="9479" spans="8:8" x14ac:dyDescent="0.25">
      <c r="H9479" s="67"/>
    </row>
    <row r="9482" spans="8:8" x14ac:dyDescent="0.25">
      <c r="H9482" s="67"/>
    </row>
    <row r="9485" spans="8:8" x14ac:dyDescent="0.25">
      <c r="H9485" s="67"/>
    </row>
    <row r="9486" spans="8:8" x14ac:dyDescent="0.25">
      <c r="H9486" s="67"/>
    </row>
    <row r="9487" spans="8:8" x14ac:dyDescent="0.25">
      <c r="H9487" s="67"/>
    </row>
    <row r="9489" spans="8:8" x14ac:dyDescent="0.25">
      <c r="H9489" s="67"/>
    </row>
    <row r="9491" spans="8:8" x14ac:dyDescent="0.25">
      <c r="H9491" s="67"/>
    </row>
    <row r="9494" spans="8:8" x14ac:dyDescent="0.25">
      <c r="H9494" s="67"/>
    </row>
    <row r="9496" spans="8:8" x14ac:dyDescent="0.25">
      <c r="H9496" s="67"/>
    </row>
    <row r="9497" spans="8:8" x14ac:dyDescent="0.25">
      <c r="H9497" s="67"/>
    </row>
    <row r="9498" spans="8:8" x14ac:dyDescent="0.25">
      <c r="H9498" s="67"/>
    </row>
    <row r="9499" spans="8:8" x14ac:dyDescent="0.25">
      <c r="H9499" s="67"/>
    </row>
    <row r="9500" spans="8:8" x14ac:dyDescent="0.25">
      <c r="H9500" s="67"/>
    </row>
    <row r="9501" spans="8:8" x14ac:dyDescent="0.25">
      <c r="H9501" s="67"/>
    </row>
    <row r="9504" spans="8:8" x14ac:dyDescent="0.25">
      <c r="H9504" s="67"/>
    </row>
    <row r="9507" spans="8:8" x14ac:dyDescent="0.25">
      <c r="H9507" s="67"/>
    </row>
    <row r="9508" spans="8:8" x14ac:dyDescent="0.25">
      <c r="H9508" s="67"/>
    </row>
    <row r="9509" spans="8:8" x14ac:dyDescent="0.25">
      <c r="H9509" s="67"/>
    </row>
    <row r="9510" spans="8:8" x14ac:dyDescent="0.25">
      <c r="H9510" s="67"/>
    </row>
    <row r="9511" spans="8:8" x14ac:dyDescent="0.25">
      <c r="H9511" s="67"/>
    </row>
    <row r="9512" spans="8:8" x14ac:dyDescent="0.25">
      <c r="H9512" s="67"/>
    </row>
    <row r="9513" spans="8:8" x14ac:dyDescent="0.25">
      <c r="H9513" s="67"/>
    </row>
    <row r="9514" spans="8:8" x14ac:dyDescent="0.25">
      <c r="H9514" s="67"/>
    </row>
    <row r="9516" spans="8:8" x14ac:dyDescent="0.25">
      <c r="H9516" s="67"/>
    </row>
    <row r="9520" spans="8:8" x14ac:dyDescent="0.25">
      <c r="H9520" s="67"/>
    </row>
    <row r="9522" spans="8:8" x14ac:dyDescent="0.25">
      <c r="H9522" s="67"/>
    </row>
    <row r="9523" spans="8:8" x14ac:dyDescent="0.25">
      <c r="H9523" s="67"/>
    </row>
    <row r="9524" spans="8:8" x14ac:dyDescent="0.25">
      <c r="H9524" s="67"/>
    </row>
    <row r="9525" spans="8:8" x14ac:dyDescent="0.25">
      <c r="H9525" s="67"/>
    </row>
    <row r="9527" spans="8:8" x14ac:dyDescent="0.25">
      <c r="H9527" s="67"/>
    </row>
    <row r="9528" spans="8:8" x14ac:dyDescent="0.25">
      <c r="H9528" s="67"/>
    </row>
    <row r="9529" spans="8:8" x14ac:dyDescent="0.25">
      <c r="H9529" s="67"/>
    </row>
    <row r="9530" spans="8:8" x14ac:dyDescent="0.25">
      <c r="H9530" s="67"/>
    </row>
    <row r="9532" spans="8:8" x14ac:dyDescent="0.25">
      <c r="H9532" s="67"/>
    </row>
    <row r="9534" spans="8:8" x14ac:dyDescent="0.25">
      <c r="H9534" s="67"/>
    </row>
    <row r="9535" spans="8:8" x14ac:dyDescent="0.25">
      <c r="H9535" s="67"/>
    </row>
    <row r="9537" spans="8:8" x14ac:dyDescent="0.25">
      <c r="H9537" s="67"/>
    </row>
    <row r="9538" spans="8:8" x14ac:dyDescent="0.25">
      <c r="H9538" s="67"/>
    </row>
    <row r="9539" spans="8:8" x14ac:dyDescent="0.25">
      <c r="H9539" s="67"/>
    </row>
    <row r="9542" spans="8:8" x14ac:dyDescent="0.25">
      <c r="H9542" s="67"/>
    </row>
    <row r="9543" spans="8:8" x14ac:dyDescent="0.25">
      <c r="H9543" s="67"/>
    </row>
    <row r="9547" spans="8:8" x14ac:dyDescent="0.25">
      <c r="H9547" s="67"/>
    </row>
    <row r="9551" spans="8:8" x14ac:dyDescent="0.25">
      <c r="H9551" s="67"/>
    </row>
    <row r="9552" spans="8:8" x14ac:dyDescent="0.25">
      <c r="H9552" s="67"/>
    </row>
    <row r="9553" spans="8:8" x14ac:dyDescent="0.25">
      <c r="H9553" s="67"/>
    </row>
    <row r="9554" spans="8:8" x14ac:dyDescent="0.25">
      <c r="H9554" s="67"/>
    </row>
    <row r="9555" spans="8:8" x14ac:dyDescent="0.25">
      <c r="H9555" s="67"/>
    </row>
    <row r="9556" spans="8:8" x14ac:dyDescent="0.25">
      <c r="H9556" s="67"/>
    </row>
    <row r="9557" spans="8:8" x14ac:dyDescent="0.25">
      <c r="H9557" s="67"/>
    </row>
    <row r="9559" spans="8:8" x14ac:dyDescent="0.25">
      <c r="H9559" s="67"/>
    </row>
    <row r="9561" spans="8:8" x14ac:dyDescent="0.25">
      <c r="H9561" s="67"/>
    </row>
    <row r="9565" spans="8:8" x14ac:dyDescent="0.25">
      <c r="H9565" s="67"/>
    </row>
    <row r="9566" spans="8:8" x14ac:dyDescent="0.25">
      <c r="H9566" s="67"/>
    </row>
    <row r="9568" spans="8:8" x14ac:dyDescent="0.25">
      <c r="H9568" s="67"/>
    </row>
    <row r="9569" spans="8:8" x14ac:dyDescent="0.25">
      <c r="H9569" s="67"/>
    </row>
    <row r="9570" spans="8:8" x14ac:dyDescent="0.25">
      <c r="H9570" s="67"/>
    </row>
    <row r="9571" spans="8:8" x14ac:dyDescent="0.25">
      <c r="H9571" s="67"/>
    </row>
    <row r="9572" spans="8:8" x14ac:dyDescent="0.25">
      <c r="H9572" s="67"/>
    </row>
    <row r="9573" spans="8:8" x14ac:dyDescent="0.25">
      <c r="H9573" s="67"/>
    </row>
    <row r="9574" spans="8:8" x14ac:dyDescent="0.25">
      <c r="H9574" s="67"/>
    </row>
    <row r="9577" spans="8:8" x14ac:dyDescent="0.25">
      <c r="H9577" s="67"/>
    </row>
    <row r="9579" spans="8:8" x14ac:dyDescent="0.25">
      <c r="H9579" s="67"/>
    </row>
    <row r="9588" spans="8:8" x14ac:dyDescent="0.25">
      <c r="H9588" s="67"/>
    </row>
    <row r="9590" spans="8:8" x14ac:dyDescent="0.25">
      <c r="H9590" s="67"/>
    </row>
    <row r="9591" spans="8:8" x14ac:dyDescent="0.25">
      <c r="H9591" s="67"/>
    </row>
    <row r="9592" spans="8:8" x14ac:dyDescent="0.25">
      <c r="H9592" s="67"/>
    </row>
    <row r="9593" spans="8:8" x14ac:dyDescent="0.25">
      <c r="H9593" s="67"/>
    </row>
    <row r="9595" spans="8:8" x14ac:dyDescent="0.25">
      <c r="H9595" s="67"/>
    </row>
    <row r="9604" spans="8:8" x14ac:dyDescent="0.25">
      <c r="H9604" s="67"/>
    </row>
    <row r="9605" spans="8:8" x14ac:dyDescent="0.25">
      <c r="H9605" s="67"/>
    </row>
    <row r="9606" spans="8:8" x14ac:dyDescent="0.25">
      <c r="H9606" s="67"/>
    </row>
    <row r="9608" spans="8:8" x14ac:dyDescent="0.25">
      <c r="H9608" s="67"/>
    </row>
    <row r="9611" spans="8:8" x14ac:dyDescent="0.25">
      <c r="H9611" s="67"/>
    </row>
    <row r="9612" spans="8:8" x14ac:dyDescent="0.25">
      <c r="H9612" s="67"/>
    </row>
    <row r="9614" spans="8:8" x14ac:dyDescent="0.25">
      <c r="H9614" s="67"/>
    </row>
    <row r="9615" spans="8:8" x14ac:dyDescent="0.25">
      <c r="H9615" s="67"/>
    </row>
    <row r="9620" spans="8:8" x14ac:dyDescent="0.25">
      <c r="H9620" s="67"/>
    </row>
    <row r="9623" spans="8:8" x14ac:dyDescent="0.25">
      <c r="H9623" s="67"/>
    </row>
    <row r="9630" spans="8:8" x14ac:dyDescent="0.25">
      <c r="H9630" s="67"/>
    </row>
    <row r="9634" spans="8:8" x14ac:dyDescent="0.25">
      <c r="H9634" s="67"/>
    </row>
    <row r="9635" spans="8:8" x14ac:dyDescent="0.25">
      <c r="H9635" s="67"/>
    </row>
    <row r="9636" spans="8:8" x14ac:dyDescent="0.25">
      <c r="H9636" s="67"/>
    </row>
    <row r="9638" spans="8:8" x14ac:dyDescent="0.25">
      <c r="H9638" s="67"/>
    </row>
    <row r="9639" spans="8:8" x14ac:dyDescent="0.25">
      <c r="H9639" s="67"/>
    </row>
    <row r="9640" spans="8:8" x14ac:dyDescent="0.25">
      <c r="H9640" s="67"/>
    </row>
    <row r="9642" spans="8:8" x14ac:dyDescent="0.25">
      <c r="H9642" s="67"/>
    </row>
    <row r="9643" spans="8:8" x14ac:dyDescent="0.25">
      <c r="H9643" s="67"/>
    </row>
    <row r="9645" spans="8:8" x14ac:dyDescent="0.25">
      <c r="H9645" s="67"/>
    </row>
    <row r="9646" spans="8:8" x14ac:dyDescent="0.25">
      <c r="H9646" s="67"/>
    </row>
    <row r="9648" spans="8:8" x14ac:dyDescent="0.25">
      <c r="H9648" s="67"/>
    </row>
    <row r="9649" spans="8:8" x14ac:dyDescent="0.25">
      <c r="H9649" s="67"/>
    </row>
    <row r="9651" spans="8:8" x14ac:dyDescent="0.25">
      <c r="H9651" s="67"/>
    </row>
    <row r="9654" spans="8:8" x14ac:dyDescent="0.25">
      <c r="H9654" s="67"/>
    </row>
    <row r="9656" spans="8:8" x14ac:dyDescent="0.25">
      <c r="H9656" s="67"/>
    </row>
    <row r="9660" spans="8:8" x14ac:dyDescent="0.25">
      <c r="H9660" s="67"/>
    </row>
    <row r="9661" spans="8:8" x14ac:dyDescent="0.25">
      <c r="H9661" s="67"/>
    </row>
    <row r="9662" spans="8:8" x14ac:dyDescent="0.25">
      <c r="H9662" s="67"/>
    </row>
    <row r="9663" spans="8:8" x14ac:dyDescent="0.25">
      <c r="H9663" s="67"/>
    </row>
    <row r="9664" spans="8:8" x14ac:dyDescent="0.25">
      <c r="H9664" s="67"/>
    </row>
    <row r="9666" spans="8:8" x14ac:dyDescent="0.25">
      <c r="H9666" s="67"/>
    </row>
    <row r="9668" spans="8:8" x14ac:dyDescent="0.25">
      <c r="H9668" s="67"/>
    </row>
    <row r="9669" spans="8:8" x14ac:dyDescent="0.25">
      <c r="H9669" s="67"/>
    </row>
    <row r="9671" spans="8:8" x14ac:dyDescent="0.25">
      <c r="H9671" s="67"/>
    </row>
    <row r="9679" spans="8:8" x14ac:dyDescent="0.25">
      <c r="H9679" s="67"/>
    </row>
    <row r="9685" spans="8:8" x14ac:dyDescent="0.25">
      <c r="H9685" s="67"/>
    </row>
    <row r="9686" spans="8:8" x14ac:dyDescent="0.25">
      <c r="H9686" s="67"/>
    </row>
    <row r="9689" spans="8:8" x14ac:dyDescent="0.25">
      <c r="H9689" s="67"/>
    </row>
    <row r="9690" spans="8:8" x14ac:dyDescent="0.25">
      <c r="H9690" s="67"/>
    </row>
    <row r="9691" spans="8:8" x14ac:dyDescent="0.25">
      <c r="H9691" s="67"/>
    </row>
    <row r="9692" spans="8:8" x14ac:dyDescent="0.25">
      <c r="H9692" s="67"/>
    </row>
    <row r="9693" spans="8:8" x14ac:dyDescent="0.25">
      <c r="H9693" s="67"/>
    </row>
    <row r="9699" spans="8:8" x14ac:dyDescent="0.25">
      <c r="H9699" s="67"/>
    </row>
    <row r="9700" spans="8:8" x14ac:dyDescent="0.25">
      <c r="H9700" s="67"/>
    </row>
    <row r="9703" spans="8:8" x14ac:dyDescent="0.25">
      <c r="H9703" s="67"/>
    </row>
    <row r="9704" spans="8:8" x14ac:dyDescent="0.25">
      <c r="H9704" s="67"/>
    </row>
    <row r="9706" spans="8:8" x14ac:dyDescent="0.25">
      <c r="H9706" s="67"/>
    </row>
    <row r="9707" spans="8:8" x14ac:dyDescent="0.25">
      <c r="H9707" s="67"/>
    </row>
    <row r="9711" spans="8:8" x14ac:dyDescent="0.25">
      <c r="H9711" s="67"/>
    </row>
    <row r="9716" spans="8:8" x14ac:dyDescent="0.25">
      <c r="H9716" s="67"/>
    </row>
    <row r="9717" spans="8:8" x14ac:dyDescent="0.25">
      <c r="H9717" s="67"/>
    </row>
    <row r="9719" spans="8:8" x14ac:dyDescent="0.25">
      <c r="H9719" s="67"/>
    </row>
    <row r="9720" spans="8:8" x14ac:dyDescent="0.25">
      <c r="H9720" s="67"/>
    </row>
    <row r="9724" spans="8:8" x14ac:dyDescent="0.25">
      <c r="H9724" s="67"/>
    </row>
    <row r="9727" spans="8:8" x14ac:dyDescent="0.25">
      <c r="H9727" s="67"/>
    </row>
    <row r="9728" spans="8:8" x14ac:dyDescent="0.25">
      <c r="H9728" s="67"/>
    </row>
    <row r="9730" spans="8:8" x14ac:dyDescent="0.25">
      <c r="H9730" s="67"/>
    </row>
    <row r="9731" spans="8:8" x14ac:dyDescent="0.25">
      <c r="H9731" s="67"/>
    </row>
    <row r="9733" spans="8:8" x14ac:dyDescent="0.25">
      <c r="H9733" s="67"/>
    </row>
    <row r="9734" spans="8:8" x14ac:dyDescent="0.25">
      <c r="H9734" s="67"/>
    </row>
    <row r="9735" spans="8:8" x14ac:dyDescent="0.25">
      <c r="H9735" s="67"/>
    </row>
    <row r="9737" spans="8:8" x14ac:dyDescent="0.25">
      <c r="H9737" s="67"/>
    </row>
    <row r="9738" spans="8:8" x14ac:dyDescent="0.25">
      <c r="H9738" s="67"/>
    </row>
    <row r="9741" spans="8:8" x14ac:dyDescent="0.25">
      <c r="H9741" s="67"/>
    </row>
    <row r="9742" spans="8:8" x14ac:dyDescent="0.25">
      <c r="H9742" s="67"/>
    </row>
    <row r="9743" spans="8:8" x14ac:dyDescent="0.25">
      <c r="H9743" s="67"/>
    </row>
    <row r="9744" spans="8:8" x14ac:dyDescent="0.25">
      <c r="H9744" s="67"/>
    </row>
    <row r="9745" spans="8:8" x14ac:dyDescent="0.25">
      <c r="H9745" s="67"/>
    </row>
    <row r="9746" spans="8:8" x14ac:dyDescent="0.25">
      <c r="H9746" s="67"/>
    </row>
    <row r="9749" spans="8:8" x14ac:dyDescent="0.25">
      <c r="H9749" s="67"/>
    </row>
    <row r="9751" spans="8:8" x14ac:dyDescent="0.25">
      <c r="H9751" s="67"/>
    </row>
    <row r="9752" spans="8:8" x14ac:dyDescent="0.25">
      <c r="H9752" s="67"/>
    </row>
    <row r="9754" spans="8:8" x14ac:dyDescent="0.25">
      <c r="H9754" s="67"/>
    </row>
    <row r="9755" spans="8:8" x14ac:dyDescent="0.25">
      <c r="H9755" s="67"/>
    </row>
    <row r="9758" spans="8:8" x14ac:dyDescent="0.25">
      <c r="H9758" s="67"/>
    </row>
    <row r="9759" spans="8:8" x14ac:dyDescent="0.25">
      <c r="H9759" s="67"/>
    </row>
    <row r="9763" spans="8:8" x14ac:dyDescent="0.25">
      <c r="H9763" s="67"/>
    </row>
    <row r="9764" spans="8:8" x14ac:dyDescent="0.25">
      <c r="H9764" s="67"/>
    </row>
    <row r="9765" spans="8:8" x14ac:dyDescent="0.25">
      <c r="H9765" s="67"/>
    </row>
    <row r="9766" spans="8:8" x14ac:dyDescent="0.25">
      <c r="H9766" s="67"/>
    </row>
    <row r="9767" spans="8:8" x14ac:dyDescent="0.25">
      <c r="H9767" s="67"/>
    </row>
    <row r="9768" spans="8:8" x14ac:dyDescent="0.25">
      <c r="H9768" s="67"/>
    </row>
    <row r="9770" spans="8:8" x14ac:dyDescent="0.25">
      <c r="H9770" s="67"/>
    </row>
    <row r="9771" spans="8:8" x14ac:dyDescent="0.25">
      <c r="H9771" s="67"/>
    </row>
    <row r="9772" spans="8:8" x14ac:dyDescent="0.25">
      <c r="H9772" s="67"/>
    </row>
    <row r="9774" spans="8:8" x14ac:dyDescent="0.25">
      <c r="H9774" s="67"/>
    </row>
    <row r="9776" spans="8:8" x14ac:dyDescent="0.25">
      <c r="H9776" s="67"/>
    </row>
    <row r="9777" spans="8:8" x14ac:dyDescent="0.25">
      <c r="H9777" s="67"/>
    </row>
    <row r="9779" spans="8:8" x14ac:dyDescent="0.25">
      <c r="H9779" s="67"/>
    </row>
    <row r="9780" spans="8:8" x14ac:dyDescent="0.25">
      <c r="H9780" s="67"/>
    </row>
    <row r="9785" spans="8:8" x14ac:dyDescent="0.25">
      <c r="H9785" s="67"/>
    </row>
    <row r="9786" spans="8:8" x14ac:dyDescent="0.25">
      <c r="H9786" s="67"/>
    </row>
    <row r="9788" spans="8:8" x14ac:dyDescent="0.25">
      <c r="H9788" s="67"/>
    </row>
    <row r="9789" spans="8:8" x14ac:dyDescent="0.25">
      <c r="H9789" s="67"/>
    </row>
    <row r="9794" spans="8:8" x14ac:dyDescent="0.25">
      <c r="H9794" s="67"/>
    </row>
    <row r="9798" spans="8:8" x14ac:dyDescent="0.25">
      <c r="H9798" s="67"/>
    </row>
    <row r="9806" spans="8:8" x14ac:dyDescent="0.25">
      <c r="H9806" s="67"/>
    </row>
    <row r="9808" spans="8:8" x14ac:dyDescent="0.25">
      <c r="H9808" s="67"/>
    </row>
    <row r="9809" spans="8:8" x14ac:dyDescent="0.25">
      <c r="H9809" s="67"/>
    </row>
    <row r="9810" spans="8:8" x14ac:dyDescent="0.25">
      <c r="H9810" s="67"/>
    </row>
    <row r="9811" spans="8:8" x14ac:dyDescent="0.25">
      <c r="H9811" s="67"/>
    </row>
    <row r="9812" spans="8:8" x14ac:dyDescent="0.25">
      <c r="H9812" s="67"/>
    </row>
    <row r="9813" spans="8:8" x14ac:dyDescent="0.25">
      <c r="H9813" s="67"/>
    </row>
    <row r="9823" spans="8:8" x14ac:dyDescent="0.25">
      <c r="H9823" s="67"/>
    </row>
    <row r="9825" spans="8:8" x14ac:dyDescent="0.25">
      <c r="H9825" s="67"/>
    </row>
    <row r="9826" spans="8:8" x14ac:dyDescent="0.25">
      <c r="H9826" s="67"/>
    </row>
    <row r="9827" spans="8:8" x14ac:dyDescent="0.25">
      <c r="H9827" s="67"/>
    </row>
    <row r="9830" spans="8:8" x14ac:dyDescent="0.25">
      <c r="H9830" s="67"/>
    </row>
    <row r="9833" spans="8:8" x14ac:dyDescent="0.25">
      <c r="H9833" s="67"/>
    </row>
    <row r="9835" spans="8:8" x14ac:dyDescent="0.25">
      <c r="H9835" s="67"/>
    </row>
    <row r="9836" spans="8:8" x14ac:dyDescent="0.25">
      <c r="H9836" s="67"/>
    </row>
    <row r="9837" spans="8:8" x14ac:dyDescent="0.25">
      <c r="H9837" s="67"/>
    </row>
    <row r="9838" spans="8:8" x14ac:dyDescent="0.25">
      <c r="H9838" s="67"/>
    </row>
    <row r="9842" spans="8:8" x14ac:dyDescent="0.25">
      <c r="H9842" s="67"/>
    </row>
    <row r="9868" spans="8:8" x14ac:dyDescent="0.25">
      <c r="H9868" s="67"/>
    </row>
    <row r="9877" spans="8:8" x14ac:dyDescent="0.25">
      <c r="H9877" s="67"/>
    </row>
    <row r="9888" spans="8:8" x14ac:dyDescent="0.25">
      <c r="H9888" s="67"/>
    </row>
    <row r="9889" spans="8:8" x14ac:dyDescent="0.25">
      <c r="H9889" s="67"/>
    </row>
    <row r="9890" spans="8:8" x14ac:dyDescent="0.25">
      <c r="H9890" s="67"/>
    </row>
    <row r="9891" spans="8:8" x14ac:dyDescent="0.25">
      <c r="H9891" s="67"/>
    </row>
    <row r="9892" spans="8:8" x14ac:dyDescent="0.25">
      <c r="H9892" s="67"/>
    </row>
    <row r="9893" spans="8:8" x14ac:dyDescent="0.25">
      <c r="H9893" s="67"/>
    </row>
    <row r="9894" spans="8:8" x14ac:dyDescent="0.25">
      <c r="H9894" s="67"/>
    </row>
    <row r="9895" spans="8:8" x14ac:dyDescent="0.25">
      <c r="H9895" s="67"/>
    </row>
    <row r="9896" spans="8:8" x14ac:dyDescent="0.25">
      <c r="H9896" s="67"/>
    </row>
    <row r="9897" spans="8:8" x14ac:dyDescent="0.25">
      <c r="H9897" s="67"/>
    </row>
    <row r="9898" spans="8:8" x14ac:dyDescent="0.25">
      <c r="H9898" s="67"/>
    </row>
    <row r="9899" spans="8:8" x14ac:dyDescent="0.25">
      <c r="H9899" s="67"/>
    </row>
    <row r="9900" spans="8:8" x14ac:dyDescent="0.25">
      <c r="H9900" s="67"/>
    </row>
    <row r="9901" spans="8:8" x14ac:dyDescent="0.25">
      <c r="H9901" s="67"/>
    </row>
    <row r="9902" spans="8:8" x14ac:dyDescent="0.25">
      <c r="H9902" s="67"/>
    </row>
    <row r="9903" spans="8:8" x14ac:dyDescent="0.25">
      <c r="H9903" s="67"/>
    </row>
    <row r="9904" spans="8:8" x14ac:dyDescent="0.25">
      <c r="H9904" s="67"/>
    </row>
    <row r="9905" spans="8:8" x14ac:dyDescent="0.25">
      <c r="H9905" s="67"/>
    </row>
    <row r="9906" spans="8:8" x14ac:dyDescent="0.25">
      <c r="H9906" s="67"/>
    </row>
    <row r="9907" spans="8:8" x14ac:dyDescent="0.25">
      <c r="H9907" s="67"/>
    </row>
    <row r="9908" spans="8:8" x14ac:dyDescent="0.25">
      <c r="H9908" s="67"/>
    </row>
    <row r="9909" spans="8:8" x14ac:dyDescent="0.25">
      <c r="H9909" s="67"/>
    </row>
    <row r="9910" spans="8:8" x14ac:dyDescent="0.25">
      <c r="H9910" s="67"/>
    </row>
    <row r="9911" spans="8:8" x14ac:dyDescent="0.25">
      <c r="H9911" s="67"/>
    </row>
    <row r="9912" spans="8:8" x14ac:dyDescent="0.25">
      <c r="H9912" s="67"/>
    </row>
    <row r="9913" spans="8:8" x14ac:dyDescent="0.25">
      <c r="H9913" s="67"/>
    </row>
    <row r="9914" spans="8:8" x14ac:dyDescent="0.25">
      <c r="H9914" s="67"/>
    </row>
    <row r="9915" spans="8:8" x14ac:dyDescent="0.25">
      <c r="H9915" s="67"/>
    </row>
    <row r="9916" spans="8:8" x14ac:dyDescent="0.25">
      <c r="H9916" s="67"/>
    </row>
    <row r="9917" spans="8:8" x14ac:dyDescent="0.25">
      <c r="H9917" s="67"/>
    </row>
    <row r="9918" spans="8:8" x14ac:dyDescent="0.25">
      <c r="H9918" s="67"/>
    </row>
    <row r="9919" spans="8:8" x14ac:dyDescent="0.25">
      <c r="H9919" s="67"/>
    </row>
    <row r="9920" spans="8:8" x14ac:dyDescent="0.25">
      <c r="H9920" s="67"/>
    </row>
    <row r="9921" spans="8:8" x14ac:dyDescent="0.25">
      <c r="H9921" s="67"/>
    </row>
    <row r="9922" spans="8:8" x14ac:dyDescent="0.25">
      <c r="H9922" s="67"/>
    </row>
    <row r="9923" spans="8:8" x14ac:dyDescent="0.25">
      <c r="H9923" s="67"/>
    </row>
    <row r="9924" spans="8:8" x14ac:dyDescent="0.25">
      <c r="H9924" s="67"/>
    </row>
    <row r="9925" spans="8:8" x14ac:dyDescent="0.25">
      <c r="H9925" s="67"/>
    </row>
    <row r="9926" spans="8:8" x14ac:dyDescent="0.25">
      <c r="H9926" s="67"/>
    </row>
    <row r="9927" spans="8:8" x14ac:dyDescent="0.25">
      <c r="H9927" s="67"/>
    </row>
    <row r="9928" spans="8:8" x14ac:dyDescent="0.25">
      <c r="H9928" s="67"/>
    </row>
    <row r="9929" spans="8:8" x14ac:dyDescent="0.25">
      <c r="H9929" s="67"/>
    </row>
    <row r="9930" spans="8:8" x14ac:dyDescent="0.25">
      <c r="H9930" s="67"/>
    </row>
    <row r="9931" spans="8:8" x14ac:dyDescent="0.25">
      <c r="H9931" s="67"/>
    </row>
    <row r="9932" spans="8:8" x14ac:dyDescent="0.25">
      <c r="H9932" s="67"/>
    </row>
    <row r="9933" spans="8:8" x14ac:dyDescent="0.25">
      <c r="H9933" s="67"/>
    </row>
    <row r="9934" spans="8:8" x14ac:dyDescent="0.25">
      <c r="H9934" s="67"/>
    </row>
    <row r="9935" spans="8:8" x14ac:dyDescent="0.25">
      <c r="H9935" s="67"/>
    </row>
    <row r="9936" spans="8:8" x14ac:dyDescent="0.25">
      <c r="H9936" s="67"/>
    </row>
    <row r="9937" spans="8:8" x14ac:dyDescent="0.25">
      <c r="H9937" s="67"/>
    </row>
    <row r="9938" spans="8:8" x14ac:dyDescent="0.25">
      <c r="H9938" s="67"/>
    </row>
    <row r="9939" spans="8:8" x14ac:dyDescent="0.25">
      <c r="H9939" s="67"/>
    </row>
    <row r="9940" spans="8:8" x14ac:dyDescent="0.25">
      <c r="H9940" s="67"/>
    </row>
    <row r="9941" spans="8:8" x14ac:dyDescent="0.25">
      <c r="H9941" s="67"/>
    </row>
    <row r="9942" spans="8:8" x14ac:dyDescent="0.25">
      <c r="H9942" s="67"/>
    </row>
    <row r="9943" spans="8:8" x14ac:dyDescent="0.25">
      <c r="H9943" s="67"/>
    </row>
    <row r="9944" spans="8:8" x14ac:dyDescent="0.25">
      <c r="H9944" s="67"/>
    </row>
    <row r="9945" spans="8:8" x14ac:dyDescent="0.25">
      <c r="H9945" s="67"/>
    </row>
    <row r="9946" spans="8:8" x14ac:dyDescent="0.25">
      <c r="H9946" s="67"/>
    </row>
    <row r="9947" spans="8:8" x14ac:dyDescent="0.25">
      <c r="H9947" s="67"/>
    </row>
    <row r="9948" spans="8:8" x14ac:dyDescent="0.25">
      <c r="H9948" s="67"/>
    </row>
    <row r="9949" spans="8:8" x14ac:dyDescent="0.25">
      <c r="H9949" s="67"/>
    </row>
    <row r="9950" spans="8:8" x14ac:dyDescent="0.25">
      <c r="H9950" s="67"/>
    </row>
    <row r="9951" spans="8:8" x14ac:dyDescent="0.25">
      <c r="H9951" s="67"/>
    </row>
    <row r="9952" spans="8:8" x14ac:dyDescent="0.25">
      <c r="H9952" s="67"/>
    </row>
    <row r="9953" spans="8:8" x14ac:dyDescent="0.25">
      <c r="H9953" s="67"/>
    </row>
    <row r="9954" spans="8:8" x14ac:dyDescent="0.25">
      <c r="H9954" s="67"/>
    </row>
    <row r="9955" spans="8:8" x14ac:dyDescent="0.25">
      <c r="H9955" s="67"/>
    </row>
    <row r="9956" spans="8:8" x14ac:dyDescent="0.25">
      <c r="H9956" s="67"/>
    </row>
    <row r="9957" spans="8:8" x14ac:dyDescent="0.25">
      <c r="H9957" s="67"/>
    </row>
    <row r="9958" spans="8:8" x14ac:dyDescent="0.25">
      <c r="H9958" s="67"/>
    </row>
    <row r="9959" spans="8:8" x14ac:dyDescent="0.25">
      <c r="H9959" s="67"/>
    </row>
    <row r="9960" spans="8:8" x14ac:dyDescent="0.25">
      <c r="H9960" s="67"/>
    </row>
    <row r="9961" spans="8:8" x14ac:dyDescent="0.25">
      <c r="H9961" s="67"/>
    </row>
    <row r="9962" spans="8:8" x14ac:dyDescent="0.25">
      <c r="H9962" s="67"/>
    </row>
    <row r="9963" spans="8:8" x14ac:dyDescent="0.25">
      <c r="H9963" s="67"/>
    </row>
    <row r="9964" spans="8:8" x14ac:dyDescent="0.25">
      <c r="H9964" s="67"/>
    </row>
    <row r="9965" spans="8:8" x14ac:dyDescent="0.25">
      <c r="H9965" s="67"/>
    </row>
    <row r="9966" spans="8:8" x14ac:dyDescent="0.25">
      <c r="H9966" s="67"/>
    </row>
    <row r="9967" spans="8:8" x14ac:dyDescent="0.25">
      <c r="H9967" s="67"/>
    </row>
    <row r="9970" spans="8:8" x14ac:dyDescent="0.25">
      <c r="H9970" s="67"/>
    </row>
    <row r="9971" spans="8:8" x14ac:dyDescent="0.25">
      <c r="H9971" s="67"/>
    </row>
    <row r="9972" spans="8:8" x14ac:dyDescent="0.25">
      <c r="H9972" s="67"/>
    </row>
    <row r="9973" spans="8:8" x14ac:dyDescent="0.25">
      <c r="H9973" s="67"/>
    </row>
    <row r="9974" spans="8:8" x14ac:dyDescent="0.25">
      <c r="H9974" s="67"/>
    </row>
    <row r="9975" spans="8:8" x14ac:dyDescent="0.25">
      <c r="H9975" s="67"/>
    </row>
    <row r="9976" spans="8:8" x14ac:dyDescent="0.25">
      <c r="H9976" s="67"/>
    </row>
    <row r="9977" spans="8:8" x14ac:dyDescent="0.25">
      <c r="H9977" s="67"/>
    </row>
    <row r="9978" spans="8:8" x14ac:dyDescent="0.25">
      <c r="H9978" s="67"/>
    </row>
    <row r="9979" spans="8:8" x14ac:dyDescent="0.25">
      <c r="H9979" s="67"/>
    </row>
    <row r="9980" spans="8:8" x14ac:dyDescent="0.25">
      <c r="H9980" s="67"/>
    </row>
    <row r="9981" spans="8:8" x14ac:dyDescent="0.25">
      <c r="H9981" s="67"/>
    </row>
    <row r="9982" spans="8:8" x14ac:dyDescent="0.25">
      <c r="H9982" s="67"/>
    </row>
    <row r="9983" spans="8:8" x14ac:dyDescent="0.25">
      <c r="H9983" s="67"/>
    </row>
    <row r="9984" spans="8:8" x14ac:dyDescent="0.25">
      <c r="H9984" s="67"/>
    </row>
    <row r="9985" spans="8:8" x14ac:dyDescent="0.25">
      <c r="H9985" s="67"/>
    </row>
    <row r="9986" spans="8:8" x14ac:dyDescent="0.25">
      <c r="H9986" s="67"/>
    </row>
    <row r="9987" spans="8:8" x14ac:dyDescent="0.25">
      <c r="H9987" s="67"/>
    </row>
    <row r="9988" spans="8:8" x14ac:dyDescent="0.25">
      <c r="H9988" s="67"/>
    </row>
    <row r="9989" spans="8:8" x14ac:dyDescent="0.25">
      <c r="H9989" s="67"/>
    </row>
    <row r="9990" spans="8:8" x14ac:dyDescent="0.25">
      <c r="H9990" s="67"/>
    </row>
    <row r="9991" spans="8:8" x14ac:dyDescent="0.25">
      <c r="H9991" s="67"/>
    </row>
    <row r="9992" spans="8:8" x14ac:dyDescent="0.25">
      <c r="H9992" s="67"/>
    </row>
    <row r="9993" spans="8:8" x14ac:dyDescent="0.25">
      <c r="H9993" s="67"/>
    </row>
    <row r="9994" spans="8:8" x14ac:dyDescent="0.25">
      <c r="H9994" s="67"/>
    </row>
    <row r="9995" spans="8:8" x14ac:dyDescent="0.25">
      <c r="H9995" s="67"/>
    </row>
    <row r="9996" spans="8:8" x14ac:dyDescent="0.25">
      <c r="H9996" s="67"/>
    </row>
    <row r="9997" spans="8:8" x14ac:dyDescent="0.25">
      <c r="H9997" s="67"/>
    </row>
    <row r="9998" spans="8:8" x14ac:dyDescent="0.25">
      <c r="H9998" s="67"/>
    </row>
    <row r="9999" spans="8:8" x14ac:dyDescent="0.25">
      <c r="H9999" s="67"/>
    </row>
    <row r="10000" spans="8:8" x14ac:dyDescent="0.25">
      <c r="H10000" s="67"/>
    </row>
    <row r="10001" spans="8:8" x14ac:dyDescent="0.25">
      <c r="H10001" s="67"/>
    </row>
    <row r="10002" spans="8:8" x14ac:dyDescent="0.25">
      <c r="H10002" s="67"/>
    </row>
    <row r="10003" spans="8:8" x14ac:dyDescent="0.25">
      <c r="H10003" s="67"/>
    </row>
    <row r="10004" spans="8:8" x14ac:dyDescent="0.25">
      <c r="H10004" s="67"/>
    </row>
    <row r="10005" spans="8:8" x14ac:dyDescent="0.25">
      <c r="H10005" s="67"/>
    </row>
    <row r="10006" spans="8:8" x14ac:dyDescent="0.25">
      <c r="H10006" s="67"/>
    </row>
    <row r="10007" spans="8:8" x14ac:dyDescent="0.25">
      <c r="H10007" s="67"/>
    </row>
    <row r="10008" spans="8:8" x14ac:dyDescent="0.25">
      <c r="H10008" s="67"/>
    </row>
    <row r="10009" spans="8:8" x14ac:dyDescent="0.25">
      <c r="H10009" s="67"/>
    </row>
    <row r="10010" spans="8:8" x14ac:dyDescent="0.25">
      <c r="H10010" s="67"/>
    </row>
    <row r="10011" spans="8:8" x14ac:dyDescent="0.25">
      <c r="H10011" s="67"/>
    </row>
    <row r="10012" spans="8:8" x14ac:dyDescent="0.25">
      <c r="H10012" s="67"/>
    </row>
    <row r="10014" spans="8:8" x14ac:dyDescent="0.25">
      <c r="H10014" s="67"/>
    </row>
    <row r="10015" spans="8:8" x14ac:dyDescent="0.25">
      <c r="H10015" s="67"/>
    </row>
    <row r="10016" spans="8:8" x14ac:dyDescent="0.25">
      <c r="H10016" s="67"/>
    </row>
    <row r="10017" spans="8:8" x14ac:dyDescent="0.25">
      <c r="H10017" s="67"/>
    </row>
    <row r="10018" spans="8:8" x14ac:dyDescent="0.25">
      <c r="H10018" s="67"/>
    </row>
    <row r="10020" spans="8:8" x14ac:dyDescent="0.25">
      <c r="H10020" s="67"/>
    </row>
    <row r="10021" spans="8:8" x14ac:dyDescent="0.25">
      <c r="H10021" s="67"/>
    </row>
    <row r="10022" spans="8:8" x14ac:dyDescent="0.25">
      <c r="H10022" s="67"/>
    </row>
    <row r="10024" spans="8:8" x14ac:dyDescent="0.25">
      <c r="H10024" s="67"/>
    </row>
    <row r="10026" spans="8:8" x14ac:dyDescent="0.25">
      <c r="H10026" s="67"/>
    </row>
    <row r="10027" spans="8:8" x14ac:dyDescent="0.25">
      <c r="H10027" s="67"/>
    </row>
    <row r="10028" spans="8:8" x14ac:dyDescent="0.25">
      <c r="H10028" s="67"/>
    </row>
    <row r="10030" spans="8:8" x14ac:dyDescent="0.25">
      <c r="H10030" s="67"/>
    </row>
    <row r="10031" spans="8:8" x14ac:dyDescent="0.25">
      <c r="H10031" s="67"/>
    </row>
    <row r="10032" spans="8:8" x14ac:dyDescent="0.25">
      <c r="H10032" s="67"/>
    </row>
    <row r="10033" spans="8:8" x14ac:dyDescent="0.25">
      <c r="H10033" s="67"/>
    </row>
    <row r="10034" spans="8:8" x14ac:dyDescent="0.25">
      <c r="H10034" s="67"/>
    </row>
    <row r="10035" spans="8:8" x14ac:dyDescent="0.25">
      <c r="H10035" s="67"/>
    </row>
    <row r="10036" spans="8:8" x14ac:dyDescent="0.25">
      <c r="H10036" s="67"/>
    </row>
    <row r="10037" spans="8:8" x14ac:dyDescent="0.25">
      <c r="H10037" s="67"/>
    </row>
    <row r="10038" spans="8:8" x14ac:dyDescent="0.25">
      <c r="H10038" s="67"/>
    </row>
    <row r="10041" spans="8:8" x14ac:dyDescent="0.25">
      <c r="H10041" s="67"/>
    </row>
    <row r="10045" spans="8:8" x14ac:dyDescent="0.25">
      <c r="H10045" s="67"/>
    </row>
    <row r="10046" spans="8:8" x14ac:dyDescent="0.25">
      <c r="H10046" s="67"/>
    </row>
    <row r="10047" spans="8:8" x14ac:dyDescent="0.25">
      <c r="H10047" s="67"/>
    </row>
    <row r="10048" spans="8:8" x14ac:dyDescent="0.25">
      <c r="H10048" s="67"/>
    </row>
    <row r="10049" spans="8:8" x14ac:dyDescent="0.25">
      <c r="H10049" s="67"/>
    </row>
    <row r="10050" spans="8:8" x14ac:dyDescent="0.25">
      <c r="H10050" s="67"/>
    </row>
    <row r="10051" spans="8:8" x14ac:dyDescent="0.25">
      <c r="H10051" s="67"/>
    </row>
    <row r="10052" spans="8:8" x14ac:dyDescent="0.25">
      <c r="H10052" s="67"/>
    </row>
    <row r="10053" spans="8:8" x14ac:dyDescent="0.25">
      <c r="H10053" s="67"/>
    </row>
    <row r="10054" spans="8:8" x14ac:dyDescent="0.25">
      <c r="H10054" s="67"/>
    </row>
    <row r="10055" spans="8:8" x14ac:dyDescent="0.25">
      <c r="H10055" s="67"/>
    </row>
    <row r="10056" spans="8:8" x14ac:dyDescent="0.25">
      <c r="H10056" s="67"/>
    </row>
    <row r="10058" spans="8:8" x14ac:dyDescent="0.25">
      <c r="H10058" s="67"/>
    </row>
    <row r="10059" spans="8:8" x14ac:dyDescent="0.25">
      <c r="H10059" s="67"/>
    </row>
    <row r="10060" spans="8:8" x14ac:dyDescent="0.25">
      <c r="H10060" s="67"/>
    </row>
    <row r="10061" spans="8:8" x14ac:dyDescent="0.25">
      <c r="H10061" s="67"/>
    </row>
    <row r="10062" spans="8:8" x14ac:dyDescent="0.25">
      <c r="H10062" s="67"/>
    </row>
    <row r="10063" spans="8:8" x14ac:dyDescent="0.25">
      <c r="H10063" s="67"/>
    </row>
    <row r="10064" spans="8:8" x14ac:dyDescent="0.25">
      <c r="H10064" s="67"/>
    </row>
    <row r="10065" spans="8:8" x14ac:dyDescent="0.25">
      <c r="H10065" s="67"/>
    </row>
    <row r="10068" spans="8:8" x14ac:dyDescent="0.25">
      <c r="H10068" s="67"/>
    </row>
    <row r="10069" spans="8:8" x14ac:dyDescent="0.25">
      <c r="H10069" s="67"/>
    </row>
    <row r="10072" spans="8:8" x14ac:dyDescent="0.25">
      <c r="H10072" s="67"/>
    </row>
    <row r="10077" spans="8:8" x14ac:dyDescent="0.25">
      <c r="H10077" s="67"/>
    </row>
    <row r="10078" spans="8:8" x14ac:dyDescent="0.25">
      <c r="H10078" s="67"/>
    </row>
    <row r="10079" spans="8:8" x14ac:dyDescent="0.25">
      <c r="H10079" s="67"/>
    </row>
    <row r="10080" spans="8:8" x14ac:dyDescent="0.25">
      <c r="H10080" s="67"/>
    </row>
    <row r="10081" spans="8:8" x14ac:dyDescent="0.25">
      <c r="H10081" s="67"/>
    </row>
    <row r="10082" spans="8:8" x14ac:dyDescent="0.25">
      <c r="H10082" s="67"/>
    </row>
    <row r="10083" spans="8:8" x14ac:dyDescent="0.25">
      <c r="H10083" s="67"/>
    </row>
    <row r="10084" spans="8:8" x14ac:dyDescent="0.25">
      <c r="H10084" s="67"/>
    </row>
    <row r="10085" spans="8:8" x14ac:dyDescent="0.25">
      <c r="H10085" s="67"/>
    </row>
    <row r="10086" spans="8:8" x14ac:dyDescent="0.25">
      <c r="H10086" s="67"/>
    </row>
    <row r="10087" spans="8:8" x14ac:dyDescent="0.25">
      <c r="H10087" s="67"/>
    </row>
    <row r="10088" spans="8:8" x14ac:dyDescent="0.25">
      <c r="H10088" s="67"/>
    </row>
    <row r="10089" spans="8:8" x14ac:dyDescent="0.25">
      <c r="H10089" s="67"/>
    </row>
    <row r="10090" spans="8:8" x14ac:dyDescent="0.25">
      <c r="H10090" s="67"/>
    </row>
    <row r="10091" spans="8:8" x14ac:dyDescent="0.25">
      <c r="H10091" s="67"/>
    </row>
    <row r="10092" spans="8:8" x14ac:dyDescent="0.25">
      <c r="H10092" s="67"/>
    </row>
    <row r="10093" spans="8:8" x14ac:dyDescent="0.25">
      <c r="H10093" s="67"/>
    </row>
    <row r="10094" spans="8:8" x14ac:dyDescent="0.25">
      <c r="H10094" s="67"/>
    </row>
    <row r="10095" spans="8:8" x14ac:dyDescent="0.25">
      <c r="H10095" s="67"/>
    </row>
    <row r="10096" spans="8:8" x14ac:dyDescent="0.25">
      <c r="H10096" s="67"/>
    </row>
    <row r="10097" spans="8:8" x14ac:dyDescent="0.25">
      <c r="H10097" s="67"/>
    </row>
    <row r="10098" spans="8:8" x14ac:dyDescent="0.25">
      <c r="H10098" s="67"/>
    </row>
    <row r="10099" spans="8:8" x14ac:dyDescent="0.25">
      <c r="H10099" s="67"/>
    </row>
    <row r="10100" spans="8:8" x14ac:dyDescent="0.25">
      <c r="H10100" s="67"/>
    </row>
    <row r="10103" spans="8:8" x14ac:dyDescent="0.25">
      <c r="H10103" s="67"/>
    </row>
    <row r="10104" spans="8:8" x14ac:dyDescent="0.25">
      <c r="H10104" s="67"/>
    </row>
    <row r="10106" spans="8:8" x14ac:dyDescent="0.25">
      <c r="H10106" s="67"/>
    </row>
    <row r="10108" spans="8:8" x14ac:dyDescent="0.25">
      <c r="H10108" s="67"/>
    </row>
    <row r="10109" spans="8:8" x14ac:dyDescent="0.25">
      <c r="H10109" s="67"/>
    </row>
    <row r="10110" spans="8:8" x14ac:dyDescent="0.25">
      <c r="H10110" s="67"/>
    </row>
    <row r="10111" spans="8:8" x14ac:dyDescent="0.25">
      <c r="H10111" s="67"/>
    </row>
    <row r="10112" spans="8:8" x14ac:dyDescent="0.25">
      <c r="H10112" s="67"/>
    </row>
    <row r="10117" spans="8:8" x14ac:dyDescent="0.25">
      <c r="H10117" s="67"/>
    </row>
    <row r="10118" spans="8:8" x14ac:dyDescent="0.25">
      <c r="H10118" s="67"/>
    </row>
    <row r="10119" spans="8:8" x14ac:dyDescent="0.25">
      <c r="H10119" s="67"/>
    </row>
    <row r="10120" spans="8:8" x14ac:dyDescent="0.25">
      <c r="H10120" s="67"/>
    </row>
    <row r="10121" spans="8:8" x14ac:dyDescent="0.25">
      <c r="H10121" s="67"/>
    </row>
    <row r="10122" spans="8:8" x14ac:dyDescent="0.25">
      <c r="H10122" s="67"/>
    </row>
    <row r="10123" spans="8:8" x14ac:dyDescent="0.25">
      <c r="H10123" s="67"/>
    </row>
    <row r="10124" spans="8:8" x14ac:dyDescent="0.25">
      <c r="H10124" s="67"/>
    </row>
    <row r="10125" spans="8:8" x14ac:dyDescent="0.25">
      <c r="H10125" s="67"/>
    </row>
    <row r="10126" spans="8:8" x14ac:dyDescent="0.25">
      <c r="H10126" s="67"/>
    </row>
    <row r="10127" spans="8:8" x14ac:dyDescent="0.25">
      <c r="H10127" s="67"/>
    </row>
    <row r="10128" spans="8:8" x14ac:dyDescent="0.25">
      <c r="H10128" s="67"/>
    </row>
    <row r="10129" spans="8:8" x14ac:dyDescent="0.25">
      <c r="H10129" s="67"/>
    </row>
    <row r="10130" spans="8:8" x14ac:dyDescent="0.25">
      <c r="H10130" s="67"/>
    </row>
    <row r="10131" spans="8:8" x14ac:dyDescent="0.25">
      <c r="H10131" s="67"/>
    </row>
    <row r="10132" spans="8:8" x14ac:dyDescent="0.25">
      <c r="H10132" s="67"/>
    </row>
    <row r="10135" spans="8:8" x14ac:dyDescent="0.25">
      <c r="H10135" s="67"/>
    </row>
    <row r="10136" spans="8:8" x14ac:dyDescent="0.25">
      <c r="H10136" s="67"/>
    </row>
    <row r="10137" spans="8:8" x14ac:dyDescent="0.25">
      <c r="H10137" s="67"/>
    </row>
    <row r="10138" spans="8:8" x14ac:dyDescent="0.25">
      <c r="H10138" s="67"/>
    </row>
    <row r="10139" spans="8:8" x14ac:dyDescent="0.25">
      <c r="H10139" s="67"/>
    </row>
    <row r="10144" spans="8:8" x14ac:dyDescent="0.25">
      <c r="H10144" s="67"/>
    </row>
    <row r="10145" spans="8:8" x14ac:dyDescent="0.25">
      <c r="H10145" s="67"/>
    </row>
    <row r="10146" spans="8:8" x14ac:dyDescent="0.25">
      <c r="H10146" s="67"/>
    </row>
    <row r="10147" spans="8:8" x14ac:dyDescent="0.25">
      <c r="H10147" s="67"/>
    </row>
    <row r="10148" spans="8:8" x14ac:dyDescent="0.25">
      <c r="H10148" s="67"/>
    </row>
    <row r="10149" spans="8:8" x14ac:dyDescent="0.25">
      <c r="H10149" s="67"/>
    </row>
    <row r="10150" spans="8:8" x14ac:dyDescent="0.25">
      <c r="H10150" s="67"/>
    </row>
    <row r="10151" spans="8:8" x14ac:dyDescent="0.25">
      <c r="H10151" s="67"/>
    </row>
    <row r="10152" spans="8:8" x14ac:dyDescent="0.25">
      <c r="H10152" s="67"/>
    </row>
    <row r="10153" spans="8:8" x14ac:dyDescent="0.25">
      <c r="H10153" s="67"/>
    </row>
    <row r="10154" spans="8:8" x14ac:dyDescent="0.25">
      <c r="H10154" s="67"/>
    </row>
    <row r="10155" spans="8:8" x14ac:dyDescent="0.25">
      <c r="H10155" s="67"/>
    </row>
    <row r="10156" spans="8:8" x14ac:dyDescent="0.25">
      <c r="H10156" s="67"/>
    </row>
    <row r="10157" spans="8:8" x14ac:dyDescent="0.25">
      <c r="H10157" s="67"/>
    </row>
    <row r="10158" spans="8:8" x14ac:dyDescent="0.25">
      <c r="H10158" s="67"/>
    </row>
    <row r="10169" spans="8:8" x14ac:dyDescent="0.25">
      <c r="H10169" s="67"/>
    </row>
    <row r="10175" spans="8:8" x14ac:dyDescent="0.25">
      <c r="H10175" s="67"/>
    </row>
    <row r="10176" spans="8:8" x14ac:dyDescent="0.25">
      <c r="H10176" s="67"/>
    </row>
    <row r="10177" spans="8:8" x14ac:dyDescent="0.25">
      <c r="H10177" s="67"/>
    </row>
    <row r="10178" spans="8:8" x14ac:dyDescent="0.25">
      <c r="H10178" s="67"/>
    </row>
    <row r="10179" spans="8:8" x14ac:dyDescent="0.25">
      <c r="H10179" s="67"/>
    </row>
    <row r="10180" spans="8:8" x14ac:dyDescent="0.25">
      <c r="H10180" s="67"/>
    </row>
    <row r="10181" spans="8:8" x14ac:dyDescent="0.25">
      <c r="H10181" s="67"/>
    </row>
    <row r="10182" spans="8:8" x14ac:dyDescent="0.25">
      <c r="H10182" s="67"/>
    </row>
    <row r="10183" spans="8:8" x14ac:dyDescent="0.25">
      <c r="H10183" s="67"/>
    </row>
    <row r="10184" spans="8:8" x14ac:dyDescent="0.25">
      <c r="H10184" s="67"/>
    </row>
    <row r="10185" spans="8:8" x14ac:dyDescent="0.25">
      <c r="H10185" s="67"/>
    </row>
    <row r="10186" spans="8:8" x14ac:dyDescent="0.25">
      <c r="H10186" s="67"/>
    </row>
    <row r="10187" spans="8:8" x14ac:dyDescent="0.25">
      <c r="H10187" s="67"/>
    </row>
    <row r="10188" spans="8:8" x14ac:dyDescent="0.25">
      <c r="H10188" s="67"/>
    </row>
    <row r="10189" spans="8:8" x14ac:dyDescent="0.25">
      <c r="H10189" s="67"/>
    </row>
    <row r="10190" spans="8:8" x14ac:dyDescent="0.25">
      <c r="H10190" s="67"/>
    </row>
    <row r="10191" spans="8:8" x14ac:dyDescent="0.25">
      <c r="H10191" s="67"/>
    </row>
    <row r="10192" spans="8:8" x14ac:dyDescent="0.25">
      <c r="H10192" s="67"/>
    </row>
    <row r="10193" spans="8:8" x14ac:dyDescent="0.25">
      <c r="H10193" s="67"/>
    </row>
    <row r="10194" spans="8:8" x14ac:dyDescent="0.25">
      <c r="H10194" s="67"/>
    </row>
    <row r="10195" spans="8:8" x14ac:dyDescent="0.25">
      <c r="H10195" s="67"/>
    </row>
    <row r="10196" spans="8:8" x14ac:dyDescent="0.25">
      <c r="H10196" s="67"/>
    </row>
    <row r="10197" spans="8:8" x14ac:dyDescent="0.25">
      <c r="H10197" s="67"/>
    </row>
    <row r="10198" spans="8:8" x14ac:dyDescent="0.25">
      <c r="H10198" s="67"/>
    </row>
    <row r="10199" spans="8:8" x14ac:dyDescent="0.25">
      <c r="H10199" s="67"/>
    </row>
    <row r="10200" spans="8:8" x14ac:dyDescent="0.25">
      <c r="H10200" s="67"/>
    </row>
    <row r="10201" spans="8:8" x14ac:dyDescent="0.25">
      <c r="H10201" s="67"/>
    </row>
    <row r="10202" spans="8:8" x14ac:dyDescent="0.25">
      <c r="H10202" s="67"/>
    </row>
    <row r="10203" spans="8:8" x14ac:dyDescent="0.25">
      <c r="H10203" s="67"/>
    </row>
    <row r="10204" spans="8:8" x14ac:dyDescent="0.25">
      <c r="H10204" s="67"/>
    </row>
    <row r="10205" spans="8:8" x14ac:dyDescent="0.25">
      <c r="H10205" s="67"/>
    </row>
    <row r="10206" spans="8:8" x14ac:dyDescent="0.25">
      <c r="H10206" s="67"/>
    </row>
    <row r="10207" spans="8:8" x14ac:dyDescent="0.25">
      <c r="H10207" s="67"/>
    </row>
    <row r="10208" spans="8:8" x14ac:dyDescent="0.25">
      <c r="H10208" s="67"/>
    </row>
    <row r="10209" spans="8:8" x14ac:dyDescent="0.25">
      <c r="H10209" s="67"/>
    </row>
    <row r="10210" spans="8:8" x14ac:dyDescent="0.25">
      <c r="H10210" s="67"/>
    </row>
    <row r="10211" spans="8:8" x14ac:dyDescent="0.25">
      <c r="H10211" s="67"/>
    </row>
    <row r="10212" spans="8:8" x14ac:dyDescent="0.25">
      <c r="H10212" s="67"/>
    </row>
    <row r="10213" spans="8:8" x14ac:dyDescent="0.25">
      <c r="H10213" s="67"/>
    </row>
    <row r="10214" spans="8:8" x14ac:dyDescent="0.25">
      <c r="H10214" s="67"/>
    </row>
    <row r="10215" spans="8:8" x14ac:dyDescent="0.25">
      <c r="H10215" s="67"/>
    </row>
    <row r="10218" spans="8:8" x14ac:dyDescent="0.25">
      <c r="H10218" s="67"/>
    </row>
    <row r="10220" spans="8:8" x14ac:dyDescent="0.25">
      <c r="H10220" s="67"/>
    </row>
    <row r="10222" spans="8:8" x14ac:dyDescent="0.25">
      <c r="H10222" s="67"/>
    </row>
    <row r="10223" spans="8:8" x14ac:dyDescent="0.25">
      <c r="H10223" s="67"/>
    </row>
    <row r="10224" spans="8:8" x14ac:dyDescent="0.25">
      <c r="H10224" s="67"/>
    </row>
    <row r="10225" spans="8:8" x14ac:dyDescent="0.25">
      <c r="H10225" s="67"/>
    </row>
    <row r="10227" spans="8:8" x14ac:dyDescent="0.25">
      <c r="H10227" s="67"/>
    </row>
    <row r="10228" spans="8:8" x14ac:dyDescent="0.25">
      <c r="H10228" s="67"/>
    </row>
    <row r="10229" spans="8:8" x14ac:dyDescent="0.25">
      <c r="H10229" s="67"/>
    </row>
    <row r="10230" spans="8:8" x14ac:dyDescent="0.25">
      <c r="H10230" s="67"/>
    </row>
    <row r="10233" spans="8:8" x14ac:dyDescent="0.25">
      <c r="H10233" s="67"/>
    </row>
    <row r="10234" spans="8:8" x14ac:dyDescent="0.25">
      <c r="H10234" s="67"/>
    </row>
    <row r="10235" spans="8:8" x14ac:dyDescent="0.25">
      <c r="H10235" s="67"/>
    </row>
    <row r="10237" spans="8:8" x14ac:dyDescent="0.25">
      <c r="H10237" s="67"/>
    </row>
    <row r="10238" spans="8:8" x14ac:dyDescent="0.25">
      <c r="H10238" s="67"/>
    </row>
    <row r="10239" spans="8:8" x14ac:dyDescent="0.25">
      <c r="H10239" s="67"/>
    </row>
    <row r="10240" spans="8:8" x14ac:dyDescent="0.25">
      <c r="H10240" s="67"/>
    </row>
    <row r="10241" spans="8:8" x14ac:dyDescent="0.25">
      <c r="H10241" s="67"/>
    </row>
    <row r="10242" spans="8:8" x14ac:dyDescent="0.25">
      <c r="H10242" s="67"/>
    </row>
    <row r="10243" spans="8:8" x14ac:dyDescent="0.25">
      <c r="H10243" s="67"/>
    </row>
    <row r="10244" spans="8:8" x14ac:dyDescent="0.25">
      <c r="H10244" s="67"/>
    </row>
    <row r="10245" spans="8:8" x14ac:dyDescent="0.25">
      <c r="H10245" s="67"/>
    </row>
    <row r="10246" spans="8:8" x14ac:dyDescent="0.25">
      <c r="H10246" s="67"/>
    </row>
    <row r="10247" spans="8:8" x14ac:dyDescent="0.25">
      <c r="H10247" s="67"/>
    </row>
    <row r="10248" spans="8:8" x14ac:dyDescent="0.25">
      <c r="H10248" s="67"/>
    </row>
    <row r="10249" spans="8:8" x14ac:dyDescent="0.25">
      <c r="H10249" s="67"/>
    </row>
    <row r="10250" spans="8:8" x14ac:dyDescent="0.25">
      <c r="H10250" s="67"/>
    </row>
    <row r="10251" spans="8:8" x14ac:dyDescent="0.25">
      <c r="H10251" s="67"/>
    </row>
    <row r="10252" spans="8:8" x14ac:dyDescent="0.25">
      <c r="H10252" s="67"/>
    </row>
    <row r="10253" spans="8:8" x14ac:dyDescent="0.25">
      <c r="H10253" s="67"/>
    </row>
    <row r="10254" spans="8:8" x14ac:dyDescent="0.25">
      <c r="H10254" s="67"/>
    </row>
    <row r="10255" spans="8:8" x14ac:dyDescent="0.25">
      <c r="H10255" s="67"/>
    </row>
    <row r="10256" spans="8:8" x14ac:dyDescent="0.25">
      <c r="H10256" s="67"/>
    </row>
    <row r="10257" spans="8:8" x14ac:dyDescent="0.25">
      <c r="H10257" s="67"/>
    </row>
    <row r="10258" spans="8:8" x14ac:dyDescent="0.25">
      <c r="H10258" s="67"/>
    </row>
    <row r="10259" spans="8:8" x14ac:dyDescent="0.25">
      <c r="H10259" s="67"/>
    </row>
    <row r="10262" spans="8:8" x14ac:dyDescent="0.25">
      <c r="H10262" s="67"/>
    </row>
    <row r="10263" spans="8:8" x14ac:dyDescent="0.25">
      <c r="H10263" s="67"/>
    </row>
    <row r="10264" spans="8:8" x14ac:dyDescent="0.25">
      <c r="H10264" s="67"/>
    </row>
    <row r="10265" spans="8:8" x14ac:dyDescent="0.25">
      <c r="H10265" s="67"/>
    </row>
    <row r="10266" spans="8:8" x14ac:dyDescent="0.25">
      <c r="H10266" s="67"/>
    </row>
    <row r="10267" spans="8:8" x14ac:dyDescent="0.25">
      <c r="H10267" s="67"/>
    </row>
    <row r="10268" spans="8:8" x14ac:dyDescent="0.25">
      <c r="H10268" s="67"/>
    </row>
    <row r="10269" spans="8:8" x14ac:dyDescent="0.25">
      <c r="H10269" s="67"/>
    </row>
    <row r="10270" spans="8:8" x14ac:dyDescent="0.25">
      <c r="H10270" s="67"/>
    </row>
    <row r="10271" spans="8:8" x14ac:dyDescent="0.25">
      <c r="H10271" s="67"/>
    </row>
    <row r="10274" spans="8:8" x14ac:dyDescent="0.25">
      <c r="H10274" s="67"/>
    </row>
    <row r="10275" spans="8:8" x14ac:dyDescent="0.25">
      <c r="H10275" s="67"/>
    </row>
    <row r="10276" spans="8:8" x14ac:dyDescent="0.25">
      <c r="H10276" s="67"/>
    </row>
    <row r="10277" spans="8:8" x14ac:dyDescent="0.25">
      <c r="H10277" s="67"/>
    </row>
    <row r="10278" spans="8:8" x14ac:dyDescent="0.25">
      <c r="H10278" s="67"/>
    </row>
    <row r="10280" spans="8:8" x14ac:dyDescent="0.25">
      <c r="H10280" s="67"/>
    </row>
    <row r="10281" spans="8:8" x14ac:dyDescent="0.25">
      <c r="H10281" s="67"/>
    </row>
    <row r="10282" spans="8:8" x14ac:dyDescent="0.25">
      <c r="H10282" s="67"/>
    </row>
    <row r="10283" spans="8:8" x14ac:dyDescent="0.25">
      <c r="H10283" s="67"/>
    </row>
    <row r="10284" spans="8:8" x14ac:dyDescent="0.25">
      <c r="H10284" s="67"/>
    </row>
    <row r="10285" spans="8:8" x14ac:dyDescent="0.25">
      <c r="H10285" s="67"/>
    </row>
    <row r="10286" spans="8:8" x14ac:dyDescent="0.25">
      <c r="H10286" s="67"/>
    </row>
    <row r="10287" spans="8:8" x14ac:dyDescent="0.25">
      <c r="H10287" s="67"/>
    </row>
    <row r="10291" spans="8:8" x14ac:dyDescent="0.25">
      <c r="H10291" s="67"/>
    </row>
    <row r="10292" spans="8:8" x14ac:dyDescent="0.25">
      <c r="H10292" s="67"/>
    </row>
    <row r="10294" spans="8:8" x14ac:dyDescent="0.25">
      <c r="H10294" s="67"/>
    </row>
    <row r="10297" spans="8:8" x14ac:dyDescent="0.25">
      <c r="H10297" s="67"/>
    </row>
    <row r="10298" spans="8:8" x14ac:dyDescent="0.25">
      <c r="H10298" s="67"/>
    </row>
    <row r="10299" spans="8:8" x14ac:dyDescent="0.25">
      <c r="H10299" s="67"/>
    </row>
    <row r="10300" spans="8:8" x14ac:dyDescent="0.25">
      <c r="H10300" s="67"/>
    </row>
    <row r="10301" spans="8:8" x14ac:dyDescent="0.25">
      <c r="H10301" s="67"/>
    </row>
    <row r="10302" spans="8:8" x14ac:dyDescent="0.25">
      <c r="H10302" s="67"/>
    </row>
    <row r="10303" spans="8:8" x14ac:dyDescent="0.25">
      <c r="H10303" s="67"/>
    </row>
    <row r="10305" spans="8:8" x14ac:dyDescent="0.25">
      <c r="H10305" s="67"/>
    </row>
    <row r="10306" spans="8:8" x14ac:dyDescent="0.25">
      <c r="H10306" s="67"/>
    </row>
    <row r="10307" spans="8:8" x14ac:dyDescent="0.25">
      <c r="H10307" s="67"/>
    </row>
    <row r="10308" spans="8:8" x14ac:dyDescent="0.25">
      <c r="H10308" s="67"/>
    </row>
    <row r="10309" spans="8:8" x14ac:dyDescent="0.25">
      <c r="H10309" s="67"/>
    </row>
    <row r="10310" spans="8:8" x14ac:dyDescent="0.25">
      <c r="H10310" s="67"/>
    </row>
    <row r="10311" spans="8:8" x14ac:dyDescent="0.25">
      <c r="H10311" s="67"/>
    </row>
    <row r="10312" spans="8:8" x14ac:dyDescent="0.25">
      <c r="H10312" s="67"/>
    </row>
    <row r="10313" spans="8:8" x14ac:dyDescent="0.25">
      <c r="H10313" s="67"/>
    </row>
    <row r="10314" spans="8:8" x14ac:dyDescent="0.25">
      <c r="H10314" s="67"/>
    </row>
    <row r="10315" spans="8:8" x14ac:dyDescent="0.25">
      <c r="H10315" s="67"/>
    </row>
    <row r="10316" spans="8:8" x14ac:dyDescent="0.25">
      <c r="H10316" s="67"/>
    </row>
    <row r="10317" spans="8:8" x14ac:dyDescent="0.25">
      <c r="H10317" s="67"/>
    </row>
    <row r="10319" spans="8:8" x14ac:dyDescent="0.25">
      <c r="H10319" s="67"/>
    </row>
    <row r="10320" spans="8:8" x14ac:dyDescent="0.25">
      <c r="H10320" s="67"/>
    </row>
    <row r="10321" spans="8:8" x14ac:dyDescent="0.25">
      <c r="H10321" s="67"/>
    </row>
    <row r="10322" spans="8:8" x14ac:dyDescent="0.25">
      <c r="H10322" s="67"/>
    </row>
    <row r="10323" spans="8:8" x14ac:dyDescent="0.25">
      <c r="H10323" s="67"/>
    </row>
    <row r="10324" spans="8:8" x14ac:dyDescent="0.25">
      <c r="H10324" s="67"/>
    </row>
    <row r="10326" spans="8:8" x14ac:dyDescent="0.25">
      <c r="H10326" s="67"/>
    </row>
    <row r="10329" spans="8:8" x14ac:dyDescent="0.25">
      <c r="H10329" s="67"/>
    </row>
    <row r="10332" spans="8:8" x14ac:dyDescent="0.25">
      <c r="H10332" s="67"/>
    </row>
    <row r="10333" spans="8:8" x14ac:dyDescent="0.25">
      <c r="H10333" s="67"/>
    </row>
    <row r="10334" spans="8:8" x14ac:dyDescent="0.25">
      <c r="H10334" s="67"/>
    </row>
    <row r="10335" spans="8:8" x14ac:dyDescent="0.25">
      <c r="H10335" s="67"/>
    </row>
    <row r="10336" spans="8:8" x14ac:dyDescent="0.25">
      <c r="H10336" s="67"/>
    </row>
    <row r="10337" spans="8:8" x14ac:dyDescent="0.25">
      <c r="H10337" s="67"/>
    </row>
    <row r="10338" spans="8:8" x14ac:dyDescent="0.25">
      <c r="H10338" s="67"/>
    </row>
    <row r="10339" spans="8:8" x14ac:dyDescent="0.25">
      <c r="H10339" s="67"/>
    </row>
    <row r="10340" spans="8:8" x14ac:dyDescent="0.25">
      <c r="H10340" s="67"/>
    </row>
    <row r="10341" spans="8:8" x14ac:dyDescent="0.25">
      <c r="H10341" s="67"/>
    </row>
    <row r="10342" spans="8:8" x14ac:dyDescent="0.25">
      <c r="H10342" s="67"/>
    </row>
    <row r="10343" spans="8:8" x14ac:dyDescent="0.25">
      <c r="H10343" s="67"/>
    </row>
    <row r="10344" spans="8:8" x14ac:dyDescent="0.25">
      <c r="H10344" s="67"/>
    </row>
    <row r="10345" spans="8:8" x14ac:dyDescent="0.25">
      <c r="H10345" s="67"/>
    </row>
    <row r="10346" spans="8:8" x14ac:dyDescent="0.25">
      <c r="H10346" s="67"/>
    </row>
    <row r="10350" spans="8:8" x14ac:dyDescent="0.25">
      <c r="H10350" s="67"/>
    </row>
    <row r="10353" spans="8:8" x14ac:dyDescent="0.25">
      <c r="H10353" s="67"/>
    </row>
    <row r="10354" spans="8:8" x14ac:dyDescent="0.25">
      <c r="H10354" s="67"/>
    </row>
    <row r="10355" spans="8:8" x14ac:dyDescent="0.25">
      <c r="H10355" s="67"/>
    </row>
    <row r="10356" spans="8:8" x14ac:dyDescent="0.25">
      <c r="H10356" s="67"/>
    </row>
    <row r="10357" spans="8:8" x14ac:dyDescent="0.25">
      <c r="H10357" s="67"/>
    </row>
    <row r="10358" spans="8:8" x14ac:dyDescent="0.25">
      <c r="H10358" s="67"/>
    </row>
    <row r="10359" spans="8:8" x14ac:dyDescent="0.25">
      <c r="H10359" s="67"/>
    </row>
    <row r="10360" spans="8:8" x14ac:dyDescent="0.25">
      <c r="H10360" s="67"/>
    </row>
    <row r="10361" spans="8:8" x14ac:dyDescent="0.25">
      <c r="H10361" s="67"/>
    </row>
    <row r="10362" spans="8:8" x14ac:dyDescent="0.25">
      <c r="H10362" s="67"/>
    </row>
    <row r="10363" spans="8:8" x14ac:dyDescent="0.25">
      <c r="H10363" s="67"/>
    </row>
    <row r="10364" spans="8:8" x14ac:dyDescent="0.25">
      <c r="H10364" s="67"/>
    </row>
    <row r="10366" spans="8:8" x14ac:dyDescent="0.25">
      <c r="H10366" s="67"/>
    </row>
    <row r="10367" spans="8:8" x14ac:dyDescent="0.25">
      <c r="H10367" s="67"/>
    </row>
    <row r="10368" spans="8:8" x14ac:dyDescent="0.25">
      <c r="H10368" s="67"/>
    </row>
    <row r="10370" spans="8:8" x14ac:dyDescent="0.25">
      <c r="H10370" s="67"/>
    </row>
    <row r="10371" spans="8:8" x14ac:dyDescent="0.25">
      <c r="H10371" s="67"/>
    </row>
    <row r="10372" spans="8:8" x14ac:dyDescent="0.25">
      <c r="H10372" s="67"/>
    </row>
    <row r="10373" spans="8:8" x14ac:dyDescent="0.25">
      <c r="H10373" s="67"/>
    </row>
    <row r="10374" spans="8:8" x14ac:dyDescent="0.25">
      <c r="H10374" s="67"/>
    </row>
    <row r="10375" spans="8:8" x14ac:dyDescent="0.25">
      <c r="H10375" s="67"/>
    </row>
    <row r="10376" spans="8:8" x14ac:dyDescent="0.25">
      <c r="H10376" s="67"/>
    </row>
    <row r="10377" spans="8:8" x14ac:dyDescent="0.25">
      <c r="H10377" s="67"/>
    </row>
    <row r="10378" spans="8:8" x14ac:dyDescent="0.25">
      <c r="H10378" s="67"/>
    </row>
    <row r="10379" spans="8:8" x14ac:dyDescent="0.25">
      <c r="H10379" s="67"/>
    </row>
    <row r="10380" spans="8:8" x14ac:dyDescent="0.25">
      <c r="H10380" s="67"/>
    </row>
    <row r="10381" spans="8:8" x14ac:dyDescent="0.25">
      <c r="H10381" s="67"/>
    </row>
    <row r="10383" spans="8:8" x14ac:dyDescent="0.25">
      <c r="H10383" s="67"/>
    </row>
    <row r="10384" spans="8:8" x14ac:dyDescent="0.25">
      <c r="H10384" s="67"/>
    </row>
    <row r="10386" spans="8:8" x14ac:dyDescent="0.25">
      <c r="H10386" s="67"/>
    </row>
    <row r="10387" spans="8:8" x14ac:dyDescent="0.25">
      <c r="H10387" s="67"/>
    </row>
    <row r="10388" spans="8:8" x14ac:dyDescent="0.25">
      <c r="H10388" s="67"/>
    </row>
    <row r="10391" spans="8:8" x14ac:dyDescent="0.25">
      <c r="H10391" s="67"/>
    </row>
    <row r="10392" spans="8:8" x14ac:dyDescent="0.25">
      <c r="H10392" s="67"/>
    </row>
    <row r="10393" spans="8:8" x14ac:dyDescent="0.25">
      <c r="H10393" s="67"/>
    </row>
    <row r="10394" spans="8:8" x14ac:dyDescent="0.25">
      <c r="H10394" s="67"/>
    </row>
    <row r="10395" spans="8:8" x14ac:dyDescent="0.25">
      <c r="H10395" s="67"/>
    </row>
    <row r="10396" spans="8:8" x14ac:dyDescent="0.25">
      <c r="H10396" s="67"/>
    </row>
    <row r="10397" spans="8:8" x14ac:dyDescent="0.25">
      <c r="H10397" s="67"/>
    </row>
    <row r="10398" spans="8:8" x14ac:dyDescent="0.25">
      <c r="H10398" s="67"/>
    </row>
    <row r="10399" spans="8:8" x14ac:dyDescent="0.25">
      <c r="H10399" s="67"/>
    </row>
    <row r="10400" spans="8:8" x14ac:dyDescent="0.25">
      <c r="H10400" s="67"/>
    </row>
    <row r="10401" spans="8:8" x14ac:dyDescent="0.25">
      <c r="H10401" s="67"/>
    </row>
    <row r="10402" spans="8:8" x14ac:dyDescent="0.25">
      <c r="H10402" s="67"/>
    </row>
    <row r="10403" spans="8:8" x14ac:dyDescent="0.25">
      <c r="H10403" s="67"/>
    </row>
    <row r="10404" spans="8:8" x14ac:dyDescent="0.25">
      <c r="H10404" s="67"/>
    </row>
    <row r="10405" spans="8:8" x14ac:dyDescent="0.25">
      <c r="H10405" s="67"/>
    </row>
    <row r="10407" spans="8:8" x14ac:dyDescent="0.25">
      <c r="H10407" s="67"/>
    </row>
    <row r="10408" spans="8:8" x14ac:dyDescent="0.25">
      <c r="H10408" s="67"/>
    </row>
    <row r="10409" spans="8:8" x14ac:dyDescent="0.25">
      <c r="H10409" s="67"/>
    </row>
    <row r="10410" spans="8:8" x14ac:dyDescent="0.25">
      <c r="H10410" s="67"/>
    </row>
    <row r="10412" spans="8:8" x14ac:dyDescent="0.25">
      <c r="H10412" s="67"/>
    </row>
    <row r="10413" spans="8:8" x14ac:dyDescent="0.25">
      <c r="H10413" s="67"/>
    </row>
    <row r="10414" spans="8:8" x14ac:dyDescent="0.25">
      <c r="H10414" s="67"/>
    </row>
    <row r="10415" spans="8:8" x14ac:dyDescent="0.25">
      <c r="H10415" s="67"/>
    </row>
    <row r="10417" spans="8:8" x14ac:dyDescent="0.25">
      <c r="H10417" s="67"/>
    </row>
    <row r="10418" spans="8:8" x14ac:dyDescent="0.25">
      <c r="H10418" s="67"/>
    </row>
    <row r="10428" spans="8:8" x14ac:dyDescent="0.25">
      <c r="H10428" s="67"/>
    </row>
    <row r="10429" spans="8:8" x14ac:dyDescent="0.25">
      <c r="H10429" s="67"/>
    </row>
    <row r="10430" spans="8:8" x14ac:dyDescent="0.25">
      <c r="H10430" s="67"/>
    </row>
    <row r="10431" spans="8:8" x14ac:dyDescent="0.25">
      <c r="H10431" s="67"/>
    </row>
    <row r="10432" spans="8:8" x14ac:dyDescent="0.25">
      <c r="H10432" s="67"/>
    </row>
    <row r="10433" spans="8:8" x14ac:dyDescent="0.25">
      <c r="H10433" s="67"/>
    </row>
    <row r="10434" spans="8:8" x14ac:dyDescent="0.25">
      <c r="H10434" s="67"/>
    </row>
    <row r="10435" spans="8:8" x14ac:dyDescent="0.25">
      <c r="H10435" s="67"/>
    </row>
    <row r="10436" spans="8:8" x14ac:dyDescent="0.25">
      <c r="H10436" s="67"/>
    </row>
    <row r="10437" spans="8:8" x14ac:dyDescent="0.25">
      <c r="H10437" s="67"/>
    </row>
    <row r="10438" spans="8:8" x14ac:dyDescent="0.25">
      <c r="H10438" s="67"/>
    </row>
    <row r="10439" spans="8:8" x14ac:dyDescent="0.25">
      <c r="H10439" s="67"/>
    </row>
    <row r="10440" spans="8:8" x14ac:dyDescent="0.25">
      <c r="H10440" s="67"/>
    </row>
    <row r="10441" spans="8:8" x14ac:dyDescent="0.25">
      <c r="H10441" s="67"/>
    </row>
    <row r="10442" spans="8:8" x14ac:dyDescent="0.25">
      <c r="H10442" s="67"/>
    </row>
    <row r="10444" spans="8:8" x14ac:dyDescent="0.25">
      <c r="H10444" s="67"/>
    </row>
    <row r="10445" spans="8:8" x14ac:dyDescent="0.25">
      <c r="H10445" s="67"/>
    </row>
    <row r="10447" spans="8:8" x14ac:dyDescent="0.25">
      <c r="H10447" s="67"/>
    </row>
    <row r="10448" spans="8:8" x14ac:dyDescent="0.25">
      <c r="H10448" s="67"/>
    </row>
    <row r="10450" spans="8:8" x14ac:dyDescent="0.25">
      <c r="H10450" s="67"/>
    </row>
    <row r="10451" spans="8:8" x14ac:dyDescent="0.25">
      <c r="H10451" s="67"/>
    </row>
    <row r="10452" spans="8:8" x14ac:dyDescent="0.25">
      <c r="H10452" s="67"/>
    </row>
    <row r="10454" spans="8:8" x14ac:dyDescent="0.25">
      <c r="H10454" s="67"/>
    </row>
    <row r="10455" spans="8:8" x14ac:dyDescent="0.25">
      <c r="H10455" s="67"/>
    </row>
    <row r="10457" spans="8:8" x14ac:dyDescent="0.25">
      <c r="H10457" s="67"/>
    </row>
    <row r="10458" spans="8:8" x14ac:dyDescent="0.25">
      <c r="H10458" s="67"/>
    </row>
    <row r="10460" spans="8:8" x14ac:dyDescent="0.25">
      <c r="H10460" s="67"/>
    </row>
    <row r="10461" spans="8:8" x14ac:dyDescent="0.25">
      <c r="H10461" s="67"/>
    </row>
    <row r="10463" spans="8:8" x14ac:dyDescent="0.25">
      <c r="H10463" s="67"/>
    </row>
    <row r="10465" spans="8:8" x14ac:dyDescent="0.25">
      <c r="H10465" s="67"/>
    </row>
    <row r="10466" spans="8:8" x14ac:dyDescent="0.25">
      <c r="H10466" s="67"/>
    </row>
    <row r="10468" spans="8:8" x14ac:dyDescent="0.25">
      <c r="H10468" s="67"/>
    </row>
    <row r="10470" spans="8:8" x14ac:dyDescent="0.25">
      <c r="H10470" s="67"/>
    </row>
    <row r="10471" spans="8:8" x14ac:dyDescent="0.25">
      <c r="H10471" s="67"/>
    </row>
    <row r="10475" spans="8:8" x14ac:dyDescent="0.25">
      <c r="H10475" s="67"/>
    </row>
    <row r="10477" spans="8:8" x14ac:dyDescent="0.25">
      <c r="H10477" s="67"/>
    </row>
    <row r="10484" spans="8:8" x14ac:dyDescent="0.25">
      <c r="H10484" s="67"/>
    </row>
    <row r="10485" spans="8:8" x14ac:dyDescent="0.25">
      <c r="H10485" s="67"/>
    </row>
    <row r="10486" spans="8:8" x14ac:dyDescent="0.25">
      <c r="H10486" s="67"/>
    </row>
    <row r="10487" spans="8:8" x14ac:dyDescent="0.25">
      <c r="H10487" s="67"/>
    </row>
    <row r="10488" spans="8:8" x14ac:dyDescent="0.25">
      <c r="H10488" s="67"/>
    </row>
    <row r="10489" spans="8:8" x14ac:dyDescent="0.25">
      <c r="H10489" s="67"/>
    </row>
    <row r="10491" spans="8:8" x14ac:dyDescent="0.25">
      <c r="H10491" s="67"/>
    </row>
    <row r="10492" spans="8:8" x14ac:dyDescent="0.25">
      <c r="H10492" s="67"/>
    </row>
    <row r="10493" spans="8:8" x14ac:dyDescent="0.25">
      <c r="H10493" s="67"/>
    </row>
    <row r="10494" spans="8:8" x14ac:dyDescent="0.25">
      <c r="H10494" s="67"/>
    </row>
    <row r="10495" spans="8:8" x14ac:dyDescent="0.25">
      <c r="H10495" s="67"/>
    </row>
    <row r="10496" spans="8:8" x14ac:dyDescent="0.25">
      <c r="H10496" s="67"/>
    </row>
    <row r="10497" spans="8:8" x14ac:dyDescent="0.25">
      <c r="H10497" s="67"/>
    </row>
    <row r="10498" spans="8:8" x14ac:dyDescent="0.25">
      <c r="H10498" s="67"/>
    </row>
    <row r="10499" spans="8:8" x14ac:dyDescent="0.25">
      <c r="H10499" s="67"/>
    </row>
    <row r="10500" spans="8:8" x14ac:dyDescent="0.25">
      <c r="H10500" s="67"/>
    </row>
    <row r="10502" spans="8:8" x14ac:dyDescent="0.25">
      <c r="H10502" s="67"/>
    </row>
    <row r="10508" spans="8:8" x14ac:dyDescent="0.25">
      <c r="H10508" s="67"/>
    </row>
    <row r="10511" spans="8:8" x14ac:dyDescent="0.25">
      <c r="H10511" s="67"/>
    </row>
    <row r="10512" spans="8:8" x14ac:dyDescent="0.25">
      <c r="H10512" s="67"/>
    </row>
    <row r="10514" spans="8:8" x14ac:dyDescent="0.25">
      <c r="H10514" s="67"/>
    </row>
    <row r="10516" spans="8:8" x14ac:dyDescent="0.25">
      <c r="H10516" s="67"/>
    </row>
    <row r="10518" spans="8:8" x14ac:dyDescent="0.25">
      <c r="H10518" s="67"/>
    </row>
    <row r="10519" spans="8:8" x14ac:dyDescent="0.25">
      <c r="H10519" s="67"/>
    </row>
    <row r="10521" spans="8:8" x14ac:dyDescent="0.25">
      <c r="H10521" s="67"/>
    </row>
    <row r="10522" spans="8:8" x14ac:dyDescent="0.25">
      <c r="H10522" s="67"/>
    </row>
    <row r="10524" spans="8:8" x14ac:dyDescent="0.25">
      <c r="H10524" s="67"/>
    </row>
    <row r="10525" spans="8:8" x14ac:dyDescent="0.25">
      <c r="H10525" s="67"/>
    </row>
    <row r="10527" spans="8:8" x14ac:dyDescent="0.25">
      <c r="H10527" s="67"/>
    </row>
    <row r="10528" spans="8:8" x14ac:dyDescent="0.25">
      <c r="H10528" s="67"/>
    </row>
    <row r="10530" spans="8:8" x14ac:dyDescent="0.25">
      <c r="H10530" s="67"/>
    </row>
    <row r="10531" spans="8:8" x14ac:dyDescent="0.25">
      <c r="H10531" s="67"/>
    </row>
    <row r="10532" spans="8:8" x14ac:dyDescent="0.25">
      <c r="H10532" s="67"/>
    </row>
    <row r="10533" spans="8:8" x14ac:dyDescent="0.25">
      <c r="H10533" s="67"/>
    </row>
    <row r="10534" spans="8:8" x14ac:dyDescent="0.25">
      <c r="H10534" s="67"/>
    </row>
    <row r="10536" spans="8:8" x14ac:dyDescent="0.25">
      <c r="H10536" s="67"/>
    </row>
    <row r="10537" spans="8:8" x14ac:dyDescent="0.25">
      <c r="H10537" s="67"/>
    </row>
    <row r="10538" spans="8:8" x14ac:dyDescent="0.25">
      <c r="H10538" s="67"/>
    </row>
    <row r="10549" spans="8:8" x14ac:dyDescent="0.25">
      <c r="H10549" s="67"/>
    </row>
    <row r="10561" spans="8:8" x14ac:dyDescent="0.25">
      <c r="H10561" s="67"/>
    </row>
    <row r="10562" spans="8:8" x14ac:dyDescent="0.25">
      <c r="H10562" s="67"/>
    </row>
    <row r="10567" spans="8:8" x14ac:dyDescent="0.25">
      <c r="H10567" s="67"/>
    </row>
    <row r="10569" spans="8:8" x14ac:dyDescent="0.25">
      <c r="H10569" s="67"/>
    </row>
    <row r="10570" spans="8:8" x14ac:dyDescent="0.25">
      <c r="H10570" s="67"/>
    </row>
    <row r="10572" spans="8:8" x14ac:dyDescent="0.25">
      <c r="H10572" s="67"/>
    </row>
    <row r="10573" spans="8:8" x14ac:dyDescent="0.25">
      <c r="H10573" s="67"/>
    </row>
    <row r="10577" spans="8:8" x14ac:dyDescent="0.25">
      <c r="H10577" s="67"/>
    </row>
    <row r="10579" spans="8:8" x14ac:dyDescent="0.25">
      <c r="H10579" s="67"/>
    </row>
    <row r="10580" spans="8:8" x14ac:dyDescent="0.25">
      <c r="H10580" s="67"/>
    </row>
    <row r="10581" spans="8:8" x14ac:dyDescent="0.25">
      <c r="H10581" s="67"/>
    </row>
    <row r="10582" spans="8:8" x14ac:dyDescent="0.25">
      <c r="H10582" s="67"/>
    </row>
    <row r="10583" spans="8:8" x14ac:dyDescent="0.25">
      <c r="H10583" s="67"/>
    </row>
    <row r="10584" spans="8:8" x14ac:dyDescent="0.25">
      <c r="H10584" s="67"/>
    </row>
    <row r="10585" spans="8:8" x14ac:dyDescent="0.25">
      <c r="H10585" s="67"/>
    </row>
    <row r="10586" spans="8:8" x14ac:dyDescent="0.25">
      <c r="H10586" s="67"/>
    </row>
    <row r="10591" spans="8:8" x14ac:dyDescent="0.25">
      <c r="H10591" s="67"/>
    </row>
    <row r="10593" spans="8:8" x14ac:dyDescent="0.25">
      <c r="H10593" s="67"/>
    </row>
    <row r="10594" spans="8:8" x14ac:dyDescent="0.25">
      <c r="H10594" s="67"/>
    </row>
    <row r="10595" spans="8:8" x14ac:dyDescent="0.25">
      <c r="H10595" s="67"/>
    </row>
    <row r="10596" spans="8:8" x14ac:dyDescent="0.25">
      <c r="H10596" s="67"/>
    </row>
    <row r="10597" spans="8:8" x14ac:dyDescent="0.25">
      <c r="H10597" s="67"/>
    </row>
    <row r="10598" spans="8:8" x14ac:dyDescent="0.25">
      <c r="H10598" s="67"/>
    </row>
    <row r="10599" spans="8:8" x14ac:dyDescent="0.25">
      <c r="H10599" s="67"/>
    </row>
    <row r="10601" spans="8:8" x14ac:dyDescent="0.25">
      <c r="H10601" s="67"/>
    </row>
    <row r="10602" spans="8:8" x14ac:dyDescent="0.25">
      <c r="H10602" s="67"/>
    </row>
    <row r="10605" spans="8:8" x14ac:dyDescent="0.25">
      <c r="H10605" s="67"/>
    </row>
    <row r="10607" spans="8:8" x14ac:dyDescent="0.25">
      <c r="H10607" s="67"/>
    </row>
    <row r="10611" spans="8:8" x14ac:dyDescent="0.25">
      <c r="H10611" s="67"/>
    </row>
    <row r="10612" spans="8:8" x14ac:dyDescent="0.25">
      <c r="H10612" s="67"/>
    </row>
    <row r="10614" spans="8:8" x14ac:dyDescent="0.25">
      <c r="H10614" s="67"/>
    </row>
    <row r="10616" spans="8:8" x14ac:dyDescent="0.25">
      <c r="H10616" s="67"/>
    </row>
    <row r="10617" spans="8:8" x14ac:dyDescent="0.25">
      <c r="H10617" s="67"/>
    </row>
    <row r="10618" spans="8:8" x14ac:dyDescent="0.25">
      <c r="H10618" s="67"/>
    </row>
    <row r="10619" spans="8:8" x14ac:dyDescent="0.25">
      <c r="H10619" s="67"/>
    </row>
    <row r="10620" spans="8:8" x14ac:dyDescent="0.25">
      <c r="H10620" s="67"/>
    </row>
    <row r="10621" spans="8:8" x14ac:dyDescent="0.25">
      <c r="H10621" s="67"/>
    </row>
    <row r="10622" spans="8:8" x14ac:dyDescent="0.25">
      <c r="H10622" s="67"/>
    </row>
    <row r="10623" spans="8:8" x14ac:dyDescent="0.25">
      <c r="H10623" s="67"/>
    </row>
    <row r="10624" spans="8:8" x14ac:dyDescent="0.25">
      <c r="H10624" s="67"/>
    </row>
    <row r="10626" spans="8:8" x14ac:dyDescent="0.25">
      <c r="H10626" s="67"/>
    </row>
    <row r="10629" spans="8:8" x14ac:dyDescent="0.25">
      <c r="H10629" s="67"/>
    </row>
    <row r="10630" spans="8:8" x14ac:dyDescent="0.25">
      <c r="H10630" s="67"/>
    </row>
    <row r="10631" spans="8:8" x14ac:dyDescent="0.25">
      <c r="H10631" s="67"/>
    </row>
    <row r="10633" spans="8:8" x14ac:dyDescent="0.25">
      <c r="H10633" s="67"/>
    </row>
    <row r="10644" spans="8:8" x14ac:dyDescent="0.25">
      <c r="H10644" s="67"/>
    </row>
    <row r="10645" spans="8:8" x14ac:dyDescent="0.25">
      <c r="H10645" s="67"/>
    </row>
    <row r="10646" spans="8:8" x14ac:dyDescent="0.25">
      <c r="H10646" s="67"/>
    </row>
    <row r="10647" spans="8:8" x14ac:dyDescent="0.25">
      <c r="H10647" s="67"/>
    </row>
    <row r="10649" spans="8:8" x14ac:dyDescent="0.25">
      <c r="H10649" s="67"/>
    </row>
    <row r="10650" spans="8:8" x14ac:dyDescent="0.25">
      <c r="H10650" s="67"/>
    </row>
    <row r="10651" spans="8:8" x14ac:dyDescent="0.25">
      <c r="H10651" s="67"/>
    </row>
    <row r="10652" spans="8:8" x14ac:dyDescent="0.25">
      <c r="H10652" s="67"/>
    </row>
    <row r="10656" spans="8:8" x14ac:dyDescent="0.25">
      <c r="H10656" s="67"/>
    </row>
    <row r="10657" spans="8:8" x14ac:dyDescent="0.25">
      <c r="H10657" s="67"/>
    </row>
    <row r="10658" spans="8:8" x14ac:dyDescent="0.25">
      <c r="H10658" s="67"/>
    </row>
    <row r="10659" spans="8:8" x14ac:dyDescent="0.25">
      <c r="H10659" s="67"/>
    </row>
    <row r="10660" spans="8:8" x14ac:dyDescent="0.25">
      <c r="H10660" s="67"/>
    </row>
    <row r="10661" spans="8:8" x14ac:dyDescent="0.25">
      <c r="H10661" s="67"/>
    </row>
    <row r="10662" spans="8:8" x14ac:dyDescent="0.25">
      <c r="H10662" s="67"/>
    </row>
    <row r="10663" spans="8:8" x14ac:dyDescent="0.25">
      <c r="H10663" s="67"/>
    </row>
    <row r="10665" spans="8:8" x14ac:dyDescent="0.25">
      <c r="H10665" s="67"/>
    </row>
    <row r="10666" spans="8:8" x14ac:dyDescent="0.25">
      <c r="H10666" s="67"/>
    </row>
    <row r="10667" spans="8:8" x14ac:dyDescent="0.25">
      <c r="H10667" s="67"/>
    </row>
    <row r="10668" spans="8:8" x14ac:dyDescent="0.25">
      <c r="H10668" s="67"/>
    </row>
    <row r="10669" spans="8:8" x14ac:dyDescent="0.25">
      <c r="H10669" s="67"/>
    </row>
    <row r="10670" spans="8:8" x14ac:dyDescent="0.25">
      <c r="H10670" s="67"/>
    </row>
    <row r="10671" spans="8:8" x14ac:dyDescent="0.25">
      <c r="H10671" s="67"/>
    </row>
    <row r="10672" spans="8:8" x14ac:dyDescent="0.25">
      <c r="H10672" s="67"/>
    </row>
    <row r="10673" spans="8:8" x14ac:dyDescent="0.25">
      <c r="H10673" s="67"/>
    </row>
    <row r="10674" spans="8:8" x14ac:dyDescent="0.25">
      <c r="H10674" s="67"/>
    </row>
    <row r="10675" spans="8:8" x14ac:dyDescent="0.25">
      <c r="H10675" s="67"/>
    </row>
    <row r="10676" spans="8:8" x14ac:dyDescent="0.25">
      <c r="H10676" s="67"/>
    </row>
    <row r="10677" spans="8:8" x14ac:dyDescent="0.25">
      <c r="H10677" s="67"/>
    </row>
    <row r="10678" spans="8:8" x14ac:dyDescent="0.25">
      <c r="H10678" s="67"/>
    </row>
    <row r="10679" spans="8:8" x14ac:dyDescent="0.25">
      <c r="H10679" s="67"/>
    </row>
    <row r="10681" spans="8:8" x14ac:dyDescent="0.25">
      <c r="H10681" s="67"/>
    </row>
    <row r="10682" spans="8:8" x14ac:dyDescent="0.25">
      <c r="H10682" s="67"/>
    </row>
    <row r="10683" spans="8:8" x14ac:dyDescent="0.25">
      <c r="H10683" s="67"/>
    </row>
    <row r="10684" spans="8:8" x14ac:dyDescent="0.25">
      <c r="H10684" s="67"/>
    </row>
    <row r="10685" spans="8:8" x14ac:dyDescent="0.25">
      <c r="H10685" s="67"/>
    </row>
    <row r="10686" spans="8:8" x14ac:dyDescent="0.25">
      <c r="H10686" s="67"/>
    </row>
    <row r="10687" spans="8:8" x14ac:dyDescent="0.25">
      <c r="H10687" s="67"/>
    </row>
    <row r="10689" spans="8:8" x14ac:dyDescent="0.25">
      <c r="H10689" s="67"/>
    </row>
    <row r="10690" spans="8:8" x14ac:dyDescent="0.25">
      <c r="H10690" s="67"/>
    </row>
    <row r="10693" spans="8:8" x14ac:dyDescent="0.25">
      <c r="H10693" s="67"/>
    </row>
    <row r="10694" spans="8:8" x14ac:dyDescent="0.25">
      <c r="H10694" s="67"/>
    </row>
    <row r="10695" spans="8:8" x14ac:dyDescent="0.25">
      <c r="H10695" s="67"/>
    </row>
    <row r="10696" spans="8:8" x14ac:dyDescent="0.25">
      <c r="H10696" s="67"/>
    </row>
    <row r="10697" spans="8:8" x14ac:dyDescent="0.25">
      <c r="H10697" s="67"/>
    </row>
    <row r="10698" spans="8:8" x14ac:dyDescent="0.25">
      <c r="H10698" s="67"/>
    </row>
    <row r="10700" spans="8:8" x14ac:dyDescent="0.25">
      <c r="H10700" s="67"/>
    </row>
    <row r="10703" spans="8:8" x14ac:dyDescent="0.25">
      <c r="H10703" s="67"/>
    </row>
    <row r="10706" spans="8:8" x14ac:dyDescent="0.25">
      <c r="H10706" s="67"/>
    </row>
    <row r="10707" spans="8:8" x14ac:dyDescent="0.25">
      <c r="H10707" s="67"/>
    </row>
    <row r="10715" spans="8:8" x14ac:dyDescent="0.25">
      <c r="H10715" s="67"/>
    </row>
    <row r="10716" spans="8:8" x14ac:dyDescent="0.25">
      <c r="H10716" s="67"/>
    </row>
    <row r="10719" spans="8:8" x14ac:dyDescent="0.25">
      <c r="H10719" s="67"/>
    </row>
    <row r="10721" spans="8:8" x14ac:dyDescent="0.25">
      <c r="H10721" s="67"/>
    </row>
    <row r="10724" spans="8:8" x14ac:dyDescent="0.25">
      <c r="H10724" s="67"/>
    </row>
    <row r="10729" spans="8:8" x14ac:dyDescent="0.25">
      <c r="H10729" s="67"/>
    </row>
    <row r="10730" spans="8:8" x14ac:dyDescent="0.25">
      <c r="H10730" s="67"/>
    </row>
    <row r="10731" spans="8:8" x14ac:dyDescent="0.25">
      <c r="H10731" s="67"/>
    </row>
    <row r="10732" spans="8:8" x14ac:dyDescent="0.25">
      <c r="H10732" s="67"/>
    </row>
    <row r="10733" spans="8:8" x14ac:dyDescent="0.25">
      <c r="H10733" s="67"/>
    </row>
    <row r="10735" spans="8:8" x14ac:dyDescent="0.25">
      <c r="H10735" s="67"/>
    </row>
    <row r="10736" spans="8:8" x14ac:dyDescent="0.25">
      <c r="H10736" s="67"/>
    </row>
    <row r="10737" spans="8:8" x14ac:dyDescent="0.25">
      <c r="H10737" s="67"/>
    </row>
    <row r="10738" spans="8:8" x14ac:dyDescent="0.25">
      <c r="H10738" s="67"/>
    </row>
    <row r="10739" spans="8:8" x14ac:dyDescent="0.25">
      <c r="H10739" s="67"/>
    </row>
    <row r="10741" spans="8:8" x14ac:dyDescent="0.25">
      <c r="H10741" s="67"/>
    </row>
    <row r="10745" spans="8:8" x14ac:dyDescent="0.25">
      <c r="H10745" s="67"/>
    </row>
    <row r="10747" spans="8:8" x14ac:dyDescent="0.25">
      <c r="H10747" s="67"/>
    </row>
    <row r="10749" spans="8:8" x14ac:dyDescent="0.25">
      <c r="H10749" s="67"/>
    </row>
    <row r="10750" spans="8:8" x14ac:dyDescent="0.25">
      <c r="H10750" s="67"/>
    </row>
    <row r="10751" spans="8:8" x14ac:dyDescent="0.25">
      <c r="H10751" s="67"/>
    </row>
    <row r="10752" spans="8:8" x14ac:dyDescent="0.25">
      <c r="H10752" s="67"/>
    </row>
    <row r="10757" spans="8:8" x14ac:dyDescent="0.25">
      <c r="H10757" s="67"/>
    </row>
    <row r="10758" spans="8:8" x14ac:dyDescent="0.25">
      <c r="H10758" s="67"/>
    </row>
    <row r="10759" spans="8:8" x14ac:dyDescent="0.25">
      <c r="H10759" s="67"/>
    </row>
    <row r="10760" spans="8:8" x14ac:dyDescent="0.25">
      <c r="H10760" s="67"/>
    </row>
    <row r="10761" spans="8:8" x14ac:dyDescent="0.25">
      <c r="H10761" s="67"/>
    </row>
    <row r="10762" spans="8:8" x14ac:dyDescent="0.25">
      <c r="H10762" s="67"/>
    </row>
    <row r="10763" spans="8:8" x14ac:dyDescent="0.25">
      <c r="H10763" s="67"/>
    </row>
    <row r="10765" spans="8:8" x14ac:dyDescent="0.25">
      <c r="H10765" s="67"/>
    </row>
    <row r="10766" spans="8:8" x14ac:dyDescent="0.25">
      <c r="H10766" s="67"/>
    </row>
    <row r="10767" spans="8:8" x14ac:dyDescent="0.25">
      <c r="H10767" s="67"/>
    </row>
    <row r="10768" spans="8:8" x14ac:dyDescent="0.25">
      <c r="H10768" s="67"/>
    </row>
    <row r="10769" spans="8:8" x14ac:dyDescent="0.25">
      <c r="H10769" s="67"/>
    </row>
    <row r="10770" spans="8:8" x14ac:dyDescent="0.25">
      <c r="H10770" s="67"/>
    </row>
    <row r="10775" spans="8:8" x14ac:dyDescent="0.25">
      <c r="H10775" s="67"/>
    </row>
    <row r="10778" spans="8:8" x14ac:dyDescent="0.25">
      <c r="H10778" s="67"/>
    </row>
    <row r="10779" spans="8:8" x14ac:dyDescent="0.25">
      <c r="H10779" s="67"/>
    </row>
    <row r="10781" spans="8:8" x14ac:dyDescent="0.25">
      <c r="H10781" s="67"/>
    </row>
    <row r="10782" spans="8:8" x14ac:dyDescent="0.25">
      <c r="H10782" s="67"/>
    </row>
    <row r="10783" spans="8:8" x14ac:dyDescent="0.25">
      <c r="H10783" s="67"/>
    </row>
    <row r="10784" spans="8:8" x14ac:dyDescent="0.25">
      <c r="H10784" s="67"/>
    </row>
    <row r="10785" spans="8:8" x14ac:dyDescent="0.25">
      <c r="H10785" s="67"/>
    </row>
    <row r="10786" spans="8:8" x14ac:dyDescent="0.25">
      <c r="H10786" s="67"/>
    </row>
    <row r="10787" spans="8:8" x14ac:dyDescent="0.25">
      <c r="H10787" s="67"/>
    </row>
    <row r="10789" spans="8:8" x14ac:dyDescent="0.25">
      <c r="H10789" s="67"/>
    </row>
    <row r="10793" spans="8:8" x14ac:dyDescent="0.25">
      <c r="H10793" s="67"/>
    </row>
    <row r="10794" spans="8:8" x14ac:dyDescent="0.25">
      <c r="H10794" s="67"/>
    </row>
    <row r="10795" spans="8:8" x14ac:dyDescent="0.25">
      <c r="H10795" s="67"/>
    </row>
    <row r="10796" spans="8:8" x14ac:dyDescent="0.25">
      <c r="H10796" s="67"/>
    </row>
    <row r="10797" spans="8:8" x14ac:dyDescent="0.25">
      <c r="H10797" s="67"/>
    </row>
    <row r="10798" spans="8:8" x14ac:dyDescent="0.25">
      <c r="H10798" s="67"/>
    </row>
    <row r="10799" spans="8:8" x14ac:dyDescent="0.25">
      <c r="H10799" s="67"/>
    </row>
    <row r="10800" spans="8:8" x14ac:dyDescent="0.25">
      <c r="H10800" s="67"/>
    </row>
    <row r="10802" spans="8:8" x14ac:dyDescent="0.25">
      <c r="H10802" s="67"/>
    </row>
    <row r="10803" spans="8:8" x14ac:dyDescent="0.25">
      <c r="H10803" s="67"/>
    </row>
    <row r="10809" spans="8:8" x14ac:dyDescent="0.25">
      <c r="H10809" s="67"/>
    </row>
    <row r="10812" spans="8:8" x14ac:dyDescent="0.25">
      <c r="H10812" s="67"/>
    </row>
    <row r="10813" spans="8:8" x14ac:dyDescent="0.25">
      <c r="H10813" s="67"/>
    </row>
    <row r="10818" spans="8:8" x14ac:dyDescent="0.25">
      <c r="H10818" s="67"/>
    </row>
    <row r="10819" spans="8:8" x14ac:dyDescent="0.25">
      <c r="H10819" s="67"/>
    </row>
    <row r="10824" spans="8:8" x14ac:dyDescent="0.25">
      <c r="H10824" s="67"/>
    </row>
    <row r="10825" spans="8:8" x14ac:dyDescent="0.25">
      <c r="H10825" s="67"/>
    </row>
    <row r="10826" spans="8:8" x14ac:dyDescent="0.25">
      <c r="H10826" s="67"/>
    </row>
    <row r="10827" spans="8:8" x14ac:dyDescent="0.25">
      <c r="H10827" s="67"/>
    </row>
    <row r="10828" spans="8:8" x14ac:dyDescent="0.25">
      <c r="H10828" s="67"/>
    </row>
    <row r="10829" spans="8:8" x14ac:dyDescent="0.25">
      <c r="H10829" s="67"/>
    </row>
    <row r="10830" spans="8:8" x14ac:dyDescent="0.25">
      <c r="H10830" s="67"/>
    </row>
    <row r="10832" spans="8:8" x14ac:dyDescent="0.25">
      <c r="H10832" s="67"/>
    </row>
    <row r="10841" spans="8:8" x14ac:dyDescent="0.25">
      <c r="H10841" s="67"/>
    </row>
    <row r="10845" spans="8:8" x14ac:dyDescent="0.25">
      <c r="H10845" s="67"/>
    </row>
    <row r="10847" spans="8:8" x14ac:dyDescent="0.25">
      <c r="H10847" s="67"/>
    </row>
    <row r="10851" spans="8:8" x14ac:dyDescent="0.25">
      <c r="H10851" s="67"/>
    </row>
    <row r="10852" spans="8:8" x14ac:dyDescent="0.25">
      <c r="H10852" s="67"/>
    </row>
    <row r="10853" spans="8:8" x14ac:dyDescent="0.25">
      <c r="H10853" s="67"/>
    </row>
    <row r="10854" spans="8:8" x14ac:dyDescent="0.25">
      <c r="H10854" s="67"/>
    </row>
    <row r="10855" spans="8:8" x14ac:dyDescent="0.25">
      <c r="H10855" s="67"/>
    </row>
    <row r="10856" spans="8:8" x14ac:dyDescent="0.25">
      <c r="H10856" s="67"/>
    </row>
    <row r="10857" spans="8:8" x14ac:dyDescent="0.25">
      <c r="H10857" s="67"/>
    </row>
    <row r="10858" spans="8:8" x14ac:dyDescent="0.25">
      <c r="H10858" s="67"/>
    </row>
    <row r="10862" spans="8:8" x14ac:dyDescent="0.25">
      <c r="H10862" s="67"/>
    </row>
    <row r="10864" spans="8:8" x14ac:dyDescent="0.25">
      <c r="H10864" s="67"/>
    </row>
    <row r="10875" spans="8:8" x14ac:dyDescent="0.25">
      <c r="H10875" s="67"/>
    </row>
    <row r="10876" spans="8:8" x14ac:dyDescent="0.25">
      <c r="H10876" s="67"/>
    </row>
    <row r="10877" spans="8:8" x14ac:dyDescent="0.25">
      <c r="H10877" s="67"/>
    </row>
    <row r="10878" spans="8:8" x14ac:dyDescent="0.25">
      <c r="H10878" s="67"/>
    </row>
    <row r="10879" spans="8:8" x14ac:dyDescent="0.25">
      <c r="H10879" s="67"/>
    </row>
    <row r="10880" spans="8:8" x14ac:dyDescent="0.25">
      <c r="H10880" s="67"/>
    </row>
    <row r="10881" spans="8:8" x14ac:dyDescent="0.25">
      <c r="H10881" s="67"/>
    </row>
    <row r="10882" spans="8:8" x14ac:dyDescent="0.25">
      <c r="H10882" s="67"/>
    </row>
    <row r="10888" spans="8:8" x14ac:dyDescent="0.25">
      <c r="H10888" s="67"/>
    </row>
    <row r="10891" spans="8:8" x14ac:dyDescent="0.25">
      <c r="H10891" s="67"/>
    </row>
    <row r="10893" spans="8:8" x14ac:dyDescent="0.25">
      <c r="H10893" s="67"/>
    </row>
    <row r="10895" spans="8:8" x14ac:dyDescent="0.25">
      <c r="H10895" s="67"/>
    </row>
    <row r="10896" spans="8:8" x14ac:dyDescent="0.25">
      <c r="H10896" s="67"/>
    </row>
    <row r="10897" spans="8:8" x14ac:dyDescent="0.25">
      <c r="H10897" s="67"/>
    </row>
    <row r="10898" spans="8:8" x14ac:dyDescent="0.25">
      <c r="H10898" s="67"/>
    </row>
    <row r="10899" spans="8:8" x14ac:dyDescent="0.25">
      <c r="H10899" s="67"/>
    </row>
    <row r="10900" spans="8:8" x14ac:dyDescent="0.25">
      <c r="H10900" s="67"/>
    </row>
    <row r="10901" spans="8:8" x14ac:dyDescent="0.25">
      <c r="H10901" s="67"/>
    </row>
    <row r="10902" spans="8:8" x14ac:dyDescent="0.25">
      <c r="H10902" s="67"/>
    </row>
    <row r="10905" spans="8:8" x14ac:dyDescent="0.25">
      <c r="H10905" s="67"/>
    </row>
    <row r="10906" spans="8:8" x14ac:dyDescent="0.25">
      <c r="H10906" s="67"/>
    </row>
    <row r="10907" spans="8:8" x14ac:dyDescent="0.25">
      <c r="H10907" s="67"/>
    </row>
    <row r="10909" spans="8:8" x14ac:dyDescent="0.25">
      <c r="H10909" s="67"/>
    </row>
    <row r="10910" spans="8:8" x14ac:dyDescent="0.25">
      <c r="H10910" s="67"/>
    </row>
    <row r="10911" spans="8:8" x14ac:dyDescent="0.25">
      <c r="H10911" s="67"/>
    </row>
    <row r="10912" spans="8:8" x14ac:dyDescent="0.25">
      <c r="H10912" s="67"/>
    </row>
    <row r="10913" spans="8:8" x14ac:dyDescent="0.25">
      <c r="H10913" s="67"/>
    </row>
    <row r="10915" spans="8:8" x14ac:dyDescent="0.25">
      <c r="H10915" s="67"/>
    </row>
    <row r="10918" spans="8:8" x14ac:dyDescent="0.25">
      <c r="H10918" s="67"/>
    </row>
    <row r="10920" spans="8:8" x14ac:dyDescent="0.25">
      <c r="H10920" s="67"/>
    </row>
    <row r="10924" spans="8:8" x14ac:dyDescent="0.25">
      <c r="H10924" s="67"/>
    </row>
    <row r="10925" spans="8:8" x14ac:dyDescent="0.25">
      <c r="H10925" s="67"/>
    </row>
    <row r="10926" spans="8:8" x14ac:dyDescent="0.25">
      <c r="H10926" s="67"/>
    </row>
    <row r="10928" spans="8:8" x14ac:dyDescent="0.25">
      <c r="H10928" s="67"/>
    </row>
    <row r="10930" spans="8:8" x14ac:dyDescent="0.25">
      <c r="H10930" s="67"/>
    </row>
    <row r="10931" spans="8:8" x14ac:dyDescent="0.25">
      <c r="H10931" s="67"/>
    </row>
    <row r="10932" spans="8:8" x14ac:dyDescent="0.25">
      <c r="H10932" s="67"/>
    </row>
    <row r="10933" spans="8:8" x14ac:dyDescent="0.25">
      <c r="H10933" s="67"/>
    </row>
    <row r="10934" spans="8:8" x14ac:dyDescent="0.25">
      <c r="H10934" s="67"/>
    </row>
    <row r="10935" spans="8:8" x14ac:dyDescent="0.25">
      <c r="H10935" s="67"/>
    </row>
    <row r="10936" spans="8:8" x14ac:dyDescent="0.25">
      <c r="H10936" s="67"/>
    </row>
    <row r="10937" spans="8:8" x14ac:dyDescent="0.25">
      <c r="H10937" s="67"/>
    </row>
    <row r="10938" spans="8:8" x14ac:dyDescent="0.25">
      <c r="H10938" s="67"/>
    </row>
    <row r="10939" spans="8:8" x14ac:dyDescent="0.25">
      <c r="H10939" s="67"/>
    </row>
    <row r="10940" spans="8:8" x14ac:dyDescent="0.25">
      <c r="H10940" s="67"/>
    </row>
    <row r="10942" spans="8:8" x14ac:dyDescent="0.25">
      <c r="H10942" s="67"/>
    </row>
    <row r="10944" spans="8:8" x14ac:dyDescent="0.25">
      <c r="H10944" s="67"/>
    </row>
    <row r="10955" spans="8:8" x14ac:dyDescent="0.25">
      <c r="H10955" s="67"/>
    </row>
    <row r="10966" spans="8:8" x14ac:dyDescent="0.25">
      <c r="H10966" s="67"/>
    </row>
    <row r="10975" spans="8:8" x14ac:dyDescent="0.25">
      <c r="H10975" s="67"/>
    </row>
    <row r="10976" spans="8:8" x14ac:dyDescent="0.25">
      <c r="H10976" s="67"/>
    </row>
    <row r="10977" spans="8:8" x14ac:dyDescent="0.25">
      <c r="H10977" s="67"/>
    </row>
    <row r="10979" spans="8:8" x14ac:dyDescent="0.25">
      <c r="H10979" s="67"/>
    </row>
    <row r="10980" spans="8:8" x14ac:dyDescent="0.25">
      <c r="H10980" s="67"/>
    </row>
    <row r="10981" spans="8:8" x14ac:dyDescent="0.25">
      <c r="H10981" s="67"/>
    </row>
    <row r="10982" spans="8:8" x14ac:dyDescent="0.25">
      <c r="H10982" s="67"/>
    </row>
    <row r="10983" spans="8:8" x14ac:dyDescent="0.25">
      <c r="H10983" s="67"/>
    </row>
    <row r="10985" spans="8:8" x14ac:dyDescent="0.25">
      <c r="H10985" s="67"/>
    </row>
    <row r="10986" spans="8:8" x14ac:dyDescent="0.25">
      <c r="H10986" s="67"/>
    </row>
    <row r="10987" spans="8:8" x14ac:dyDescent="0.25">
      <c r="H10987" s="67"/>
    </row>
    <row r="10989" spans="8:8" x14ac:dyDescent="0.25">
      <c r="H10989" s="67"/>
    </row>
    <row r="10990" spans="8:8" x14ac:dyDescent="0.25">
      <c r="H10990" s="67"/>
    </row>
    <row r="10992" spans="8:8" x14ac:dyDescent="0.25">
      <c r="H10992" s="67"/>
    </row>
    <row r="10994" spans="8:8" x14ac:dyDescent="0.25">
      <c r="H10994" s="67"/>
    </row>
    <row r="10995" spans="8:8" x14ac:dyDescent="0.25">
      <c r="H10995" s="67"/>
    </row>
    <row r="10997" spans="8:8" x14ac:dyDescent="0.25">
      <c r="H10997" s="67"/>
    </row>
    <row r="10999" spans="8:8" x14ac:dyDescent="0.25">
      <c r="H10999" s="67"/>
    </row>
    <row r="11000" spans="8:8" x14ac:dyDescent="0.25">
      <c r="H11000" s="67"/>
    </row>
    <row r="11002" spans="8:8" x14ac:dyDescent="0.25">
      <c r="H11002" s="67"/>
    </row>
    <row r="11003" spans="8:8" x14ac:dyDescent="0.25">
      <c r="H11003" s="67"/>
    </row>
    <row r="11008" spans="8:8" x14ac:dyDescent="0.25">
      <c r="H11008" s="67"/>
    </row>
    <row r="11009" spans="8:8" x14ac:dyDescent="0.25">
      <c r="H11009" s="67"/>
    </row>
    <row r="11010" spans="8:8" x14ac:dyDescent="0.25">
      <c r="H11010" s="67"/>
    </row>
    <row r="11013" spans="8:8" x14ac:dyDescent="0.25">
      <c r="H11013" s="67"/>
    </row>
    <row r="11015" spans="8:8" x14ac:dyDescent="0.25">
      <c r="H11015" s="67"/>
    </row>
    <row r="11016" spans="8:8" x14ac:dyDescent="0.25">
      <c r="H11016" s="67"/>
    </row>
    <row r="11017" spans="8:8" x14ac:dyDescent="0.25">
      <c r="H11017" s="67"/>
    </row>
    <row r="11018" spans="8:8" x14ac:dyDescent="0.25">
      <c r="H11018" s="67"/>
    </row>
    <row r="11019" spans="8:8" x14ac:dyDescent="0.25">
      <c r="H11019" s="67"/>
    </row>
    <row r="11020" spans="8:8" x14ac:dyDescent="0.25">
      <c r="H11020" s="67"/>
    </row>
    <row r="11021" spans="8:8" x14ac:dyDescent="0.25">
      <c r="H11021" s="67"/>
    </row>
    <row r="11022" spans="8:8" x14ac:dyDescent="0.25">
      <c r="H11022" s="67"/>
    </row>
    <row r="11023" spans="8:8" x14ac:dyDescent="0.25">
      <c r="H11023" s="67"/>
    </row>
    <row r="11024" spans="8:8" x14ac:dyDescent="0.25">
      <c r="H11024" s="67"/>
    </row>
    <row r="11025" spans="8:8" x14ac:dyDescent="0.25">
      <c r="H11025" s="67"/>
    </row>
    <row r="11026" spans="8:8" x14ac:dyDescent="0.25">
      <c r="H11026" s="67"/>
    </row>
    <row r="11031" spans="8:8" x14ac:dyDescent="0.25">
      <c r="H11031" s="67"/>
    </row>
    <row r="11033" spans="8:8" x14ac:dyDescent="0.25">
      <c r="H11033" s="67"/>
    </row>
    <row r="11034" spans="8:8" x14ac:dyDescent="0.25">
      <c r="H11034" s="67"/>
    </row>
    <row r="11035" spans="8:8" x14ac:dyDescent="0.25">
      <c r="H11035" s="67"/>
    </row>
    <row r="11037" spans="8:8" x14ac:dyDescent="0.25">
      <c r="H11037" s="67"/>
    </row>
    <row r="11038" spans="8:8" x14ac:dyDescent="0.25">
      <c r="H11038" s="67"/>
    </row>
    <row r="11039" spans="8:8" x14ac:dyDescent="0.25">
      <c r="H11039" s="67"/>
    </row>
    <row r="11041" spans="8:8" x14ac:dyDescent="0.25">
      <c r="H11041" s="67"/>
    </row>
    <row r="11044" spans="8:8" x14ac:dyDescent="0.25">
      <c r="H11044" s="67"/>
    </row>
    <row r="11045" spans="8:8" x14ac:dyDescent="0.25">
      <c r="H11045" s="67"/>
    </row>
    <row r="11047" spans="8:8" x14ac:dyDescent="0.25">
      <c r="H11047" s="67"/>
    </row>
    <row r="11048" spans="8:8" x14ac:dyDescent="0.25">
      <c r="H11048" s="67"/>
    </row>
    <row r="11051" spans="8:8" x14ac:dyDescent="0.25">
      <c r="H11051" s="67"/>
    </row>
    <row r="11052" spans="8:8" x14ac:dyDescent="0.25">
      <c r="H11052" s="67"/>
    </row>
    <row r="11053" spans="8:8" x14ac:dyDescent="0.25">
      <c r="H11053" s="67"/>
    </row>
    <row r="11054" spans="8:8" x14ac:dyDescent="0.25">
      <c r="H11054" s="67"/>
    </row>
    <row r="11055" spans="8:8" x14ac:dyDescent="0.25">
      <c r="H11055" s="67"/>
    </row>
    <row r="11058" spans="8:8" x14ac:dyDescent="0.25">
      <c r="H11058" s="67"/>
    </row>
    <row r="11067" spans="8:8" x14ac:dyDescent="0.25">
      <c r="H11067" s="67"/>
    </row>
    <row r="11068" spans="8:8" x14ac:dyDescent="0.25">
      <c r="H11068" s="67"/>
    </row>
    <row r="11069" spans="8:8" x14ac:dyDescent="0.25">
      <c r="H11069" s="67"/>
    </row>
    <row r="11070" spans="8:8" x14ac:dyDescent="0.25">
      <c r="H11070" s="67"/>
    </row>
    <row r="11072" spans="8:8" x14ac:dyDescent="0.25">
      <c r="H11072" s="67"/>
    </row>
    <row r="11073" spans="8:8" x14ac:dyDescent="0.25">
      <c r="H11073" s="67"/>
    </row>
    <row r="11074" spans="8:8" x14ac:dyDescent="0.25">
      <c r="H11074" s="67"/>
    </row>
    <row r="11075" spans="8:8" x14ac:dyDescent="0.25">
      <c r="H11075" s="67"/>
    </row>
    <row r="11076" spans="8:8" x14ac:dyDescent="0.25">
      <c r="H11076" s="67"/>
    </row>
    <row r="11082" spans="8:8" x14ac:dyDescent="0.25">
      <c r="H11082" s="67"/>
    </row>
    <row r="11083" spans="8:8" x14ac:dyDescent="0.25">
      <c r="H11083" s="67"/>
    </row>
    <row r="11085" spans="8:8" x14ac:dyDescent="0.25">
      <c r="H11085" s="67"/>
    </row>
    <row r="11086" spans="8:8" x14ac:dyDescent="0.25">
      <c r="H11086" s="67"/>
    </row>
    <row r="11087" spans="8:8" x14ac:dyDescent="0.25">
      <c r="H11087" s="67"/>
    </row>
    <row r="11089" spans="8:8" x14ac:dyDescent="0.25">
      <c r="H11089" s="67"/>
    </row>
    <row r="11090" spans="8:8" x14ac:dyDescent="0.25">
      <c r="H11090" s="67"/>
    </row>
    <row r="11092" spans="8:8" x14ac:dyDescent="0.25">
      <c r="H11092" s="67"/>
    </row>
    <row r="11093" spans="8:8" x14ac:dyDescent="0.25">
      <c r="H11093" s="67"/>
    </row>
    <row r="11096" spans="8:8" x14ac:dyDescent="0.25">
      <c r="H11096" s="67"/>
    </row>
    <row r="11097" spans="8:8" x14ac:dyDescent="0.25">
      <c r="H11097" s="67"/>
    </row>
    <row r="11099" spans="8:8" x14ac:dyDescent="0.25">
      <c r="H11099" s="67"/>
    </row>
    <row r="11100" spans="8:8" x14ac:dyDescent="0.25">
      <c r="H11100" s="67"/>
    </row>
    <row r="11101" spans="8:8" x14ac:dyDescent="0.25">
      <c r="H11101" s="67"/>
    </row>
    <row r="11102" spans="8:8" x14ac:dyDescent="0.25">
      <c r="H11102" s="67"/>
    </row>
    <row r="11103" spans="8:8" x14ac:dyDescent="0.25">
      <c r="H11103" s="67"/>
    </row>
    <row r="11105" spans="8:8" x14ac:dyDescent="0.25">
      <c r="H11105" s="67"/>
    </row>
    <row r="11107" spans="8:8" x14ac:dyDescent="0.25">
      <c r="H11107" s="67"/>
    </row>
    <row r="11118" spans="8:8" x14ac:dyDescent="0.25">
      <c r="H11118" s="67"/>
    </row>
    <row r="11121" spans="8:8" x14ac:dyDescent="0.25">
      <c r="H11121" s="67"/>
    </row>
    <row r="11122" spans="8:8" x14ac:dyDescent="0.25">
      <c r="H11122" s="67"/>
    </row>
    <row r="11123" spans="8:8" x14ac:dyDescent="0.25">
      <c r="H11123" s="67"/>
    </row>
    <row r="11126" spans="8:8" x14ac:dyDescent="0.25">
      <c r="H11126" s="67"/>
    </row>
    <row r="11128" spans="8:8" x14ac:dyDescent="0.25">
      <c r="H11128" s="67"/>
    </row>
    <row r="11129" spans="8:8" x14ac:dyDescent="0.25">
      <c r="H11129" s="67"/>
    </row>
    <row r="11131" spans="8:8" x14ac:dyDescent="0.25">
      <c r="H11131" s="67"/>
    </row>
    <row r="11132" spans="8:8" x14ac:dyDescent="0.25">
      <c r="H11132" s="67"/>
    </row>
    <row r="11133" spans="8:8" x14ac:dyDescent="0.25">
      <c r="H11133" s="67"/>
    </row>
    <row r="11134" spans="8:8" x14ac:dyDescent="0.25">
      <c r="H11134" s="67"/>
    </row>
    <row r="11135" spans="8:8" x14ac:dyDescent="0.25">
      <c r="H11135" s="67"/>
    </row>
    <row r="11136" spans="8:8" x14ac:dyDescent="0.25">
      <c r="H11136" s="67"/>
    </row>
    <row r="11137" spans="8:8" x14ac:dyDescent="0.25">
      <c r="H11137" s="67"/>
    </row>
    <row r="11138" spans="8:8" x14ac:dyDescent="0.25">
      <c r="H11138" s="67"/>
    </row>
    <row r="11139" spans="8:8" x14ac:dyDescent="0.25">
      <c r="H11139" s="67"/>
    </row>
    <row r="11141" spans="8:8" x14ac:dyDescent="0.25">
      <c r="H11141" s="67"/>
    </row>
    <row r="11142" spans="8:8" x14ac:dyDescent="0.25">
      <c r="H11142" s="67"/>
    </row>
    <row r="11143" spans="8:8" x14ac:dyDescent="0.25">
      <c r="H11143" s="67"/>
    </row>
    <row r="11144" spans="8:8" x14ac:dyDescent="0.25">
      <c r="H11144" s="67"/>
    </row>
    <row r="11146" spans="8:8" x14ac:dyDescent="0.25">
      <c r="H11146" s="67"/>
    </row>
    <row r="11147" spans="8:8" x14ac:dyDescent="0.25">
      <c r="H11147" s="67"/>
    </row>
    <row r="11148" spans="8:8" x14ac:dyDescent="0.25">
      <c r="H11148" s="67"/>
    </row>
    <row r="11150" spans="8:8" x14ac:dyDescent="0.25">
      <c r="H11150" s="67"/>
    </row>
    <row r="11151" spans="8:8" x14ac:dyDescent="0.25">
      <c r="H11151" s="67"/>
    </row>
    <row r="11152" spans="8:8" x14ac:dyDescent="0.25">
      <c r="H11152" s="67"/>
    </row>
    <row r="11153" spans="8:8" x14ac:dyDescent="0.25">
      <c r="H11153" s="67"/>
    </row>
    <row r="11154" spans="8:8" x14ac:dyDescent="0.25">
      <c r="H11154" s="67"/>
    </row>
    <row r="11155" spans="8:8" x14ac:dyDescent="0.25">
      <c r="H11155" s="67"/>
    </row>
    <row r="11156" spans="8:8" x14ac:dyDescent="0.25">
      <c r="H11156" s="67"/>
    </row>
    <row r="11161" spans="8:8" x14ac:dyDescent="0.25">
      <c r="H11161" s="67"/>
    </row>
    <row r="11165" spans="8:8" x14ac:dyDescent="0.25">
      <c r="H11165" s="67"/>
    </row>
    <row r="11166" spans="8:8" x14ac:dyDescent="0.25">
      <c r="H11166" s="67"/>
    </row>
    <row r="11169" spans="8:8" x14ac:dyDescent="0.25">
      <c r="H11169" s="67"/>
    </row>
    <row r="11170" spans="8:8" x14ac:dyDescent="0.25">
      <c r="H11170" s="67"/>
    </row>
    <row r="11171" spans="8:8" x14ac:dyDescent="0.25">
      <c r="H11171" s="67"/>
    </row>
    <row r="11174" spans="8:8" x14ac:dyDescent="0.25">
      <c r="H11174" s="67"/>
    </row>
    <row r="11175" spans="8:8" x14ac:dyDescent="0.25">
      <c r="H11175" s="67"/>
    </row>
    <row r="11176" spans="8:8" x14ac:dyDescent="0.25">
      <c r="H11176" s="67"/>
    </row>
    <row r="11177" spans="8:8" x14ac:dyDescent="0.25">
      <c r="H11177" s="67"/>
    </row>
    <row r="11178" spans="8:8" x14ac:dyDescent="0.25">
      <c r="H11178" s="67"/>
    </row>
    <row r="11179" spans="8:8" x14ac:dyDescent="0.25">
      <c r="H11179" s="67"/>
    </row>
    <row r="11180" spans="8:8" x14ac:dyDescent="0.25">
      <c r="H11180" s="67"/>
    </row>
    <row r="11181" spans="8:8" x14ac:dyDescent="0.25">
      <c r="H11181" s="67"/>
    </row>
    <row r="11185" spans="8:8" x14ac:dyDescent="0.25">
      <c r="H11185" s="67"/>
    </row>
    <row r="11186" spans="8:8" x14ac:dyDescent="0.25">
      <c r="H11186" s="67"/>
    </row>
    <row r="11189" spans="8:8" x14ac:dyDescent="0.25">
      <c r="H11189" s="67"/>
    </row>
    <row r="11193" spans="8:8" x14ac:dyDescent="0.25">
      <c r="H11193" s="67"/>
    </row>
    <row r="11194" spans="8:8" x14ac:dyDescent="0.25">
      <c r="H11194" s="67"/>
    </row>
    <row r="11195" spans="8:8" x14ac:dyDescent="0.25">
      <c r="H11195" s="67"/>
    </row>
    <row r="11197" spans="8:8" x14ac:dyDescent="0.25">
      <c r="H11197" s="67"/>
    </row>
    <row r="11199" spans="8:8" x14ac:dyDescent="0.25">
      <c r="H11199" s="67"/>
    </row>
    <row r="11200" spans="8:8" x14ac:dyDescent="0.25">
      <c r="H11200" s="67"/>
    </row>
    <row r="11201" spans="8:8" x14ac:dyDescent="0.25">
      <c r="H11201" s="67"/>
    </row>
    <row r="11202" spans="8:8" x14ac:dyDescent="0.25">
      <c r="H11202" s="67"/>
    </row>
    <row r="11203" spans="8:8" x14ac:dyDescent="0.25">
      <c r="H11203" s="67"/>
    </row>
    <row r="11208" spans="8:8" x14ac:dyDescent="0.25">
      <c r="H11208" s="67"/>
    </row>
    <row r="11210" spans="8:8" x14ac:dyDescent="0.25">
      <c r="H11210" s="67"/>
    </row>
    <row r="11211" spans="8:8" x14ac:dyDescent="0.25">
      <c r="H11211" s="67"/>
    </row>
    <row r="11212" spans="8:8" x14ac:dyDescent="0.25">
      <c r="H11212" s="67"/>
    </row>
    <row r="11213" spans="8:8" x14ac:dyDescent="0.25">
      <c r="H11213" s="67"/>
    </row>
    <row r="11214" spans="8:8" x14ac:dyDescent="0.25">
      <c r="H11214" s="67"/>
    </row>
    <row r="11215" spans="8:8" x14ac:dyDescent="0.25">
      <c r="H11215" s="67"/>
    </row>
    <row r="11216" spans="8:8" x14ac:dyDescent="0.25">
      <c r="H11216" s="67"/>
    </row>
    <row r="11217" spans="8:8" x14ac:dyDescent="0.25">
      <c r="H11217" s="67"/>
    </row>
    <row r="11218" spans="8:8" x14ac:dyDescent="0.25">
      <c r="H11218" s="67"/>
    </row>
    <row r="11219" spans="8:8" x14ac:dyDescent="0.25">
      <c r="H11219" s="67"/>
    </row>
    <row r="11220" spans="8:8" x14ac:dyDescent="0.25">
      <c r="H11220" s="67"/>
    </row>
    <row r="11221" spans="8:8" x14ac:dyDescent="0.25">
      <c r="H11221" s="67"/>
    </row>
    <row r="11222" spans="8:8" x14ac:dyDescent="0.25">
      <c r="H11222" s="67"/>
    </row>
    <row r="11223" spans="8:8" x14ac:dyDescent="0.25">
      <c r="H11223" s="67"/>
    </row>
    <row r="11224" spans="8:8" x14ac:dyDescent="0.25">
      <c r="H11224" s="67"/>
    </row>
    <row r="11227" spans="8:8" x14ac:dyDescent="0.25">
      <c r="H11227" s="67"/>
    </row>
    <row r="11228" spans="8:8" x14ac:dyDescent="0.25">
      <c r="H11228" s="67"/>
    </row>
    <row r="11229" spans="8:8" x14ac:dyDescent="0.25">
      <c r="H11229" s="67"/>
    </row>
    <row r="11234" spans="8:8" x14ac:dyDescent="0.25">
      <c r="H11234" s="67"/>
    </row>
    <row r="11235" spans="8:8" x14ac:dyDescent="0.25">
      <c r="H11235" s="67"/>
    </row>
    <row r="11237" spans="8:8" x14ac:dyDescent="0.25">
      <c r="H11237" s="67"/>
    </row>
    <row r="11238" spans="8:8" x14ac:dyDescent="0.25">
      <c r="H11238" s="67"/>
    </row>
    <row r="11240" spans="8:8" x14ac:dyDescent="0.25">
      <c r="H11240" s="67"/>
    </row>
    <row r="11242" spans="8:8" x14ac:dyDescent="0.25">
      <c r="H11242" s="67"/>
    </row>
    <row r="11243" spans="8:8" x14ac:dyDescent="0.25">
      <c r="H11243" s="67"/>
    </row>
    <row r="11246" spans="8:8" x14ac:dyDescent="0.25">
      <c r="H11246" s="67"/>
    </row>
    <row r="11247" spans="8:8" x14ac:dyDescent="0.25">
      <c r="H11247" s="67"/>
    </row>
    <row r="11249" spans="8:8" x14ac:dyDescent="0.25">
      <c r="H11249" s="67"/>
    </row>
    <row r="11250" spans="8:8" x14ac:dyDescent="0.25">
      <c r="H11250" s="67"/>
    </row>
    <row r="11251" spans="8:8" x14ac:dyDescent="0.25">
      <c r="H11251" s="67"/>
    </row>
    <row r="11252" spans="8:8" x14ac:dyDescent="0.25">
      <c r="H11252" s="67"/>
    </row>
    <row r="11253" spans="8:8" x14ac:dyDescent="0.25">
      <c r="H11253" s="67"/>
    </row>
    <row r="11254" spans="8:8" x14ac:dyDescent="0.25">
      <c r="H11254" s="67"/>
    </row>
    <row r="11255" spans="8:8" x14ac:dyDescent="0.25">
      <c r="H11255" s="67"/>
    </row>
    <row r="11256" spans="8:8" x14ac:dyDescent="0.25">
      <c r="H11256" s="67"/>
    </row>
    <row r="11257" spans="8:8" x14ac:dyDescent="0.25">
      <c r="H11257" s="67"/>
    </row>
    <row r="11258" spans="8:8" x14ac:dyDescent="0.25">
      <c r="H11258" s="67"/>
    </row>
    <row r="11259" spans="8:8" x14ac:dyDescent="0.25">
      <c r="H11259" s="67"/>
    </row>
    <row r="11260" spans="8:8" x14ac:dyDescent="0.25">
      <c r="H11260" s="67"/>
    </row>
    <row r="11261" spans="8:8" x14ac:dyDescent="0.25">
      <c r="H11261" s="67"/>
    </row>
    <row r="11262" spans="8:8" x14ac:dyDescent="0.25">
      <c r="H11262" s="67"/>
    </row>
    <row r="11263" spans="8:8" x14ac:dyDescent="0.25">
      <c r="H11263" s="67"/>
    </row>
    <row r="11264" spans="8:8" x14ac:dyDescent="0.25">
      <c r="H11264" s="67"/>
    </row>
    <row r="11269" spans="8:8" x14ac:dyDescent="0.25">
      <c r="H11269" s="67"/>
    </row>
    <row r="11272" spans="8:8" x14ac:dyDescent="0.25">
      <c r="H11272" s="67"/>
    </row>
    <row r="11273" spans="8:8" x14ac:dyDescent="0.25">
      <c r="H11273" s="67"/>
    </row>
    <row r="11274" spans="8:8" x14ac:dyDescent="0.25">
      <c r="H11274" s="67"/>
    </row>
    <row r="11275" spans="8:8" x14ac:dyDescent="0.25">
      <c r="H11275" s="67"/>
    </row>
    <row r="11276" spans="8:8" x14ac:dyDescent="0.25">
      <c r="H11276" s="67"/>
    </row>
    <row r="11277" spans="8:8" x14ac:dyDescent="0.25">
      <c r="H11277" s="67"/>
    </row>
    <row r="11278" spans="8:8" x14ac:dyDescent="0.25">
      <c r="H11278" s="67"/>
    </row>
    <row r="11279" spans="8:8" x14ac:dyDescent="0.25">
      <c r="H11279" s="67"/>
    </row>
    <row r="11280" spans="8:8" x14ac:dyDescent="0.25">
      <c r="H11280" s="67"/>
    </row>
    <row r="11281" spans="8:8" x14ac:dyDescent="0.25">
      <c r="H11281" s="67"/>
    </row>
    <row r="11282" spans="8:8" x14ac:dyDescent="0.25">
      <c r="H11282" s="67"/>
    </row>
    <row r="11284" spans="8:8" x14ac:dyDescent="0.25">
      <c r="H11284" s="67"/>
    </row>
    <row r="11287" spans="8:8" x14ac:dyDescent="0.25">
      <c r="H11287" s="67"/>
    </row>
    <row r="11288" spans="8:8" x14ac:dyDescent="0.25">
      <c r="H11288" s="67"/>
    </row>
    <row r="11289" spans="8:8" x14ac:dyDescent="0.25">
      <c r="H11289" s="67"/>
    </row>
    <row r="11290" spans="8:8" x14ac:dyDescent="0.25">
      <c r="H11290" s="67"/>
    </row>
    <row r="11291" spans="8:8" x14ac:dyDescent="0.25">
      <c r="H11291" s="67"/>
    </row>
    <row r="11292" spans="8:8" x14ac:dyDescent="0.25">
      <c r="H11292" s="67"/>
    </row>
    <row r="11293" spans="8:8" x14ac:dyDescent="0.25">
      <c r="H11293" s="67"/>
    </row>
    <row r="11294" spans="8:8" x14ac:dyDescent="0.25">
      <c r="H11294" s="67"/>
    </row>
    <row r="11295" spans="8:8" x14ac:dyDescent="0.25">
      <c r="H11295" s="67"/>
    </row>
    <row r="11296" spans="8:8" x14ac:dyDescent="0.25">
      <c r="H11296" s="67"/>
    </row>
    <row r="11297" spans="8:8" x14ac:dyDescent="0.25">
      <c r="H11297" s="67"/>
    </row>
    <row r="11299" spans="8:8" x14ac:dyDescent="0.25">
      <c r="H11299" s="67"/>
    </row>
    <row r="11300" spans="8:8" x14ac:dyDescent="0.25">
      <c r="H11300" s="67"/>
    </row>
    <row r="11301" spans="8:8" x14ac:dyDescent="0.25">
      <c r="H11301" s="67"/>
    </row>
    <row r="11302" spans="8:8" x14ac:dyDescent="0.25">
      <c r="H11302" s="67"/>
    </row>
    <row r="11303" spans="8:8" x14ac:dyDescent="0.25">
      <c r="H11303" s="67"/>
    </row>
    <row r="11304" spans="8:8" x14ac:dyDescent="0.25">
      <c r="H11304" s="67"/>
    </row>
    <row r="11305" spans="8:8" x14ac:dyDescent="0.25">
      <c r="H11305" s="67"/>
    </row>
    <row r="11306" spans="8:8" x14ac:dyDescent="0.25">
      <c r="H11306" s="67"/>
    </row>
    <row r="11310" spans="8:8" x14ac:dyDescent="0.25">
      <c r="H11310" s="67"/>
    </row>
    <row r="11311" spans="8:8" x14ac:dyDescent="0.25">
      <c r="H11311" s="67"/>
    </row>
    <row r="11312" spans="8:8" x14ac:dyDescent="0.25">
      <c r="H11312" s="67"/>
    </row>
    <row r="11313" spans="8:8" x14ac:dyDescent="0.25">
      <c r="H11313" s="67"/>
    </row>
    <row r="11314" spans="8:8" x14ac:dyDescent="0.25">
      <c r="H11314" s="67"/>
    </row>
    <row r="11315" spans="8:8" x14ac:dyDescent="0.25">
      <c r="H11315" s="67"/>
    </row>
    <row r="11316" spans="8:8" x14ac:dyDescent="0.25">
      <c r="H11316" s="67"/>
    </row>
    <row r="11317" spans="8:8" x14ac:dyDescent="0.25">
      <c r="H11317" s="67"/>
    </row>
    <row r="11318" spans="8:8" x14ac:dyDescent="0.25">
      <c r="H11318" s="67"/>
    </row>
    <row r="11321" spans="8:8" x14ac:dyDescent="0.25">
      <c r="H11321" s="67"/>
    </row>
    <row r="11327" spans="8:8" x14ac:dyDescent="0.25">
      <c r="H11327" s="67"/>
    </row>
    <row r="11328" spans="8:8" x14ac:dyDescent="0.25">
      <c r="H11328" s="67"/>
    </row>
    <row r="11331" spans="8:8" x14ac:dyDescent="0.25">
      <c r="H11331" s="67"/>
    </row>
    <row r="11332" spans="8:8" x14ac:dyDescent="0.25">
      <c r="H11332" s="67"/>
    </row>
    <row r="11334" spans="8:8" x14ac:dyDescent="0.25">
      <c r="H11334" s="67"/>
    </row>
    <row r="11339" spans="8:8" x14ac:dyDescent="0.25">
      <c r="H11339" s="67"/>
    </row>
    <row r="11340" spans="8:8" x14ac:dyDescent="0.25">
      <c r="H11340" s="67"/>
    </row>
    <row r="11341" spans="8:8" x14ac:dyDescent="0.25">
      <c r="H11341" s="67"/>
    </row>
    <row r="11342" spans="8:8" x14ac:dyDescent="0.25">
      <c r="H11342" s="67"/>
    </row>
    <row r="11343" spans="8:8" x14ac:dyDescent="0.25">
      <c r="H11343" s="67"/>
    </row>
    <row r="11344" spans="8:8" x14ac:dyDescent="0.25">
      <c r="H11344" s="67"/>
    </row>
    <row r="11345" spans="8:8" x14ac:dyDescent="0.25">
      <c r="H11345" s="67"/>
    </row>
    <row r="11346" spans="8:8" x14ac:dyDescent="0.25">
      <c r="H11346" s="67"/>
    </row>
    <row r="11348" spans="8:8" x14ac:dyDescent="0.25">
      <c r="H11348" s="67"/>
    </row>
    <row r="11354" spans="8:8" x14ac:dyDescent="0.25">
      <c r="H11354" s="67"/>
    </row>
    <row r="11365" spans="8:8" x14ac:dyDescent="0.25">
      <c r="H11365" s="67"/>
    </row>
    <row r="11366" spans="8:8" x14ac:dyDescent="0.25">
      <c r="H11366" s="67"/>
    </row>
    <row r="11367" spans="8:8" x14ac:dyDescent="0.25">
      <c r="H11367" s="67"/>
    </row>
    <row r="11369" spans="8:8" x14ac:dyDescent="0.25">
      <c r="H11369" s="67"/>
    </row>
    <row r="11370" spans="8:8" x14ac:dyDescent="0.25">
      <c r="H11370" s="67"/>
    </row>
    <row r="11371" spans="8:8" x14ac:dyDescent="0.25">
      <c r="H11371" s="67"/>
    </row>
    <row r="11372" spans="8:8" x14ac:dyDescent="0.25">
      <c r="H11372" s="67"/>
    </row>
    <row r="11377" spans="8:8" x14ac:dyDescent="0.25">
      <c r="H11377" s="67"/>
    </row>
    <row r="11381" spans="8:8" x14ac:dyDescent="0.25">
      <c r="H11381" s="67"/>
    </row>
    <row r="11385" spans="8:8" x14ac:dyDescent="0.25">
      <c r="H11385" s="67"/>
    </row>
    <row r="11386" spans="8:8" x14ac:dyDescent="0.25">
      <c r="H11386" s="67"/>
    </row>
    <row r="11387" spans="8:8" x14ac:dyDescent="0.25">
      <c r="H11387" s="67"/>
    </row>
    <row r="11390" spans="8:8" x14ac:dyDescent="0.25">
      <c r="H11390" s="67"/>
    </row>
    <row r="11392" spans="8:8" x14ac:dyDescent="0.25">
      <c r="H11392" s="67"/>
    </row>
    <row r="11393" spans="8:8" x14ac:dyDescent="0.25">
      <c r="H11393" s="67"/>
    </row>
    <row r="11394" spans="8:8" x14ac:dyDescent="0.25">
      <c r="H11394" s="67"/>
    </row>
    <row r="11395" spans="8:8" x14ac:dyDescent="0.25">
      <c r="H11395" s="67"/>
    </row>
    <row r="11396" spans="8:8" x14ac:dyDescent="0.25">
      <c r="H11396" s="67"/>
    </row>
    <row r="11397" spans="8:8" x14ac:dyDescent="0.25">
      <c r="H11397" s="67"/>
    </row>
    <row r="11405" spans="8:8" x14ac:dyDescent="0.25">
      <c r="H11405" s="67"/>
    </row>
    <row r="11406" spans="8:8" x14ac:dyDescent="0.25">
      <c r="H11406" s="67"/>
    </row>
    <row r="11407" spans="8:8" x14ac:dyDescent="0.25">
      <c r="H11407" s="67"/>
    </row>
    <row r="11409" spans="8:8" x14ac:dyDescent="0.25">
      <c r="H11409" s="67"/>
    </row>
    <row r="11412" spans="8:8" x14ac:dyDescent="0.25">
      <c r="H11412" s="67"/>
    </row>
    <row r="11413" spans="8:8" x14ac:dyDescent="0.25">
      <c r="H11413" s="67"/>
    </row>
    <row r="11414" spans="8:8" x14ac:dyDescent="0.25">
      <c r="H11414" s="67"/>
    </row>
    <row r="11415" spans="8:8" x14ac:dyDescent="0.25">
      <c r="H11415" s="67"/>
    </row>
    <row r="11416" spans="8:8" x14ac:dyDescent="0.25">
      <c r="H11416" s="67"/>
    </row>
    <row r="11417" spans="8:8" x14ac:dyDescent="0.25">
      <c r="H11417" s="67"/>
    </row>
    <row r="11419" spans="8:8" x14ac:dyDescent="0.25">
      <c r="H11419" s="67"/>
    </row>
    <row r="11420" spans="8:8" x14ac:dyDescent="0.25">
      <c r="H11420" s="67"/>
    </row>
    <row r="11421" spans="8:8" x14ac:dyDescent="0.25">
      <c r="H11421" s="67"/>
    </row>
    <row r="11422" spans="8:8" x14ac:dyDescent="0.25">
      <c r="H11422" s="67"/>
    </row>
    <row r="11423" spans="8:8" x14ac:dyDescent="0.25">
      <c r="H11423" s="67"/>
    </row>
    <row r="11424" spans="8:8" x14ac:dyDescent="0.25">
      <c r="H11424" s="67"/>
    </row>
    <row r="11425" spans="8:8" x14ac:dyDescent="0.25">
      <c r="H11425" s="67"/>
    </row>
    <row r="11426" spans="8:8" x14ac:dyDescent="0.25">
      <c r="H11426" s="67"/>
    </row>
    <row r="11427" spans="8:8" x14ac:dyDescent="0.25">
      <c r="H11427" s="67"/>
    </row>
    <row r="11428" spans="8:8" x14ac:dyDescent="0.25">
      <c r="H11428" s="67"/>
    </row>
    <row r="11434" spans="8:8" x14ac:dyDescent="0.25">
      <c r="H11434" s="67"/>
    </row>
    <row r="11450" spans="8:8" x14ac:dyDescent="0.25">
      <c r="H11450" s="67"/>
    </row>
    <row r="11451" spans="8:8" x14ac:dyDescent="0.25">
      <c r="H11451" s="67"/>
    </row>
    <row r="11456" spans="8:8" x14ac:dyDescent="0.25">
      <c r="H11456" s="67"/>
    </row>
    <row r="11457" spans="8:8" x14ac:dyDescent="0.25">
      <c r="H11457" s="67"/>
    </row>
    <row r="11460" spans="8:8" x14ac:dyDescent="0.25">
      <c r="H11460" s="67"/>
    </row>
    <row r="11461" spans="8:8" x14ac:dyDescent="0.25">
      <c r="H11461" s="67"/>
    </row>
    <row r="11462" spans="8:8" x14ac:dyDescent="0.25">
      <c r="H11462" s="67"/>
    </row>
    <row r="11463" spans="8:8" x14ac:dyDescent="0.25">
      <c r="H11463" s="67"/>
    </row>
    <row r="11464" spans="8:8" x14ac:dyDescent="0.25">
      <c r="H11464" s="67"/>
    </row>
    <row r="11465" spans="8:8" x14ac:dyDescent="0.25">
      <c r="H11465" s="67"/>
    </row>
    <row r="11466" spans="8:8" x14ac:dyDescent="0.25">
      <c r="H11466" s="67"/>
    </row>
    <row r="11467" spans="8:8" x14ac:dyDescent="0.25">
      <c r="H11467" s="67"/>
    </row>
    <row r="11468" spans="8:8" x14ac:dyDescent="0.25">
      <c r="H11468" s="67"/>
    </row>
    <row r="11473" spans="8:8" x14ac:dyDescent="0.25">
      <c r="H11473" s="67"/>
    </row>
    <row r="11476" spans="8:8" x14ac:dyDescent="0.25">
      <c r="H11476" s="67"/>
    </row>
    <row r="11478" spans="8:8" x14ac:dyDescent="0.25">
      <c r="H11478" s="67"/>
    </row>
    <row r="11481" spans="8:8" x14ac:dyDescent="0.25">
      <c r="H11481" s="67"/>
    </row>
    <row r="11482" spans="8:8" x14ac:dyDescent="0.25">
      <c r="H11482" s="67"/>
    </row>
    <row r="11483" spans="8:8" x14ac:dyDescent="0.25">
      <c r="H11483" s="67"/>
    </row>
    <row r="11484" spans="8:8" x14ac:dyDescent="0.25">
      <c r="H11484" s="67"/>
    </row>
    <row r="11485" spans="8:8" x14ac:dyDescent="0.25">
      <c r="H11485" s="67"/>
    </row>
    <row r="11486" spans="8:8" x14ac:dyDescent="0.25">
      <c r="H11486" s="67"/>
    </row>
    <row r="11488" spans="8:8" x14ac:dyDescent="0.25">
      <c r="H11488" s="67"/>
    </row>
    <row r="11495" spans="8:8" x14ac:dyDescent="0.25">
      <c r="H11495" s="67"/>
    </row>
    <row r="11496" spans="8:8" x14ac:dyDescent="0.25">
      <c r="H11496" s="67"/>
    </row>
    <row r="11506" spans="8:8" x14ac:dyDescent="0.25">
      <c r="H11506" s="67"/>
    </row>
    <row r="11507" spans="8:8" x14ac:dyDescent="0.25">
      <c r="H11507" s="67"/>
    </row>
    <row r="11508" spans="8:8" x14ac:dyDescent="0.25">
      <c r="H11508" s="67"/>
    </row>
    <row r="11509" spans="8:8" x14ac:dyDescent="0.25">
      <c r="H11509" s="67"/>
    </row>
    <row r="11510" spans="8:8" x14ac:dyDescent="0.25">
      <c r="H11510" s="67"/>
    </row>
    <row r="11511" spans="8:8" x14ac:dyDescent="0.25">
      <c r="H11511" s="67"/>
    </row>
    <row r="11512" spans="8:8" x14ac:dyDescent="0.25">
      <c r="H11512" s="67"/>
    </row>
    <row r="11513" spans="8:8" x14ac:dyDescent="0.25">
      <c r="H11513" s="67"/>
    </row>
    <row r="11514" spans="8:8" x14ac:dyDescent="0.25">
      <c r="H11514" s="67"/>
    </row>
    <row r="11515" spans="8:8" x14ac:dyDescent="0.25">
      <c r="H11515" s="67"/>
    </row>
    <row r="11520" spans="8:8" x14ac:dyDescent="0.25">
      <c r="H11520" s="67"/>
    </row>
    <row r="11522" spans="8:8" x14ac:dyDescent="0.25">
      <c r="H11522" s="67"/>
    </row>
    <row r="11523" spans="8:8" x14ac:dyDescent="0.25">
      <c r="H11523" s="67"/>
    </row>
    <row r="11524" spans="8:8" x14ac:dyDescent="0.25">
      <c r="H11524" s="67"/>
    </row>
    <row r="11525" spans="8:8" x14ac:dyDescent="0.25">
      <c r="H11525" s="67"/>
    </row>
    <row r="11527" spans="8:8" x14ac:dyDescent="0.25">
      <c r="H11527" s="67"/>
    </row>
    <row r="11528" spans="8:8" x14ac:dyDescent="0.25">
      <c r="H11528" s="67"/>
    </row>
    <row r="11531" spans="8:8" x14ac:dyDescent="0.25">
      <c r="H11531" s="67"/>
    </row>
    <row r="11532" spans="8:8" x14ac:dyDescent="0.25">
      <c r="H11532" s="67"/>
    </row>
    <row r="11534" spans="8:8" x14ac:dyDescent="0.25">
      <c r="H11534" s="67"/>
    </row>
    <row r="11535" spans="8:8" x14ac:dyDescent="0.25">
      <c r="H11535" s="67"/>
    </row>
    <row r="11536" spans="8:8" x14ac:dyDescent="0.25">
      <c r="H11536" s="67"/>
    </row>
    <row r="11537" spans="8:8" x14ac:dyDescent="0.25">
      <c r="H11537" s="67"/>
    </row>
    <row r="11538" spans="8:8" x14ac:dyDescent="0.25">
      <c r="H11538" s="67"/>
    </row>
    <row r="11539" spans="8:8" x14ac:dyDescent="0.25">
      <c r="H11539" s="67"/>
    </row>
    <row r="11540" spans="8:8" x14ac:dyDescent="0.25">
      <c r="H11540" s="67"/>
    </row>
    <row r="11541" spans="8:8" x14ac:dyDescent="0.25">
      <c r="H11541" s="67"/>
    </row>
    <row r="11543" spans="8:8" x14ac:dyDescent="0.25">
      <c r="H11543" s="67"/>
    </row>
    <row r="11548" spans="8:8" x14ac:dyDescent="0.25">
      <c r="H11548" s="67"/>
    </row>
    <row r="11549" spans="8:8" x14ac:dyDescent="0.25">
      <c r="H11549" s="67"/>
    </row>
    <row r="11550" spans="8:8" x14ac:dyDescent="0.25">
      <c r="H11550" s="67"/>
    </row>
    <row r="11552" spans="8:8" x14ac:dyDescent="0.25">
      <c r="H11552" s="67"/>
    </row>
    <row r="11553" spans="8:8" x14ac:dyDescent="0.25">
      <c r="H11553" s="67"/>
    </row>
    <row r="11554" spans="8:8" x14ac:dyDescent="0.25">
      <c r="H11554" s="67"/>
    </row>
    <row r="11555" spans="8:8" x14ac:dyDescent="0.25">
      <c r="H11555" s="67"/>
    </row>
    <row r="11556" spans="8:8" x14ac:dyDescent="0.25">
      <c r="H11556" s="67"/>
    </row>
    <row r="11557" spans="8:8" x14ac:dyDescent="0.25">
      <c r="H11557" s="67"/>
    </row>
    <row r="11558" spans="8:8" x14ac:dyDescent="0.25">
      <c r="H11558" s="67"/>
    </row>
    <row r="11559" spans="8:8" x14ac:dyDescent="0.25">
      <c r="H11559" s="67"/>
    </row>
    <row r="11560" spans="8:8" x14ac:dyDescent="0.25">
      <c r="H11560" s="67"/>
    </row>
    <row r="11561" spans="8:8" x14ac:dyDescent="0.25">
      <c r="H11561" s="67"/>
    </row>
    <row r="11562" spans="8:8" x14ac:dyDescent="0.25">
      <c r="H11562" s="67"/>
    </row>
    <row r="11563" spans="8:8" x14ac:dyDescent="0.25">
      <c r="H11563" s="67"/>
    </row>
    <row r="11564" spans="8:8" x14ac:dyDescent="0.25">
      <c r="H11564" s="67"/>
    </row>
    <row r="11565" spans="8:8" x14ac:dyDescent="0.25">
      <c r="H11565" s="67"/>
    </row>
    <row r="11567" spans="8:8" x14ac:dyDescent="0.25">
      <c r="H11567" s="67"/>
    </row>
    <row r="11568" spans="8:8" x14ac:dyDescent="0.25">
      <c r="H11568" s="67"/>
    </row>
    <row r="11572" spans="8:8" x14ac:dyDescent="0.25">
      <c r="H11572" s="67"/>
    </row>
    <row r="11573" spans="8:8" x14ac:dyDescent="0.25">
      <c r="H11573" s="67"/>
    </row>
    <row r="11574" spans="8:8" x14ac:dyDescent="0.25">
      <c r="H11574" s="67"/>
    </row>
    <row r="11575" spans="8:8" x14ac:dyDescent="0.25">
      <c r="H11575" s="67"/>
    </row>
    <row r="11576" spans="8:8" x14ac:dyDescent="0.25">
      <c r="H11576" s="67"/>
    </row>
    <row r="11577" spans="8:8" x14ac:dyDescent="0.25">
      <c r="H11577" s="67"/>
    </row>
    <row r="11578" spans="8:8" x14ac:dyDescent="0.25">
      <c r="H11578" s="67"/>
    </row>
    <row r="11579" spans="8:8" x14ac:dyDescent="0.25">
      <c r="H11579" s="67"/>
    </row>
    <row r="11580" spans="8:8" x14ac:dyDescent="0.25">
      <c r="H11580" s="67"/>
    </row>
    <row r="11581" spans="8:8" x14ac:dyDescent="0.25">
      <c r="H11581" s="67"/>
    </row>
    <row r="11582" spans="8:8" x14ac:dyDescent="0.25">
      <c r="H11582" s="67"/>
    </row>
    <row r="11583" spans="8:8" x14ac:dyDescent="0.25">
      <c r="H11583" s="67"/>
    </row>
    <row r="11584" spans="8:8" x14ac:dyDescent="0.25">
      <c r="H11584" s="67"/>
    </row>
    <row r="11587" spans="8:8" x14ac:dyDescent="0.25">
      <c r="H11587" s="67"/>
    </row>
    <row r="11588" spans="8:8" x14ac:dyDescent="0.25">
      <c r="H11588" s="67"/>
    </row>
    <row r="11590" spans="8:8" x14ac:dyDescent="0.25">
      <c r="H11590" s="67"/>
    </row>
    <row r="11591" spans="8:8" x14ac:dyDescent="0.25">
      <c r="H11591" s="67"/>
    </row>
    <row r="11603" spans="8:8" x14ac:dyDescent="0.25">
      <c r="H11603" s="67"/>
    </row>
    <row r="11604" spans="8:8" x14ac:dyDescent="0.25">
      <c r="H11604" s="67"/>
    </row>
    <row r="11605" spans="8:8" x14ac:dyDescent="0.25">
      <c r="H11605" s="67"/>
    </row>
    <row r="11606" spans="8:8" x14ac:dyDescent="0.25">
      <c r="H11606" s="67"/>
    </row>
    <row r="11612" spans="8:8" x14ac:dyDescent="0.25">
      <c r="H11612" s="67"/>
    </row>
    <row r="11623" spans="8:8" x14ac:dyDescent="0.25">
      <c r="H11623" s="67"/>
    </row>
    <row r="11624" spans="8:8" x14ac:dyDescent="0.25">
      <c r="H11624" s="67"/>
    </row>
    <row r="11625" spans="8:8" x14ac:dyDescent="0.25">
      <c r="H11625" s="67"/>
    </row>
    <row r="11628" spans="8:8" x14ac:dyDescent="0.25">
      <c r="H11628" s="67"/>
    </row>
    <row r="11629" spans="8:8" x14ac:dyDescent="0.25">
      <c r="H11629" s="67"/>
    </row>
    <row r="11632" spans="8:8" x14ac:dyDescent="0.25">
      <c r="H11632" s="67"/>
    </row>
    <row r="11633" spans="8:8" x14ac:dyDescent="0.25">
      <c r="H11633" s="67"/>
    </row>
    <row r="11634" spans="8:8" x14ac:dyDescent="0.25">
      <c r="H11634" s="67"/>
    </row>
    <row r="11635" spans="8:8" x14ac:dyDescent="0.25">
      <c r="H11635" s="67"/>
    </row>
    <row r="11636" spans="8:8" x14ac:dyDescent="0.25">
      <c r="H11636" s="67"/>
    </row>
    <row r="11637" spans="8:8" x14ac:dyDescent="0.25">
      <c r="H11637" s="67"/>
    </row>
    <row r="11638" spans="8:8" x14ac:dyDescent="0.25">
      <c r="H11638" s="67"/>
    </row>
    <row r="11639" spans="8:8" x14ac:dyDescent="0.25">
      <c r="H11639" s="67"/>
    </row>
    <row r="11640" spans="8:8" x14ac:dyDescent="0.25">
      <c r="H11640" s="67"/>
    </row>
    <row r="11642" spans="8:8" x14ac:dyDescent="0.25">
      <c r="H11642" s="67"/>
    </row>
    <row r="11646" spans="8:8" x14ac:dyDescent="0.25">
      <c r="H11646" s="67"/>
    </row>
    <row r="11648" spans="8:8" x14ac:dyDescent="0.25">
      <c r="H11648" s="67"/>
    </row>
    <row r="11650" spans="8:8" x14ac:dyDescent="0.25">
      <c r="H11650" s="67"/>
    </row>
    <row r="11651" spans="8:8" x14ac:dyDescent="0.25">
      <c r="H11651" s="67"/>
    </row>
    <row r="11652" spans="8:8" x14ac:dyDescent="0.25">
      <c r="H11652" s="67"/>
    </row>
    <row r="11653" spans="8:8" x14ac:dyDescent="0.25">
      <c r="H11653" s="67"/>
    </row>
    <row r="11654" spans="8:8" x14ac:dyDescent="0.25">
      <c r="H11654" s="67"/>
    </row>
    <row r="11658" spans="8:8" x14ac:dyDescent="0.25">
      <c r="H11658" s="67"/>
    </row>
    <row r="11659" spans="8:8" x14ac:dyDescent="0.25">
      <c r="H11659" s="67"/>
    </row>
    <row r="11661" spans="8:8" x14ac:dyDescent="0.25">
      <c r="H11661" s="67"/>
    </row>
    <row r="11662" spans="8:8" x14ac:dyDescent="0.25">
      <c r="H11662" s="67"/>
    </row>
    <row r="11664" spans="8:8" x14ac:dyDescent="0.25">
      <c r="H11664" s="67"/>
    </row>
    <row r="11667" spans="8:8" x14ac:dyDescent="0.25">
      <c r="H11667" s="67"/>
    </row>
    <row r="11677" spans="8:8" x14ac:dyDescent="0.25">
      <c r="H11677" s="67"/>
    </row>
    <row r="11678" spans="8:8" x14ac:dyDescent="0.25">
      <c r="H11678" s="67"/>
    </row>
    <row r="11679" spans="8:8" x14ac:dyDescent="0.25">
      <c r="H11679" s="67"/>
    </row>
    <row r="11681" spans="8:8" x14ac:dyDescent="0.25">
      <c r="H11681" s="67"/>
    </row>
    <row r="11683" spans="8:8" x14ac:dyDescent="0.25">
      <c r="H11683" s="67"/>
    </row>
    <row r="11684" spans="8:8" x14ac:dyDescent="0.25">
      <c r="H11684" s="67"/>
    </row>
    <row r="11685" spans="8:8" x14ac:dyDescent="0.25">
      <c r="H11685" s="67"/>
    </row>
    <row r="11686" spans="8:8" x14ac:dyDescent="0.25">
      <c r="H11686" s="67"/>
    </row>
    <row r="11687" spans="8:8" x14ac:dyDescent="0.25">
      <c r="H11687" s="67"/>
    </row>
    <row r="11688" spans="8:8" x14ac:dyDescent="0.25">
      <c r="H11688" s="67"/>
    </row>
    <row r="11693" spans="8:8" x14ac:dyDescent="0.25">
      <c r="H11693" s="67"/>
    </row>
    <row r="11704" spans="8:8" x14ac:dyDescent="0.25">
      <c r="H11704" s="67"/>
    </row>
    <row r="11705" spans="8:8" x14ac:dyDescent="0.25">
      <c r="H11705" s="67"/>
    </row>
    <row r="11706" spans="8:8" x14ac:dyDescent="0.25">
      <c r="H11706" s="67"/>
    </row>
    <row r="11707" spans="8:8" x14ac:dyDescent="0.25">
      <c r="H11707" s="67"/>
    </row>
    <row r="11708" spans="8:8" x14ac:dyDescent="0.25">
      <c r="H11708" s="67"/>
    </row>
    <row r="11709" spans="8:8" x14ac:dyDescent="0.25">
      <c r="H11709" s="67"/>
    </row>
    <row r="11710" spans="8:8" x14ac:dyDescent="0.25">
      <c r="H11710" s="67"/>
    </row>
    <row r="11711" spans="8:8" x14ac:dyDescent="0.25">
      <c r="H11711" s="67"/>
    </row>
    <row r="11712" spans="8:8" x14ac:dyDescent="0.25">
      <c r="H11712" s="67"/>
    </row>
    <row r="11713" spans="8:8" x14ac:dyDescent="0.25">
      <c r="H11713" s="67"/>
    </row>
    <row r="11714" spans="8:8" x14ac:dyDescent="0.25">
      <c r="H11714" s="67"/>
    </row>
    <row r="11715" spans="8:8" x14ac:dyDescent="0.25">
      <c r="H11715" s="67"/>
    </row>
    <row r="11716" spans="8:8" x14ac:dyDescent="0.25">
      <c r="H11716" s="67"/>
    </row>
    <row r="11718" spans="8:8" x14ac:dyDescent="0.25">
      <c r="H11718" s="67"/>
    </row>
    <row r="11721" spans="8:8" x14ac:dyDescent="0.25">
      <c r="H11721" s="67"/>
    </row>
    <row r="11726" spans="8:8" x14ac:dyDescent="0.25">
      <c r="H11726" s="67"/>
    </row>
    <row r="11728" spans="8:8" x14ac:dyDescent="0.25">
      <c r="H11728" s="67"/>
    </row>
    <row r="11730" spans="8:8" x14ac:dyDescent="0.25">
      <c r="H11730" s="67"/>
    </row>
    <row r="11731" spans="8:8" x14ac:dyDescent="0.25">
      <c r="H11731" s="67"/>
    </row>
    <row r="11732" spans="8:8" x14ac:dyDescent="0.25">
      <c r="H11732" s="67"/>
    </row>
    <row r="11733" spans="8:8" x14ac:dyDescent="0.25">
      <c r="H11733" s="67"/>
    </row>
    <row r="11734" spans="8:8" x14ac:dyDescent="0.25">
      <c r="H11734" s="67"/>
    </row>
    <row r="11735" spans="8:8" x14ac:dyDescent="0.25">
      <c r="H11735" s="67"/>
    </row>
    <row r="11736" spans="8:8" x14ac:dyDescent="0.25">
      <c r="H11736" s="67"/>
    </row>
    <row r="11737" spans="8:8" x14ac:dyDescent="0.25">
      <c r="H11737" s="67"/>
    </row>
    <row r="11738" spans="8:8" x14ac:dyDescent="0.25">
      <c r="H11738" s="67"/>
    </row>
    <row r="11742" spans="8:8" x14ac:dyDescent="0.25">
      <c r="H11742" s="67"/>
    </row>
    <row r="11750" spans="8:8" x14ac:dyDescent="0.25">
      <c r="H11750" s="67"/>
    </row>
    <row r="11757" spans="8:8" x14ac:dyDescent="0.25">
      <c r="H11757" s="67"/>
    </row>
    <row r="11758" spans="8:8" x14ac:dyDescent="0.25">
      <c r="H11758" s="67"/>
    </row>
    <row r="11759" spans="8:8" x14ac:dyDescent="0.25">
      <c r="H11759" s="67"/>
    </row>
    <row r="11760" spans="8:8" x14ac:dyDescent="0.25">
      <c r="H11760" s="67"/>
    </row>
    <row r="11761" spans="8:8" x14ac:dyDescent="0.25">
      <c r="H11761" s="67"/>
    </row>
    <row r="11762" spans="8:8" x14ac:dyDescent="0.25">
      <c r="H11762" s="67"/>
    </row>
    <row r="11763" spans="8:8" x14ac:dyDescent="0.25">
      <c r="H11763" s="67"/>
    </row>
    <row r="11764" spans="8:8" x14ac:dyDescent="0.25">
      <c r="H11764" s="67"/>
    </row>
    <row r="11765" spans="8:8" x14ac:dyDescent="0.25">
      <c r="H11765" s="67"/>
    </row>
    <row r="11766" spans="8:8" x14ac:dyDescent="0.25">
      <c r="H11766" s="67"/>
    </row>
    <row r="11767" spans="8:8" x14ac:dyDescent="0.25">
      <c r="H11767" s="67"/>
    </row>
    <row r="11768" spans="8:8" x14ac:dyDescent="0.25">
      <c r="H11768" s="67"/>
    </row>
    <row r="11769" spans="8:8" x14ac:dyDescent="0.25">
      <c r="H11769" s="67"/>
    </row>
    <row r="11770" spans="8:8" x14ac:dyDescent="0.25">
      <c r="H11770" s="67"/>
    </row>
    <row r="11772" spans="8:8" x14ac:dyDescent="0.25">
      <c r="H11772" s="67"/>
    </row>
    <row r="11773" spans="8:8" x14ac:dyDescent="0.25">
      <c r="H11773" s="67"/>
    </row>
    <row r="11774" spans="8:8" x14ac:dyDescent="0.25">
      <c r="H11774" s="67"/>
    </row>
    <row r="11775" spans="8:8" x14ac:dyDescent="0.25">
      <c r="H11775" s="67"/>
    </row>
    <row r="11776" spans="8:8" x14ac:dyDescent="0.25">
      <c r="H11776" s="67"/>
    </row>
    <row r="11777" spans="8:8" x14ac:dyDescent="0.25">
      <c r="H11777" s="67"/>
    </row>
    <row r="11778" spans="8:8" x14ac:dyDescent="0.25">
      <c r="H11778" s="67"/>
    </row>
    <row r="11780" spans="8:8" x14ac:dyDescent="0.25">
      <c r="H11780" s="67"/>
    </row>
    <row r="11781" spans="8:8" x14ac:dyDescent="0.25">
      <c r="H11781" s="67"/>
    </row>
    <row r="11783" spans="8:8" x14ac:dyDescent="0.25">
      <c r="H11783" s="67"/>
    </row>
    <row r="11784" spans="8:8" x14ac:dyDescent="0.25">
      <c r="H11784" s="67"/>
    </row>
    <row r="11785" spans="8:8" x14ac:dyDescent="0.25">
      <c r="H11785" s="67"/>
    </row>
    <row r="11786" spans="8:8" x14ac:dyDescent="0.25">
      <c r="H11786" s="67"/>
    </row>
    <row r="11787" spans="8:8" x14ac:dyDescent="0.25">
      <c r="H11787" s="67"/>
    </row>
    <row r="11788" spans="8:8" x14ac:dyDescent="0.25">
      <c r="H11788" s="67"/>
    </row>
    <row r="11789" spans="8:8" x14ac:dyDescent="0.25">
      <c r="H11789" s="67"/>
    </row>
    <row r="11790" spans="8:8" x14ac:dyDescent="0.25">
      <c r="H11790" s="67"/>
    </row>
    <row r="11791" spans="8:8" x14ac:dyDescent="0.25">
      <c r="H11791" s="67"/>
    </row>
    <row r="11792" spans="8:8" x14ac:dyDescent="0.25">
      <c r="H11792" s="67"/>
    </row>
    <row r="11794" spans="8:8" x14ac:dyDescent="0.25">
      <c r="H11794" s="67"/>
    </row>
    <row r="11795" spans="8:8" x14ac:dyDescent="0.25">
      <c r="H11795" s="67"/>
    </row>
    <row r="11796" spans="8:8" x14ac:dyDescent="0.25">
      <c r="H11796" s="67"/>
    </row>
    <row r="11798" spans="8:8" x14ac:dyDescent="0.25">
      <c r="H11798" s="67"/>
    </row>
    <row r="11799" spans="8:8" x14ac:dyDescent="0.25">
      <c r="H11799" s="67"/>
    </row>
    <row r="11800" spans="8:8" x14ac:dyDescent="0.25">
      <c r="H11800" s="67"/>
    </row>
    <row r="11801" spans="8:8" x14ac:dyDescent="0.25">
      <c r="H11801" s="67"/>
    </row>
    <row r="11804" spans="8:8" x14ac:dyDescent="0.25">
      <c r="H11804" s="67"/>
    </row>
    <row r="11805" spans="8:8" x14ac:dyDescent="0.25">
      <c r="H11805" s="67"/>
    </row>
    <row r="11806" spans="8:8" x14ac:dyDescent="0.25">
      <c r="H11806" s="67"/>
    </row>
    <row r="11807" spans="8:8" x14ac:dyDescent="0.25">
      <c r="H11807" s="67"/>
    </row>
    <row r="11808" spans="8:8" x14ac:dyDescent="0.25">
      <c r="H11808" s="67"/>
    </row>
    <row r="11809" spans="8:8" x14ac:dyDescent="0.25">
      <c r="H11809" s="67"/>
    </row>
    <row r="11810" spans="8:8" x14ac:dyDescent="0.25">
      <c r="H11810" s="67"/>
    </row>
    <row r="11811" spans="8:8" x14ac:dyDescent="0.25">
      <c r="H11811" s="67"/>
    </row>
    <row r="11812" spans="8:8" x14ac:dyDescent="0.25">
      <c r="H11812" s="67"/>
    </row>
    <row r="11813" spans="8:8" x14ac:dyDescent="0.25">
      <c r="H11813" s="67"/>
    </row>
    <row r="11814" spans="8:8" x14ac:dyDescent="0.25">
      <c r="H11814" s="67"/>
    </row>
    <row r="11815" spans="8:8" x14ac:dyDescent="0.25">
      <c r="H11815" s="67"/>
    </row>
    <row r="11816" spans="8:8" x14ac:dyDescent="0.25">
      <c r="H11816" s="67"/>
    </row>
    <row r="11817" spans="8:8" x14ac:dyDescent="0.25">
      <c r="H11817" s="67"/>
    </row>
    <row r="11818" spans="8:8" x14ac:dyDescent="0.25">
      <c r="H11818" s="67"/>
    </row>
    <row r="11819" spans="8:8" x14ac:dyDescent="0.25">
      <c r="H11819" s="67"/>
    </row>
    <row r="11831" spans="8:8" x14ac:dyDescent="0.25">
      <c r="H11831" s="67"/>
    </row>
    <row r="11832" spans="8:8" x14ac:dyDescent="0.25">
      <c r="H11832" s="67"/>
    </row>
    <row r="11833" spans="8:8" x14ac:dyDescent="0.25">
      <c r="H11833" s="67"/>
    </row>
    <row r="11834" spans="8:8" x14ac:dyDescent="0.25">
      <c r="H11834" s="67"/>
    </row>
    <row r="11835" spans="8:8" x14ac:dyDescent="0.25">
      <c r="H11835" s="67"/>
    </row>
    <row r="11836" spans="8:8" x14ac:dyDescent="0.25">
      <c r="H11836" s="67"/>
    </row>
    <row r="11837" spans="8:8" x14ac:dyDescent="0.25">
      <c r="H11837" s="67"/>
    </row>
    <row r="11838" spans="8:8" x14ac:dyDescent="0.25">
      <c r="H11838" s="67"/>
    </row>
    <row r="11839" spans="8:8" x14ac:dyDescent="0.25">
      <c r="H11839" s="67"/>
    </row>
    <row r="11840" spans="8:8" x14ac:dyDescent="0.25">
      <c r="H11840" s="67"/>
    </row>
    <row r="11843" spans="8:8" x14ac:dyDescent="0.25">
      <c r="H11843" s="67"/>
    </row>
    <row r="11846" spans="8:8" x14ac:dyDescent="0.25">
      <c r="H11846" s="67"/>
    </row>
    <row r="11848" spans="8:8" x14ac:dyDescent="0.25">
      <c r="H11848" s="67"/>
    </row>
    <row r="11849" spans="8:8" x14ac:dyDescent="0.25">
      <c r="H11849" s="67"/>
    </row>
    <row r="11850" spans="8:8" x14ac:dyDescent="0.25">
      <c r="H11850" s="67"/>
    </row>
    <row r="11851" spans="8:8" x14ac:dyDescent="0.25">
      <c r="H11851" s="67"/>
    </row>
    <row r="11852" spans="8:8" x14ac:dyDescent="0.25">
      <c r="H11852" s="67"/>
    </row>
    <row r="11853" spans="8:8" x14ac:dyDescent="0.25">
      <c r="H11853" s="67"/>
    </row>
    <row r="11856" spans="8:8" x14ac:dyDescent="0.25">
      <c r="H11856" s="67"/>
    </row>
    <row r="11857" spans="8:8" x14ac:dyDescent="0.25">
      <c r="H11857" s="67"/>
    </row>
    <row r="11859" spans="8:8" x14ac:dyDescent="0.25">
      <c r="H11859" s="67"/>
    </row>
    <row r="11860" spans="8:8" x14ac:dyDescent="0.25">
      <c r="H11860" s="67"/>
    </row>
    <row r="11861" spans="8:8" x14ac:dyDescent="0.25">
      <c r="H11861" s="67"/>
    </row>
    <row r="11862" spans="8:8" x14ac:dyDescent="0.25">
      <c r="H11862" s="67"/>
    </row>
    <row r="11863" spans="8:8" x14ac:dyDescent="0.25">
      <c r="H11863" s="67"/>
    </row>
    <row r="11864" spans="8:8" x14ac:dyDescent="0.25">
      <c r="H11864" s="67"/>
    </row>
    <row r="11865" spans="8:8" x14ac:dyDescent="0.25">
      <c r="H11865" s="67"/>
    </row>
    <row r="11866" spans="8:8" x14ac:dyDescent="0.25">
      <c r="H11866" s="67"/>
    </row>
    <row r="11867" spans="8:8" x14ac:dyDescent="0.25">
      <c r="H11867" s="67"/>
    </row>
    <row r="11868" spans="8:8" x14ac:dyDescent="0.25">
      <c r="H11868" s="67"/>
    </row>
    <row r="11869" spans="8:8" x14ac:dyDescent="0.25">
      <c r="H11869" s="67"/>
    </row>
    <row r="11870" spans="8:8" x14ac:dyDescent="0.25">
      <c r="H11870" s="67"/>
    </row>
    <row r="11871" spans="8:8" x14ac:dyDescent="0.25">
      <c r="H11871" s="67"/>
    </row>
    <row r="11872" spans="8:8" x14ac:dyDescent="0.25">
      <c r="H11872" s="67"/>
    </row>
    <row r="11873" spans="8:8" x14ac:dyDescent="0.25">
      <c r="H11873" s="67"/>
    </row>
    <row r="11874" spans="8:8" x14ac:dyDescent="0.25">
      <c r="H11874" s="67"/>
    </row>
    <row r="11875" spans="8:8" x14ac:dyDescent="0.25">
      <c r="H11875" s="67"/>
    </row>
    <row r="11876" spans="8:8" x14ac:dyDescent="0.25">
      <c r="H11876" s="67"/>
    </row>
    <row r="11877" spans="8:8" x14ac:dyDescent="0.25">
      <c r="H11877" s="67"/>
    </row>
    <row r="11878" spans="8:8" x14ac:dyDescent="0.25">
      <c r="H11878" s="67"/>
    </row>
    <row r="11879" spans="8:8" x14ac:dyDescent="0.25">
      <c r="H11879" s="67"/>
    </row>
    <row r="11880" spans="8:8" x14ac:dyDescent="0.25">
      <c r="H11880" s="67"/>
    </row>
    <row r="11881" spans="8:8" x14ac:dyDescent="0.25">
      <c r="H11881" s="67"/>
    </row>
    <row r="11882" spans="8:8" x14ac:dyDescent="0.25">
      <c r="H11882" s="67"/>
    </row>
    <row r="11883" spans="8:8" x14ac:dyDescent="0.25">
      <c r="H11883" s="67"/>
    </row>
    <row r="11884" spans="8:8" x14ac:dyDescent="0.25">
      <c r="H11884" s="67"/>
    </row>
    <row r="11885" spans="8:8" x14ac:dyDescent="0.25">
      <c r="H11885" s="67"/>
    </row>
    <row r="11886" spans="8:8" x14ac:dyDescent="0.25">
      <c r="H11886" s="67"/>
    </row>
    <row r="11890" spans="8:8" x14ac:dyDescent="0.25">
      <c r="H11890" s="67"/>
    </row>
    <row r="11893" spans="8:8" x14ac:dyDescent="0.25">
      <c r="H11893" s="67"/>
    </row>
    <row r="11895" spans="8:8" x14ac:dyDescent="0.25">
      <c r="H11895" s="67"/>
    </row>
    <row r="11896" spans="8:8" x14ac:dyDescent="0.25">
      <c r="H11896" s="67"/>
    </row>
    <row r="11899" spans="8:8" x14ac:dyDescent="0.25">
      <c r="H11899" s="67"/>
    </row>
    <row r="11900" spans="8:8" x14ac:dyDescent="0.25">
      <c r="H11900" s="67"/>
    </row>
    <row r="11901" spans="8:8" x14ac:dyDescent="0.25">
      <c r="H11901" s="67"/>
    </row>
    <row r="11903" spans="8:8" x14ac:dyDescent="0.25">
      <c r="H11903" s="67"/>
    </row>
    <row r="11904" spans="8:8" x14ac:dyDescent="0.25">
      <c r="H11904" s="67"/>
    </row>
    <row r="11905" spans="8:8" x14ac:dyDescent="0.25">
      <c r="H11905" s="67"/>
    </row>
    <row r="11906" spans="8:8" x14ac:dyDescent="0.25">
      <c r="H11906" s="67"/>
    </row>
    <row r="11907" spans="8:8" x14ac:dyDescent="0.25">
      <c r="H11907" s="67"/>
    </row>
    <row r="11908" spans="8:8" x14ac:dyDescent="0.25">
      <c r="H11908" s="67"/>
    </row>
    <row r="11909" spans="8:8" x14ac:dyDescent="0.25">
      <c r="H11909" s="67"/>
    </row>
    <row r="11910" spans="8:8" x14ac:dyDescent="0.25">
      <c r="H11910" s="67"/>
    </row>
    <row r="11911" spans="8:8" x14ac:dyDescent="0.25">
      <c r="H11911" s="67"/>
    </row>
    <row r="11912" spans="8:8" x14ac:dyDescent="0.25">
      <c r="H11912" s="67"/>
    </row>
    <row r="11913" spans="8:8" x14ac:dyDescent="0.25">
      <c r="H11913" s="67"/>
    </row>
    <row r="11916" spans="8:8" x14ac:dyDescent="0.25">
      <c r="H11916" s="67"/>
    </row>
    <row r="11917" spans="8:8" x14ac:dyDescent="0.25">
      <c r="H11917" s="67"/>
    </row>
    <row r="11918" spans="8:8" x14ac:dyDescent="0.25">
      <c r="H11918" s="67"/>
    </row>
    <row r="11920" spans="8:8" x14ac:dyDescent="0.25">
      <c r="H11920" s="67"/>
    </row>
    <row r="11922" spans="8:8" x14ac:dyDescent="0.25">
      <c r="H11922" s="67"/>
    </row>
    <row r="11924" spans="8:8" x14ac:dyDescent="0.25">
      <c r="H11924" s="67"/>
    </row>
    <row r="11926" spans="8:8" x14ac:dyDescent="0.25">
      <c r="H11926" s="67"/>
    </row>
    <row r="11928" spans="8:8" x14ac:dyDescent="0.25">
      <c r="H11928" s="67"/>
    </row>
    <row r="11929" spans="8:8" x14ac:dyDescent="0.25">
      <c r="H11929" s="67"/>
    </row>
    <row r="11930" spans="8:8" x14ac:dyDescent="0.25">
      <c r="H11930" s="67"/>
    </row>
    <row r="11931" spans="8:8" x14ac:dyDescent="0.25">
      <c r="H11931" s="67"/>
    </row>
    <row r="11932" spans="8:8" x14ac:dyDescent="0.25">
      <c r="H11932" s="67"/>
    </row>
    <row r="11933" spans="8:8" x14ac:dyDescent="0.25">
      <c r="H11933" s="67"/>
    </row>
    <row r="11934" spans="8:8" x14ac:dyDescent="0.25">
      <c r="H11934" s="67"/>
    </row>
    <row r="11935" spans="8:8" x14ac:dyDescent="0.25">
      <c r="H11935" s="67"/>
    </row>
    <row r="11936" spans="8:8" x14ac:dyDescent="0.25">
      <c r="H11936" s="67"/>
    </row>
    <row r="11937" spans="8:8" x14ac:dyDescent="0.25">
      <c r="H11937" s="67"/>
    </row>
    <row r="11938" spans="8:8" x14ac:dyDescent="0.25">
      <c r="H11938" s="67"/>
    </row>
    <row r="11939" spans="8:8" x14ac:dyDescent="0.25">
      <c r="H11939" s="67"/>
    </row>
    <row r="11940" spans="8:8" x14ac:dyDescent="0.25">
      <c r="H11940" s="67"/>
    </row>
    <row r="11941" spans="8:8" x14ac:dyDescent="0.25">
      <c r="H11941" s="67"/>
    </row>
    <row r="11942" spans="8:8" x14ac:dyDescent="0.25">
      <c r="H11942" s="67"/>
    </row>
    <row r="11943" spans="8:8" x14ac:dyDescent="0.25">
      <c r="H11943" s="67"/>
    </row>
    <row r="11944" spans="8:8" x14ac:dyDescent="0.25">
      <c r="H11944" s="67"/>
    </row>
    <row r="11945" spans="8:8" x14ac:dyDescent="0.25">
      <c r="H11945" s="67"/>
    </row>
    <row r="11946" spans="8:8" x14ac:dyDescent="0.25">
      <c r="H11946" s="67"/>
    </row>
    <row r="11947" spans="8:8" x14ac:dyDescent="0.25">
      <c r="H11947" s="67"/>
    </row>
    <row r="11948" spans="8:8" x14ac:dyDescent="0.25">
      <c r="H11948" s="67"/>
    </row>
    <row r="11949" spans="8:8" x14ac:dyDescent="0.25">
      <c r="H11949" s="67"/>
    </row>
    <row r="11950" spans="8:8" x14ac:dyDescent="0.25">
      <c r="H11950" s="67"/>
    </row>
    <row r="11951" spans="8:8" x14ac:dyDescent="0.25">
      <c r="H11951" s="67"/>
    </row>
    <row r="11952" spans="8:8" x14ac:dyDescent="0.25">
      <c r="H11952" s="67"/>
    </row>
    <row r="11954" spans="8:8" x14ac:dyDescent="0.25">
      <c r="H11954" s="67"/>
    </row>
    <row r="11955" spans="8:8" x14ac:dyDescent="0.25">
      <c r="H11955" s="67"/>
    </row>
    <row r="11956" spans="8:8" x14ac:dyDescent="0.25">
      <c r="H11956" s="67"/>
    </row>
    <row r="11959" spans="8:8" x14ac:dyDescent="0.25">
      <c r="H11959" s="67"/>
    </row>
    <row r="11960" spans="8:8" x14ac:dyDescent="0.25">
      <c r="H11960" s="67"/>
    </row>
    <row r="11962" spans="8:8" x14ac:dyDescent="0.25">
      <c r="H11962" s="67"/>
    </row>
    <row r="11963" spans="8:8" x14ac:dyDescent="0.25">
      <c r="H11963" s="67"/>
    </row>
    <row r="11964" spans="8:8" x14ac:dyDescent="0.25">
      <c r="H11964" s="67"/>
    </row>
    <row r="11966" spans="8:8" x14ac:dyDescent="0.25">
      <c r="H11966" s="67"/>
    </row>
    <row r="11968" spans="8:8" x14ac:dyDescent="0.25">
      <c r="H11968" s="67"/>
    </row>
    <row r="11969" spans="8:8" x14ac:dyDescent="0.25">
      <c r="H11969" s="67"/>
    </row>
    <row r="11970" spans="8:8" x14ac:dyDescent="0.25">
      <c r="H11970" s="67"/>
    </row>
    <row r="11971" spans="8:8" x14ac:dyDescent="0.25">
      <c r="H11971" s="67"/>
    </row>
    <row r="11973" spans="8:8" x14ac:dyDescent="0.25">
      <c r="H11973" s="67"/>
    </row>
    <row r="11974" spans="8:8" x14ac:dyDescent="0.25">
      <c r="H11974" s="67"/>
    </row>
    <row r="11975" spans="8:8" x14ac:dyDescent="0.25">
      <c r="H11975" s="67"/>
    </row>
    <row r="11976" spans="8:8" x14ac:dyDescent="0.25">
      <c r="H11976" s="67"/>
    </row>
    <row r="11977" spans="8:8" x14ac:dyDescent="0.25">
      <c r="H11977" s="67"/>
    </row>
    <row r="11978" spans="8:8" x14ac:dyDescent="0.25">
      <c r="H11978" s="67"/>
    </row>
    <row r="11979" spans="8:8" x14ac:dyDescent="0.25">
      <c r="H11979" s="67"/>
    </row>
    <row r="11981" spans="8:8" x14ac:dyDescent="0.25">
      <c r="H11981" s="67"/>
    </row>
    <row r="11982" spans="8:8" x14ac:dyDescent="0.25">
      <c r="H11982" s="67"/>
    </row>
    <row r="11983" spans="8:8" x14ac:dyDescent="0.25">
      <c r="H11983" s="67"/>
    </row>
    <row r="11984" spans="8:8" x14ac:dyDescent="0.25">
      <c r="H11984" s="67"/>
    </row>
    <row r="11986" spans="8:8" x14ac:dyDescent="0.25">
      <c r="H11986" s="67"/>
    </row>
    <row r="11987" spans="8:8" x14ac:dyDescent="0.25">
      <c r="H11987" s="67"/>
    </row>
    <row r="11988" spans="8:8" x14ac:dyDescent="0.25">
      <c r="H11988" s="67"/>
    </row>
    <row r="11989" spans="8:8" x14ac:dyDescent="0.25">
      <c r="H11989" s="67"/>
    </row>
    <row r="11990" spans="8:8" x14ac:dyDescent="0.25">
      <c r="H11990" s="67"/>
    </row>
    <row r="11991" spans="8:8" x14ac:dyDescent="0.25">
      <c r="H11991" s="67"/>
    </row>
    <row r="11992" spans="8:8" x14ac:dyDescent="0.25">
      <c r="H11992" s="67"/>
    </row>
    <row r="11993" spans="8:8" x14ac:dyDescent="0.25">
      <c r="H11993" s="67"/>
    </row>
    <row r="11995" spans="8:8" x14ac:dyDescent="0.25">
      <c r="H11995" s="67"/>
    </row>
    <row r="11996" spans="8:8" x14ac:dyDescent="0.25">
      <c r="H11996" s="67"/>
    </row>
    <row r="11997" spans="8:8" x14ac:dyDescent="0.25">
      <c r="H11997" s="67"/>
    </row>
    <row r="11998" spans="8:8" x14ac:dyDescent="0.25">
      <c r="H11998" s="67"/>
    </row>
    <row r="11999" spans="8:8" x14ac:dyDescent="0.25">
      <c r="H11999" s="67"/>
    </row>
    <row r="12000" spans="8:8" x14ac:dyDescent="0.25">
      <c r="H12000" s="67"/>
    </row>
    <row r="12004" spans="8:8" x14ac:dyDescent="0.25">
      <c r="H12004" s="67"/>
    </row>
    <row r="12005" spans="8:8" x14ac:dyDescent="0.25">
      <c r="H12005" s="67"/>
    </row>
    <row r="12006" spans="8:8" x14ac:dyDescent="0.25">
      <c r="H12006" s="67"/>
    </row>
    <row r="12007" spans="8:8" x14ac:dyDescent="0.25">
      <c r="H12007" s="67"/>
    </row>
    <row r="12008" spans="8:8" x14ac:dyDescent="0.25">
      <c r="H12008" s="67"/>
    </row>
    <row r="12009" spans="8:8" x14ac:dyDescent="0.25">
      <c r="H12009" s="67"/>
    </row>
    <row r="12010" spans="8:8" x14ac:dyDescent="0.25">
      <c r="H12010" s="67"/>
    </row>
    <row r="12013" spans="8:8" x14ac:dyDescent="0.25">
      <c r="H12013" s="67"/>
    </row>
    <row r="12017" spans="8:8" x14ac:dyDescent="0.25">
      <c r="H12017" s="67"/>
    </row>
    <row r="12018" spans="8:8" x14ac:dyDescent="0.25">
      <c r="H12018" s="67"/>
    </row>
    <row r="12019" spans="8:8" x14ac:dyDescent="0.25">
      <c r="H12019" s="67"/>
    </row>
    <row r="12021" spans="8:8" x14ac:dyDescent="0.25">
      <c r="H12021" s="67"/>
    </row>
    <row r="12022" spans="8:8" x14ac:dyDescent="0.25">
      <c r="H12022" s="67"/>
    </row>
    <row r="12024" spans="8:8" x14ac:dyDescent="0.25">
      <c r="H12024" s="67"/>
    </row>
    <row r="12025" spans="8:8" x14ac:dyDescent="0.25">
      <c r="H12025" s="67"/>
    </row>
    <row r="12026" spans="8:8" x14ac:dyDescent="0.25">
      <c r="H12026" s="67"/>
    </row>
    <row r="12028" spans="8:8" x14ac:dyDescent="0.25">
      <c r="H12028" s="67"/>
    </row>
    <row r="12030" spans="8:8" x14ac:dyDescent="0.25">
      <c r="H12030" s="67"/>
    </row>
    <row r="12031" spans="8:8" x14ac:dyDescent="0.25">
      <c r="H12031" s="67"/>
    </row>
    <row r="12034" spans="8:8" x14ac:dyDescent="0.25">
      <c r="H12034" s="67"/>
    </row>
    <row r="12035" spans="8:8" x14ac:dyDescent="0.25">
      <c r="H12035" s="67"/>
    </row>
    <row r="12037" spans="8:8" x14ac:dyDescent="0.25">
      <c r="H12037" s="67"/>
    </row>
    <row r="12039" spans="8:8" x14ac:dyDescent="0.25">
      <c r="H12039" s="67"/>
    </row>
    <row r="12041" spans="8:8" x14ac:dyDescent="0.25">
      <c r="H12041" s="67"/>
    </row>
    <row r="12042" spans="8:8" x14ac:dyDescent="0.25">
      <c r="H12042" s="67"/>
    </row>
    <row r="12043" spans="8:8" x14ac:dyDescent="0.25">
      <c r="H12043" s="67"/>
    </row>
    <row r="12044" spans="8:8" x14ac:dyDescent="0.25">
      <c r="H12044" s="67"/>
    </row>
    <row r="12045" spans="8:8" x14ac:dyDescent="0.25">
      <c r="H12045" s="67"/>
    </row>
    <row r="12046" spans="8:8" x14ac:dyDescent="0.25">
      <c r="H12046" s="67"/>
    </row>
    <row r="12047" spans="8:8" x14ac:dyDescent="0.25">
      <c r="H12047" s="67"/>
    </row>
    <row r="12049" spans="8:8" x14ac:dyDescent="0.25">
      <c r="H12049" s="67"/>
    </row>
    <row r="12051" spans="8:8" x14ac:dyDescent="0.25">
      <c r="H12051" s="67"/>
    </row>
    <row r="12052" spans="8:8" x14ac:dyDescent="0.25">
      <c r="H12052" s="67"/>
    </row>
    <row r="12054" spans="8:8" x14ac:dyDescent="0.25">
      <c r="H12054" s="67"/>
    </row>
    <row r="12055" spans="8:8" x14ac:dyDescent="0.25">
      <c r="H12055" s="67"/>
    </row>
    <row r="12056" spans="8:8" x14ac:dyDescent="0.25">
      <c r="H12056" s="67"/>
    </row>
    <row r="12057" spans="8:8" x14ac:dyDescent="0.25">
      <c r="H12057" s="67"/>
    </row>
    <row r="12058" spans="8:8" x14ac:dyDescent="0.25">
      <c r="H12058" s="67"/>
    </row>
    <row r="12059" spans="8:8" x14ac:dyDescent="0.25">
      <c r="H12059" s="67"/>
    </row>
    <row r="12060" spans="8:8" x14ac:dyDescent="0.25">
      <c r="H12060" s="67"/>
    </row>
    <row r="12061" spans="8:8" x14ac:dyDescent="0.25">
      <c r="H12061" s="67"/>
    </row>
    <row r="12062" spans="8:8" x14ac:dyDescent="0.25">
      <c r="H12062" s="67"/>
    </row>
    <row r="12063" spans="8:8" x14ac:dyDescent="0.25">
      <c r="H12063" s="67"/>
    </row>
    <row r="12064" spans="8:8" x14ac:dyDescent="0.25">
      <c r="H12064" s="67"/>
    </row>
    <row r="12065" spans="8:8" x14ac:dyDescent="0.25">
      <c r="H12065" s="67"/>
    </row>
    <row r="12066" spans="8:8" x14ac:dyDescent="0.25">
      <c r="H12066" s="67"/>
    </row>
    <row r="12068" spans="8:8" x14ac:dyDescent="0.25">
      <c r="H12068" s="67"/>
    </row>
    <row r="12069" spans="8:8" x14ac:dyDescent="0.25">
      <c r="H12069" s="67"/>
    </row>
    <row r="12070" spans="8:8" x14ac:dyDescent="0.25">
      <c r="H12070" s="67"/>
    </row>
    <row r="12071" spans="8:8" x14ac:dyDescent="0.25">
      <c r="H12071" s="67"/>
    </row>
    <row r="12072" spans="8:8" x14ac:dyDescent="0.25">
      <c r="H12072" s="67"/>
    </row>
    <row r="12076" spans="8:8" x14ac:dyDescent="0.25">
      <c r="H12076" s="67"/>
    </row>
    <row r="12077" spans="8:8" x14ac:dyDescent="0.25">
      <c r="H12077" s="67"/>
    </row>
    <row r="12078" spans="8:8" x14ac:dyDescent="0.25">
      <c r="H12078" s="67"/>
    </row>
    <row r="12079" spans="8:8" x14ac:dyDescent="0.25">
      <c r="H12079" s="67"/>
    </row>
    <row r="12080" spans="8:8" x14ac:dyDescent="0.25">
      <c r="H12080" s="67"/>
    </row>
    <row r="12082" spans="8:8" x14ac:dyDescent="0.25">
      <c r="H12082" s="67"/>
    </row>
    <row r="12086" spans="8:8" x14ac:dyDescent="0.25">
      <c r="H12086" s="67"/>
    </row>
    <row r="12088" spans="8:8" x14ac:dyDescent="0.25">
      <c r="H12088" s="67"/>
    </row>
    <row r="12089" spans="8:8" x14ac:dyDescent="0.25">
      <c r="H12089" s="67"/>
    </row>
    <row r="12090" spans="8:8" x14ac:dyDescent="0.25">
      <c r="H12090" s="67"/>
    </row>
    <row r="12091" spans="8:8" x14ac:dyDescent="0.25">
      <c r="H12091" s="67"/>
    </row>
    <row r="12092" spans="8:8" x14ac:dyDescent="0.25">
      <c r="H12092" s="67"/>
    </row>
    <row r="12093" spans="8:8" x14ac:dyDescent="0.25">
      <c r="H12093" s="67"/>
    </row>
    <row r="12095" spans="8:8" x14ac:dyDescent="0.25">
      <c r="H12095" s="67"/>
    </row>
    <row r="12096" spans="8:8" x14ac:dyDescent="0.25">
      <c r="H12096" s="67"/>
    </row>
    <row r="12097" spans="8:8" x14ac:dyDescent="0.25">
      <c r="H12097" s="67"/>
    </row>
    <row r="12098" spans="8:8" x14ac:dyDescent="0.25">
      <c r="H12098" s="67"/>
    </row>
    <row r="12099" spans="8:8" x14ac:dyDescent="0.25">
      <c r="H12099" s="67"/>
    </row>
    <row r="12101" spans="8:8" x14ac:dyDescent="0.25">
      <c r="H12101" s="67"/>
    </row>
    <row r="12102" spans="8:8" x14ac:dyDescent="0.25">
      <c r="H12102" s="67"/>
    </row>
    <row r="12106" spans="8:8" x14ac:dyDescent="0.25">
      <c r="H12106" s="67"/>
    </row>
    <row r="12107" spans="8:8" x14ac:dyDescent="0.25">
      <c r="H12107" s="67"/>
    </row>
    <row r="12108" spans="8:8" x14ac:dyDescent="0.25">
      <c r="H12108" s="67"/>
    </row>
    <row r="12109" spans="8:8" x14ac:dyDescent="0.25">
      <c r="H12109" s="67"/>
    </row>
    <row r="12110" spans="8:8" x14ac:dyDescent="0.25">
      <c r="H12110" s="67"/>
    </row>
    <row r="12111" spans="8:8" x14ac:dyDescent="0.25">
      <c r="H12111" s="67"/>
    </row>
    <row r="12112" spans="8:8" x14ac:dyDescent="0.25">
      <c r="H12112" s="67"/>
    </row>
    <row r="12114" spans="8:8" x14ac:dyDescent="0.25">
      <c r="H12114" s="67"/>
    </row>
    <row r="12115" spans="8:8" x14ac:dyDescent="0.25">
      <c r="H12115" s="67"/>
    </row>
    <row r="12116" spans="8:8" x14ac:dyDescent="0.25">
      <c r="H12116" s="67"/>
    </row>
    <row r="12117" spans="8:8" x14ac:dyDescent="0.25">
      <c r="H12117" s="67"/>
    </row>
    <row r="12118" spans="8:8" x14ac:dyDescent="0.25">
      <c r="H12118" s="67"/>
    </row>
    <row r="12119" spans="8:8" x14ac:dyDescent="0.25">
      <c r="H12119" s="67"/>
    </row>
    <row r="12120" spans="8:8" x14ac:dyDescent="0.25">
      <c r="H12120" s="67"/>
    </row>
    <row r="12121" spans="8:8" x14ac:dyDescent="0.25">
      <c r="H12121" s="67"/>
    </row>
    <row r="12123" spans="8:8" x14ac:dyDescent="0.25">
      <c r="H12123" s="67"/>
    </row>
    <row r="12124" spans="8:8" x14ac:dyDescent="0.25">
      <c r="H12124" s="67"/>
    </row>
    <row r="12125" spans="8:8" x14ac:dyDescent="0.25">
      <c r="H12125" s="67"/>
    </row>
    <row r="12126" spans="8:8" x14ac:dyDescent="0.25">
      <c r="H12126" s="67"/>
    </row>
    <row r="12127" spans="8:8" x14ac:dyDescent="0.25">
      <c r="H12127" s="67"/>
    </row>
    <row r="12131" spans="8:8" x14ac:dyDescent="0.25">
      <c r="H12131" s="67"/>
    </row>
    <row r="12132" spans="8:8" x14ac:dyDescent="0.25">
      <c r="H12132" s="67"/>
    </row>
    <row r="12133" spans="8:8" x14ac:dyDescent="0.25">
      <c r="H12133" s="67"/>
    </row>
    <row r="12134" spans="8:8" x14ac:dyDescent="0.25">
      <c r="H12134" s="67"/>
    </row>
    <row r="12135" spans="8:8" x14ac:dyDescent="0.25">
      <c r="H12135" s="67"/>
    </row>
    <row r="12138" spans="8:8" x14ac:dyDescent="0.25">
      <c r="H12138" s="67"/>
    </row>
    <row r="12139" spans="8:8" x14ac:dyDescent="0.25">
      <c r="H12139" s="67"/>
    </row>
    <row r="12144" spans="8:8" x14ac:dyDescent="0.25">
      <c r="H12144" s="67"/>
    </row>
    <row r="12146" spans="8:8" x14ac:dyDescent="0.25">
      <c r="H12146" s="67"/>
    </row>
    <row r="12147" spans="8:8" x14ac:dyDescent="0.25">
      <c r="H12147" s="67"/>
    </row>
    <row r="12148" spans="8:8" x14ac:dyDescent="0.25">
      <c r="H12148" s="67"/>
    </row>
    <row r="12151" spans="8:8" x14ac:dyDescent="0.25">
      <c r="H12151" s="67"/>
    </row>
    <row r="12152" spans="8:8" x14ac:dyDescent="0.25">
      <c r="H12152" s="67"/>
    </row>
    <row r="12153" spans="8:8" x14ac:dyDescent="0.25">
      <c r="H12153" s="67"/>
    </row>
    <row r="12154" spans="8:8" x14ac:dyDescent="0.25">
      <c r="H12154" s="67"/>
    </row>
    <row r="12155" spans="8:8" x14ac:dyDescent="0.25">
      <c r="H12155" s="67"/>
    </row>
    <row r="12156" spans="8:8" x14ac:dyDescent="0.25">
      <c r="H12156" s="67"/>
    </row>
    <row r="12157" spans="8:8" x14ac:dyDescent="0.25">
      <c r="H12157" s="67"/>
    </row>
    <row r="12158" spans="8:8" x14ac:dyDescent="0.25">
      <c r="H12158" s="67"/>
    </row>
    <row r="12161" spans="8:8" x14ac:dyDescent="0.25">
      <c r="H12161" s="67"/>
    </row>
    <row r="12162" spans="8:8" x14ac:dyDescent="0.25">
      <c r="H12162" s="67"/>
    </row>
    <row r="12163" spans="8:8" x14ac:dyDescent="0.25">
      <c r="H12163" s="67"/>
    </row>
    <row r="12164" spans="8:8" x14ac:dyDescent="0.25">
      <c r="H12164" s="67"/>
    </row>
    <row r="12168" spans="8:8" x14ac:dyDescent="0.25">
      <c r="H12168" s="67"/>
    </row>
    <row r="12169" spans="8:8" x14ac:dyDescent="0.25">
      <c r="H12169" s="67"/>
    </row>
    <row r="12170" spans="8:8" x14ac:dyDescent="0.25">
      <c r="H12170" s="67"/>
    </row>
    <row r="12171" spans="8:8" x14ac:dyDescent="0.25">
      <c r="H12171" s="67"/>
    </row>
    <row r="12172" spans="8:8" x14ac:dyDescent="0.25">
      <c r="H12172" s="67"/>
    </row>
    <row r="12173" spans="8:8" x14ac:dyDescent="0.25">
      <c r="H12173" s="67"/>
    </row>
    <row r="12174" spans="8:8" x14ac:dyDescent="0.25">
      <c r="H12174" s="67"/>
    </row>
    <row r="12176" spans="8:8" x14ac:dyDescent="0.25">
      <c r="H12176" s="67"/>
    </row>
    <row r="12177" spans="8:8" x14ac:dyDescent="0.25">
      <c r="H12177" s="67"/>
    </row>
    <row r="12178" spans="8:8" x14ac:dyDescent="0.25">
      <c r="H12178" s="67"/>
    </row>
    <row r="12179" spans="8:8" x14ac:dyDescent="0.25">
      <c r="H12179" s="67"/>
    </row>
    <row r="12180" spans="8:8" x14ac:dyDescent="0.25">
      <c r="H12180" s="67"/>
    </row>
    <row r="12182" spans="8:8" x14ac:dyDescent="0.25">
      <c r="H12182" s="67"/>
    </row>
    <row r="12183" spans="8:8" x14ac:dyDescent="0.25">
      <c r="H12183" s="67"/>
    </row>
    <row r="12185" spans="8:8" x14ac:dyDescent="0.25">
      <c r="H12185" s="67"/>
    </row>
    <row r="12187" spans="8:8" x14ac:dyDescent="0.25">
      <c r="H12187" s="67"/>
    </row>
    <row r="12188" spans="8:8" x14ac:dyDescent="0.25">
      <c r="H12188" s="67"/>
    </row>
    <row r="12190" spans="8:8" x14ac:dyDescent="0.25">
      <c r="H12190" s="67"/>
    </row>
    <row r="12192" spans="8:8" x14ac:dyDescent="0.25">
      <c r="H12192" s="67"/>
    </row>
    <row r="12194" spans="8:8" x14ac:dyDescent="0.25">
      <c r="H12194" s="67"/>
    </row>
    <row r="12195" spans="8:8" x14ac:dyDescent="0.25">
      <c r="H12195" s="67"/>
    </row>
    <row r="12196" spans="8:8" x14ac:dyDescent="0.25">
      <c r="H12196" s="67"/>
    </row>
    <row r="12197" spans="8:8" x14ac:dyDescent="0.25">
      <c r="H12197" s="67"/>
    </row>
    <row r="12200" spans="8:8" x14ac:dyDescent="0.25">
      <c r="H12200" s="67"/>
    </row>
    <row r="12201" spans="8:8" x14ac:dyDescent="0.25">
      <c r="H12201" s="67"/>
    </row>
    <row r="12202" spans="8:8" x14ac:dyDescent="0.25">
      <c r="H12202" s="67"/>
    </row>
    <row r="12203" spans="8:8" x14ac:dyDescent="0.25">
      <c r="H12203" s="67"/>
    </row>
    <row r="12204" spans="8:8" x14ac:dyDescent="0.25">
      <c r="H12204" s="67"/>
    </row>
    <row r="12206" spans="8:8" x14ac:dyDescent="0.25">
      <c r="H12206" s="67"/>
    </row>
    <row r="12208" spans="8:8" x14ac:dyDescent="0.25">
      <c r="H12208" s="67"/>
    </row>
    <row r="12209" spans="8:8" x14ac:dyDescent="0.25">
      <c r="H12209" s="67"/>
    </row>
    <row r="12210" spans="8:8" x14ac:dyDescent="0.25">
      <c r="H12210" s="67"/>
    </row>
    <row r="12211" spans="8:8" x14ac:dyDescent="0.25">
      <c r="H12211" s="67"/>
    </row>
    <row r="12212" spans="8:8" x14ac:dyDescent="0.25">
      <c r="H12212" s="67"/>
    </row>
    <row r="12213" spans="8:8" x14ac:dyDescent="0.25">
      <c r="H12213" s="67"/>
    </row>
    <row r="12214" spans="8:8" x14ac:dyDescent="0.25">
      <c r="H12214" s="67"/>
    </row>
    <row r="12216" spans="8:8" x14ac:dyDescent="0.25">
      <c r="H12216" s="67"/>
    </row>
    <row r="12217" spans="8:8" x14ac:dyDescent="0.25">
      <c r="H12217" s="67"/>
    </row>
    <row r="12218" spans="8:8" x14ac:dyDescent="0.25">
      <c r="H12218" s="67"/>
    </row>
    <row r="12220" spans="8:8" x14ac:dyDescent="0.25">
      <c r="H12220" s="67"/>
    </row>
    <row r="12221" spans="8:8" x14ac:dyDescent="0.25">
      <c r="H12221" s="67"/>
    </row>
    <row r="12223" spans="8:8" x14ac:dyDescent="0.25">
      <c r="H12223" s="67"/>
    </row>
    <row r="12224" spans="8:8" x14ac:dyDescent="0.25">
      <c r="H12224" s="67"/>
    </row>
    <row r="12228" spans="8:8" x14ac:dyDescent="0.25">
      <c r="H12228" s="67"/>
    </row>
    <row r="12229" spans="8:8" x14ac:dyDescent="0.25">
      <c r="H12229" s="67"/>
    </row>
    <row r="12230" spans="8:8" x14ac:dyDescent="0.25">
      <c r="H12230" s="67"/>
    </row>
    <row r="12231" spans="8:8" x14ac:dyDescent="0.25">
      <c r="H12231" s="67"/>
    </row>
    <row r="12232" spans="8:8" x14ac:dyDescent="0.25">
      <c r="H12232" s="67"/>
    </row>
    <row r="12233" spans="8:8" x14ac:dyDescent="0.25">
      <c r="H12233" s="67"/>
    </row>
    <row r="12234" spans="8:8" x14ac:dyDescent="0.25">
      <c r="H12234" s="67"/>
    </row>
    <row r="12238" spans="8:8" x14ac:dyDescent="0.25">
      <c r="H12238" s="67"/>
    </row>
    <row r="12239" spans="8:8" x14ac:dyDescent="0.25">
      <c r="H12239" s="67"/>
    </row>
    <row r="12243" spans="8:8" x14ac:dyDescent="0.25">
      <c r="H12243" s="67"/>
    </row>
    <row r="12256" spans="8:8" x14ac:dyDescent="0.25">
      <c r="H12256" s="67"/>
    </row>
    <row r="12257" spans="8:8" x14ac:dyDescent="0.25">
      <c r="H12257" s="67"/>
    </row>
    <row r="12259" spans="8:8" x14ac:dyDescent="0.25">
      <c r="H12259" s="67"/>
    </row>
    <row r="12260" spans="8:8" x14ac:dyDescent="0.25">
      <c r="H12260" s="67"/>
    </row>
    <row r="12262" spans="8:8" x14ac:dyDescent="0.25">
      <c r="H12262" s="67"/>
    </row>
    <row r="12265" spans="8:8" x14ac:dyDescent="0.25">
      <c r="H12265" s="67"/>
    </row>
    <row r="12267" spans="8:8" x14ac:dyDescent="0.25">
      <c r="H12267" s="67"/>
    </row>
    <row r="12268" spans="8:8" x14ac:dyDescent="0.25">
      <c r="H12268" s="67"/>
    </row>
    <row r="12269" spans="8:8" x14ac:dyDescent="0.25">
      <c r="H12269" s="67"/>
    </row>
    <row r="12270" spans="8:8" x14ac:dyDescent="0.25">
      <c r="H12270" s="67"/>
    </row>
    <row r="12271" spans="8:8" x14ac:dyDescent="0.25">
      <c r="H12271" s="67"/>
    </row>
    <row r="12272" spans="8:8" x14ac:dyDescent="0.25">
      <c r="H12272" s="67"/>
    </row>
    <row r="12273" spans="8:8" x14ac:dyDescent="0.25">
      <c r="H12273" s="67"/>
    </row>
    <row r="12274" spans="8:8" x14ac:dyDescent="0.25">
      <c r="H12274" s="67"/>
    </row>
    <row r="12277" spans="8:8" x14ac:dyDescent="0.25">
      <c r="H12277" s="67"/>
    </row>
    <row r="12278" spans="8:8" x14ac:dyDescent="0.25">
      <c r="H12278" s="67"/>
    </row>
    <row r="12279" spans="8:8" x14ac:dyDescent="0.25">
      <c r="H12279" s="67"/>
    </row>
    <row r="12280" spans="8:8" x14ac:dyDescent="0.25">
      <c r="H12280" s="67"/>
    </row>
    <row r="12281" spans="8:8" x14ac:dyDescent="0.25">
      <c r="H12281" s="67"/>
    </row>
    <row r="12282" spans="8:8" x14ac:dyDescent="0.25">
      <c r="H12282" s="67"/>
    </row>
    <row r="12284" spans="8:8" x14ac:dyDescent="0.25">
      <c r="H12284" s="67"/>
    </row>
    <row r="12285" spans="8:8" x14ac:dyDescent="0.25">
      <c r="H12285" s="67"/>
    </row>
    <row r="12286" spans="8:8" x14ac:dyDescent="0.25">
      <c r="H12286" s="67"/>
    </row>
    <row r="12287" spans="8:8" x14ac:dyDescent="0.25">
      <c r="H12287" s="67"/>
    </row>
    <row r="12288" spans="8:8" x14ac:dyDescent="0.25">
      <c r="H12288" s="67"/>
    </row>
    <row r="12289" spans="8:8" x14ac:dyDescent="0.25">
      <c r="H12289" s="67"/>
    </row>
    <row r="12290" spans="8:8" x14ac:dyDescent="0.25">
      <c r="H12290" s="67"/>
    </row>
    <row r="12291" spans="8:8" x14ac:dyDescent="0.25">
      <c r="H12291" s="67"/>
    </row>
    <row r="12292" spans="8:8" x14ac:dyDescent="0.25">
      <c r="H12292" s="67"/>
    </row>
    <row r="12295" spans="8:8" x14ac:dyDescent="0.25">
      <c r="H12295" s="67"/>
    </row>
    <row r="12297" spans="8:8" x14ac:dyDescent="0.25">
      <c r="H12297" s="67"/>
    </row>
    <row r="12298" spans="8:8" x14ac:dyDescent="0.25">
      <c r="H12298" s="67"/>
    </row>
    <row r="12299" spans="8:8" x14ac:dyDescent="0.25">
      <c r="H12299" s="67"/>
    </row>
    <row r="12301" spans="8:8" x14ac:dyDescent="0.25">
      <c r="H12301" s="67"/>
    </row>
    <row r="12303" spans="8:8" x14ac:dyDescent="0.25">
      <c r="H12303" s="67"/>
    </row>
    <row r="12309" spans="8:8" x14ac:dyDescent="0.25">
      <c r="H12309" s="67"/>
    </row>
    <row r="12310" spans="8:8" x14ac:dyDescent="0.25">
      <c r="H12310" s="67"/>
    </row>
    <row r="12311" spans="8:8" x14ac:dyDescent="0.25">
      <c r="H12311" s="67"/>
    </row>
    <row r="12312" spans="8:8" x14ac:dyDescent="0.25">
      <c r="H12312" s="67"/>
    </row>
    <row r="12313" spans="8:8" x14ac:dyDescent="0.25">
      <c r="H12313" s="67"/>
    </row>
    <row r="12314" spans="8:8" x14ac:dyDescent="0.25">
      <c r="H12314" s="67"/>
    </row>
    <row r="12315" spans="8:8" x14ac:dyDescent="0.25">
      <c r="H12315" s="67"/>
    </row>
    <row r="12316" spans="8:8" x14ac:dyDescent="0.25">
      <c r="H12316" s="67"/>
    </row>
    <row r="12321" spans="8:8" x14ac:dyDescent="0.25">
      <c r="H12321" s="67"/>
    </row>
    <row r="12322" spans="8:8" x14ac:dyDescent="0.25">
      <c r="H12322" s="67"/>
    </row>
    <row r="12323" spans="8:8" x14ac:dyDescent="0.25">
      <c r="H12323" s="67"/>
    </row>
    <row r="12324" spans="8:8" x14ac:dyDescent="0.25">
      <c r="H12324" s="67"/>
    </row>
    <row r="12326" spans="8:8" x14ac:dyDescent="0.25">
      <c r="H12326" s="67"/>
    </row>
    <row r="12327" spans="8:8" x14ac:dyDescent="0.25">
      <c r="H12327" s="67"/>
    </row>
    <row r="12328" spans="8:8" x14ac:dyDescent="0.25">
      <c r="H12328" s="67"/>
    </row>
    <row r="12329" spans="8:8" x14ac:dyDescent="0.25">
      <c r="H12329" s="67"/>
    </row>
    <row r="12330" spans="8:8" x14ac:dyDescent="0.25">
      <c r="H12330" s="67"/>
    </row>
    <row r="12331" spans="8:8" x14ac:dyDescent="0.25">
      <c r="H12331" s="67"/>
    </row>
    <row r="12332" spans="8:8" x14ac:dyDescent="0.25">
      <c r="H12332" s="67"/>
    </row>
    <row r="12336" spans="8:8" x14ac:dyDescent="0.25">
      <c r="H12336" s="67"/>
    </row>
    <row r="12341" spans="8:8" x14ac:dyDescent="0.25">
      <c r="H12341" s="67"/>
    </row>
    <row r="12342" spans="8:8" x14ac:dyDescent="0.25">
      <c r="H12342" s="67"/>
    </row>
    <row r="12343" spans="8:8" x14ac:dyDescent="0.25">
      <c r="H12343" s="67"/>
    </row>
    <row r="12344" spans="8:8" x14ac:dyDescent="0.25">
      <c r="H12344" s="67"/>
    </row>
    <row r="12346" spans="8:8" x14ac:dyDescent="0.25">
      <c r="H12346" s="67"/>
    </row>
    <row r="12348" spans="8:8" x14ac:dyDescent="0.25">
      <c r="H12348" s="67"/>
    </row>
    <row r="12349" spans="8:8" x14ac:dyDescent="0.25">
      <c r="H12349" s="67"/>
    </row>
    <row r="12350" spans="8:8" x14ac:dyDescent="0.25">
      <c r="H12350" s="67"/>
    </row>
    <row r="12354" spans="8:8" x14ac:dyDescent="0.25">
      <c r="H12354" s="67"/>
    </row>
    <row r="12355" spans="8:8" x14ac:dyDescent="0.25">
      <c r="H12355" s="67"/>
    </row>
    <row r="12356" spans="8:8" x14ac:dyDescent="0.25">
      <c r="H12356" s="67"/>
    </row>
    <row r="12358" spans="8:8" x14ac:dyDescent="0.25">
      <c r="H12358" s="67"/>
    </row>
    <row r="12359" spans="8:8" x14ac:dyDescent="0.25">
      <c r="H12359" s="67"/>
    </row>
    <row r="12361" spans="8:8" x14ac:dyDescent="0.25">
      <c r="H12361" s="67"/>
    </row>
    <row r="12362" spans="8:8" x14ac:dyDescent="0.25">
      <c r="H12362" s="67"/>
    </row>
    <row r="12363" spans="8:8" x14ac:dyDescent="0.25">
      <c r="H12363" s="67"/>
    </row>
    <row r="12364" spans="8:8" x14ac:dyDescent="0.25">
      <c r="H12364" s="67"/>
    </row>
    <row r="12365" spans="8:8" x14ac:dyDescent="0.25">
      <c r="H12365" s="67"/>
    </row>
    <row r="12366" spans="8:8" x14ac:dyDescent="0.25">
      <c r="H12366" s="67"/>
    </row>
    <row r="12367" spans="8:8" x14ac:dyDescent="0.25">
      <c r="H12367" s="67"/>
    </row>
    <row r="12368" spans="8:8" x14ac:dyDescent="0.25">
      <c r="H12368" s="67"/>
    </row>
    <row r="12369" spans="8:8" x14ac:dyDescent="0.25">
      <c r="H12369" s="67"/>
    </row>
    <row r="12370" spans="8:8" x14ac:dyDescent="0.25">
      <c r="H12370" s="67"/>
    </row>
    <row r="12375" spans="8:8" x14ac:dyDescent="0.25">
      <c r="H12375" s="67"/>
    </row>
    <row r="12376" spans="8:8" x14ac:dyDescent="0.25">
      <c r="H12376" s="67"/>
    </row>
    <row r="12377" spans="8:8" x14ac:dyDescent="0.25">
      <c r="H12377" s="67"/>
    </row>
    <row r="12378" spans="8:8" x14ac:dyDescent="0.25">
      <c r="H12378" s="67"/>
    </row>
    <row r="12379" spans="8:8" x14ac:dyDescent="0.25">
      <c r="H12379" s="67"/>
    </row>
    <row r="12380" spans="8:8" x14ac:dyDescent="0.25">
      <c r="H12380" s="67"/>
    </row>
    <row r="12381" spans="8:8" x14ac:dyDescent="0.25">
      <c r="H12381" s="67"/>
    </row>
    <row r="12382" spans="8:8" x14ac:dyDescent="0.25">
      <c r="H12382" s="67"/>
    </row>
    <row r="12383" spans="8:8" x14ac:dyDescent="0.25">
      <c r="H12383" s="67"/>
    </row>
    <row r="12384" spans="8:8" x14ac:dyDescent="0.25">
      <c r="H12384" s="67"/>
    </row>
    <row r="12385" spans="8:8" x14ac:dyDescent="0.25">
      <c r="H12385" s="67"/>
    </row>
    <row r="12386" spans="8:8" x14ac:dyDescent="0.25">
      <c r="H12386" s="67"/>
    </row>
    <row r="12387" spans="8:8" x14ac:dyDescent="0.25">
      <c r="H12387" s="67"/>
    </row>
    <row r="12388" spans="8:8" x14ac:dyDescent="0.25">
      <c r="H12388" s="67"/>
    </row>
    <row r="12390" spans="8:8" x14ac:dyDescent="0.25">
      <c r="H12390" s="67"/>
    </row>
    <row r="12392" spans="8:8" x14ac:dyDescent="0.25">
      <c r="H12392" s="67"/>
    </row>
    <row r="12393" spans="8:8" x14ac:dyDescent="0.25">
      <c r="H12393" s="67"/>
    </row>
    <row r="12394" spans="8:8" x14ac:dyDescent="0.25">
      <c r="H12394" s="67"/>
    </row>
    <row r="12395" spans="8:8" x14ac:dyDescent="0.25">
      <c r="H12395" s="67"/>
    </row>
    <row r="12396" spans="8:8" x14ac:dyDescent="0.25">
      <c r="H12396" s="67"/>
    </row>
    <row r="12397" spans="8:8" x14ac:dyDescent="0.25">
      <c r="H12397" s="67"/>
    </row>
    <row r="12399" spans="8:8" x14ac:dyDescent="0.25">
      <c r="H12399" s="67"/>
    </row>
    <row r="12400" spans="8:8" x14ac:dyDescent="0.25">
      <c r="H12400" s="67"/>
    </row>
    <row r="12402" spans="8:8" x14ac:dyDescent="0.25">
      <c r="H12402" s="67"/>
    </row>
    <row r="12403" spans="8:8" x14ac:dyDescent="0.25">
      <c r="H12403" s="67"/>
    </row>
    <row r="12404" spans="8:8" x14ac:dyDescent="0.25">
      <c r="H12404" s="67"/>
    </row>
    <row r="12407" spans="8:8" x14ac:dyDescent="0.25">
      <c r="H12407" s="67"/>
    </row>
    <row r="12408" spans="8:8" x14ac:dyDescent="0.25">
      <c r="H12408" s="67"/>
    </row>
    <row r="12409" spans="8:8" x14ac:dyDescent="0.25">
      <c r="H12409" s="67"/>
    </row>
    <row r="12410" spans="8:8" x14ac:dyDescent="0.25">
      <c r="H12410" s="67"/>
    </row>
    <row r="12411" spans="8:8" x14ac:dyDescent="0.25">
      <c r="H12411" s="67"/>
    </row>
    <row r="12412" spans="8:8" x14ac:dyDescent="0.25">
      <c r="H12412" s="67"/>
    </row>
    <row r="12413" spans="8:8" x14ac:dyDescent="0.25">
      <c r="H12413" s="67"/>
    </row>
    <row r="12414" spans="8:8" x14ac:dyDescent="0.25">
      <c r="H12414" s="67"/>
    </row>
    <row r="12415" spans="8:8" x14ac:dyDescent="0.25">
      <c r="H12415" s="67"/>
    </row>
    <row r="12416" spans="8:8" x14ac:dyDescent="0.25">
      <c r="H12416" s="67"/>
    </row>
    <row r="12417" spans="8:8" x14ac:dyDescent="0.25">
      <c r="H12417" s="67"/>
    </row>
    <row r="12418" spans="8:8" x14ac:dyDescent="0.25">
      <c r="H12418" s="67"/>
    </row>
    <row r="12419" spans="8:8" x14ac:dyDescent="0.25">
      <c r="H12419" s="67"/>
    </row>
    <row r="12420" spans="8:8" x14ac:dyDescent="0.25">
      <c r="H12420" s="67"/>
    </row>
    <row r="12421" spans="8:8" x14ac:dyDescent="0.25">
      <c r="H12421" s="67"/>
    </row>
    <row r="12426" spans="8:8" x14ac:dyDescent="0.25">
      <c r="H12426" s="67"/>
    </row>
    <row r="12428" spans="8:8" x14ac:dyDescent="0.25">
      <c r="H12428" s="67"/>
    </row>
    <row r="12429" spans="8:8" x14ac:dyDescent="0.25">
      <c r="H12429" s="67"/>
    </row>
    <row r="12430" spans="8:8" x14ac:dyDescent="0.25">
      <c r="H12430" s="67"/>
    </row>
    <row r="12431" spans="8:8" x14ac:dyDescent="0.25">
      <c r="H12431" s="67"/>
    </row>
    <row r="12433" spans="8:8" x14ac:dyDescent="0.25">
      <c r="H12433" s="67"/>
    </row>
    <row r="12438" spans="8:8" x14ac:dyDescent="0.25">
      <c r="H12438" s="67"/>
    </row>
    <row r="12440" spans="8:8" x14ac:dyDescent="0.25">
      <c r="H12440" s="67"/>
    </row>
    <row r="12442" spans="8:8" x14ac:dyDescent="0.25">
      <c r="H12442" s="67"/>
    </row>
    <row r="12449" spans="8:8" x14ac:dyDescent="0.25">
      <c r="H12449" s="67"/>
    </row>
    <row r="12450" spans="8:8" x14ac:dyDescent="0.25">
      <c r="H12450" s="67"/>
    </row>
    <row r="12452" spans="8:8" x14ac:dyDescent="0.25">
      <c r="H12452" s="67"/>
    </row>
    <row r="12453" spans="8:8" x14ac:dyDescent="0.25">
      <c r="H12453" s="67"/>
    </row>
    <row r="12454" spans="8:8" x14ac:dyDescent="0.25">
      <c r="H12454" s="67"/>
    </row>
    <row r="12455" spans="8:8" x14ac:dyDescent="0.25">
      <c r="H12455" s="67"/>
    </row>
    <row r="12456" spans="8:8" x14ac:dyDescent="0.25">
      <c r="H12456" s="67"/>
    </row>
    <row r="12457" spans="8:8" x14ac:dyDescent="0.25">
      <c r="H12457" s="67"/>
    </row>
    <row r="12458" spans="8:8" x14ac:dyDescent="0.25">
      <c r="H12458" s="67"/>
    </row>
    <row r="12459" spans="8:8" x14ac:dyDescent="0.25">
      <c r="H12459" s="67"/>
    </row>
    <row r="12463" spans="8:8" x14ac:dyDescent="0.25">
      <c r="H12463" s="67"/>
    </row>
    <row r="12464" spans="8:8" x14ac:dyDescent="0.25">
      <c r="H12464" s="67"/>
    </row>
    <row r="12465" spans="8:8" x14ac:dyDescent="0.25">
      <c r="H12465" s="67"/>
    </row>
    <row r="12468" spans="8:8" x14ac:dyDescent="0.25">
      <c r="H12468" s="67"/>
    </row>
    <row r="12469" spans="8:8" x14ac:dyDescent="0.25">
      <c r="H12469" s="67"/>
    </row>
    <row r="12470" spans="8:8" x14ac:dyDescent="0.25">
      <c r="H12470" s="67"/>
    </row>
    <row r="12471" spans="8:8" x14ac:dyDescent="0.25">
      <c r="H12471" s="67"/>
    </row>
    <row r="12472" spans="8:8" x14ac:dyDescent="0.25">
      <c r="H12472" s="67"/>
    </row>
    <row r="12473" spans="8:8" x14ac:dyDescent="0.25">
      <c r="H12473" s="67"/>
    </row>
    <row r="12474" spans="8:8" x14ac:dyDescent="0.25">
      <c r="H12474" s="67"/>
    </row>
    <row r="12477" spans="8:8" x14ac:dyDescent="0.25">
      <c r="H12477" s="67"/>
    </row>
    <row r="12478" spans="8:8" x14ac:dyDescent="0.25">
      <c r="H12478" s="67"/>
    </row>
    <row r="12479" spans="8:8" x14ac:dyDescent="0.25">
      <c r="H12479" s="67"/>
    </row>
    <row r="12480" spans="8:8" x14ac:dyDescent="0.25">
      <c r="H12480" s="67"/>
    </row>
    <row r="12481" spans="8:8" x14ac:dyDescent="0.25">
      <c r="H12481" s="67"/>
    </row>
    <row r="12482" spans="8:8" x14ac:dyDescent="0.25">
      <c r="H12482" s="67"/>
    </row>
    <row r="12483" spans="8:8" x14ac:dyDescent="0.25">
      <c r="H12483" s="67"/>
    </row>
    <row r="12484" spans="8:8" x14ac:dyDescent="0.25">
      <c r="H12484" s="67"/>
    </row>
    <row r="12488" spans="8:8" x14ac:dyDescent="0.25">
      <c r="H12488" s="67"/>
    </row>
    <row r="12492" spans="8:8" x14ac:dyDescent="0.25">
      <c r="H12492" s="67"/>
    </row>
    <row r="12494" spans="8:8" x14ac:dyDescent="0.25">
      <c r="H12494" s="67"/>
    </row>
    <row r="12495" spans="8:8" x14ac:dyDescent="0.25">
      <c r="H12495" s="67"/>
    </row>
    <row r="12498" spans="8:8" x14ac:dyDescent="0.25">
      <c r="H12498" s="67"/>
    </row>
    <row r="12500" spans="8:8" x14ac:dyDescent="0.25">
      <c r="H12500" s="67"/>
    </row>
    <row r="12501" spans="8:8" x14ac:dyDescent="0.25">
      <c r="H12501" s="67"/>
    </row>
    <row r="12502" spans="8:8" x14ac:dyDescent="0.25">
      <c r="H12502" s="67"/>
    </row>
    <row r="12503" spans="8:8" x14ac:dyDescent="0.25">
      <c r="H12503" s="67"/>
    </row>
    <row r="12504" spans="8:8" x14ac:dyDescent="0.25">
      <c r="H12504" s="67"/>
    </row>
    <row r="12505" spans="8:8" x14ac:dyDescent="0.25">
      <c r="H12505" s="67"/>
    </row>
    <row r="12506" spans="8:8" x14ac:dyDescent="0.25">
      <c r="H12506" s="67"/>
    </row>
    <row r="12507" spans="8:8" x14ac:dyDescent="0.25">
      <c r="H12507" s="67"/>
    </row>
    <row r="12508" spans="8:8" x14ac:dyDescent="0.25">
      <c r="H12508" s="67"/>
    </row>
    <row r="12509" spans="8:8" x14ac:dyDescent="0.25">
      <c r="H12509" s="67"/>
    </row>
    <row r="12510" spans="8:8" x14ac:dyDescent="0.25">
      <c r="H12510" s="67"/>
    </row>
    <row r="12520" spans="8:8" x14ac:dyDescent="0.25">
      <c r="H12520" s="67"/>
    </row>
    <row r="12521" spans="8:8" x14ac:dyDescent="0.25">
      <c r="H12521" s="67"/>
    </row>
    <row r="12522" spans="8:8" x14ac:dyDescent="0.25">
      <c r="H12522" s="67"/>
    </row>
    <row r="12523" spans="8:8" x14ac:dyDescent="0.25">
      <c r="H12523" s="67"/>
    </row>
    <row r="12524" spans="8:8" x14ac:dyDescent="0.25">
      <c r="H12524" s="67"/>
    </row>
    <row r="12525" spans="8:8" x14ac:dyDescent="0.25">
      <c r="H12525" s="67"/>
    </row>
    <row r="12526" spans="8:8" x14ac:dyDescent="0.25">
      <c r="H12526" s="67"/>
    </row>
    <row r="12527" spans="8:8" x14ac:dyDescent="0.25">
      <c r="H12527" s="67"/>
    </row>
    <row r="12528" spans="8:8" x14ac:dyDescent="0.25">
      <c r="H12528" s="67"/>
    </row>
    <row r="12534" spans="8:8" x14ac:dyDescent="0.25">
      <c r="H12534" s="67"/>
    </row>
    <row r="12535" spans="8:8" x14ac:dyDescent="0.25">
      <c r="H12535" s="67"/>
    </row>
    <row r="12539" spans="8:8" x14ac:dyDescent="0.25">
      <c r="H12539" s="67"/>
    </row>
    <row r="12540" spans="8:8" x14ac:dyDescent="0.25">
      <c r="H12540" s="67"/>
    </row>
    <row r="12541" spans="8:8" x14ac:dyDescent="0.25">
      <c r="H12541" s="67"/>
    </row>
    <row r="12542" spans="8:8" x14ac:dyDescent="0.25">
      <c r="H12542" s="67"/>
    </row>
    <row r="12543" spans="8:8" x14ac:dyDescent="0.25">
      <c r="H12543" s="67"/>
    </row>
    <row r="12544" spans="8:8" x14ac:dyDescent="0.25">
      <c r="H12544" s="67"/>
    </row>
    <row r="12548" spans="8:8" x14ac:dyDescent="0.25">
      <c r="H12548" s="67"/>
    </row>
    <row r="12549" spans="8:8" x14ac:dyDescent="0.25">
      <c r="H12549" s="67"/>
    </row>
    <row r="12550" spans="8:8" x14ac:dyDescent="0.25">
      <c r="H12550" s="67"/>
    </row>
    <row r="12551" spans="8:8" x14ac:dyDescent="0.25">
      <c r="H12551" s="67"/>
    </row>
    <row r="12553" spans="8:8" x14ac:dyDescent="0.25">
      <c r="H12553" s="67"/>
    </row>
    <row r="12555" spans="8:8" x14ac:dyDescent="0.25">
      <c r="H12555" s="67"/>
    </row>
    <row r="12556" spans="8:8" x14ac:dyDescent="0.25">
      <c r="H12556" s="67"/>
    </row>
    <row r="12557" spans="8:8" x14ac:dyDescent="0.25">
      <c r="H12557" s="67"/>
    </row>
    <row r="12558" spans="8:8" x14ac:dyDescent="0.25">
      <c r="H12558" s="67"/>
    </row>
    <row r="12559" spans="8:8" x14ac:dyDescent="0.25">
      <c r="H12559" s="67"/>
    </row>
    <row r="12560" spans="8:8" x14ac:dyDescent="0.25">
      <c r="H12560" s="67"/>
    </row>
    <row r="12561" spans="8:8" x14ac:dyDescent="0.25">
      <c r="H12561" s="67"/>
    </row>
    <row r="12562" spans="8:8" x14ac:dyDescent="0.25">
      <c r="H12562" s="67"/>
    </row>
    <row r="12566" spans="8:8" x14ac:dyDescent="0.25">
      <c r="H12566" s="67"/>
    </row>
    <row r="12572" spans="8:8" x14ac:dyDescent="0.25">
      <c r="H12572" s="67"/>
    </row>
    <row r="12573" spans="8:8" x14ac:dyDescent="0.25">
      <c r="H12573" s="67"/>
    </row>
    <row r="12574" spans="8:8" x14ac:dyDescent="0.25">
      <c r="H12574" s="67"/>
    </row>
    <row r="12575" spans="8:8" x14ac:dyDescent="0.25">
      <c r="H12575" s="67"/>
    </row>
    <row r="12576" spans="8:8" x14ac:dyDescent="0.25">
      <c r="H12576" s="67"/>
    </row>
    <row r="12577" spans="8:8" x14ac:dyDescent="0.25">
      <c r="H12577" s="67"/>
    </row>
    <row r="12578" spans="8:8" x14ac:dyDescent="0.25">
      <c r="H12578" s="67"/>
    </row>
    <row r="12579" spans="8:8" x14ac:dyDescent="0.25">
      <c r="H12579" s="67"/>
    </row>
    <row r="12580" spans="8:8" x14ac:dyDescent="0.25">
      <c r="H12580" s="67"/>
    </row>
    <row r="12581" spans="8:8" x14ac:dyDescent="0.25">
      <c r="H12581" s="67"/>
    </row>
    <row r="12585" spans="8:8" x14ac:dyDescent="0.25">
      <c r="H12585" s="67"/>
    </row>
    <row r="12587" spans="8:8" x14ac:dyDescent="0.25">
      <c r="H12587" s="67"/>
    </row>
    <row r="12588" spans="8:8" x14ac:dyDescent="0.25">
      <c r="H12588" s="67"/>
    </row>
    <row r="12594" spans="8:8" x14ac:dyDescent="0.25">
      <c r="H12594" s="67"/>
    </row>
    <row r="12595" spans="8:8" x14ac:dyDescent="0.25">
      <c r="H12595" s="67"/>
    </row>
    <row r="12597" spans="8:8" x14ac:dyDescent="0.25">
      <c r="H12597" s="67"/>
    </row>
    <row r="12598" spans="8:8" x14ac:dyDescent="0.25">
      <c r="H12598" s="67"/>
    </row>
    <row r="12599" spans="8:8" x14ac:dyDescent="0.25">
      <c r="H12599" s="67"/>
    </row>
    <row r="12600" spans="8:8" x14ac:dyDescent="0.25">
      <c r="H12600" s="67"/>
    </row>
    <row r="12601" spans="8:8" x14ac:dyDescent="0.25">
      <c r="H12601" s="67"/>
    </row>
    <row r="12605" spans="8:8" x14ac:dyDescent="0.25">
      <c r="H12605" s="67"/>
    </row>
    <row r="12608" spans="8:8" x14ac:dyDescent="0.25">
      <c r="H12608" s="67"/>
    </row>
    <row r="12610" spans="8:8" x14ac:dyDescent="0.25">
      <c r="H12610" s="67"/>
    </row>
    <row r="12611" spans="8:8" x14ac:dyDescent="0.25">
      <c r="H12611" s="67"/>
    </row>
    <row r="12612" spans="8:8" x14ac:dyDescent="0.25">
      <c r="H12612" s="67"/>
    </row>
    <row r="12613" spans="8:8" x14ac:dyDescent="0.25">
      <c r="H12613" s="67"/>
    </row>
    <row r="12614" spans="8:8" x14ac:dyDescent="0.25">
      <c r="H12614" s="67"/>
    </row>
    <row r="12616" spans="8:8" x14ac:dyDescent="0.25">
      <c r="H12616" s="67"/>
    </row>
    <row r="12617" spans="8:8" x14ac:dyDescent="0.25">
      <c r="H12617" s="67"/>
    </row>
    <row r="12618" spans="8:8" x14ac:dyDescent="0.25">
      <c r="H12618" s="67"/>
    </row>
    <row r="12619" spans="8:8" x14ac:dyDescent="0.25">
      <c r="H12619" s="67"/>
    </row>
    <row r="12620" spans="8:8" x14ac:dyDescent="0.25">
      <c r="H12620" s="67"/>
    </row>
    <row r="12621" spans="8:8" x14ac:dyDescent="0.25">
      <c r="H12621" s="67"/>
    </row>
    <row r="12624" spans="8:8" x14ac:dyDescent="0.25">
      <c r="H12624" s="67"/>
    </row>
    <row r="12627" spans="8:8" x14ac:dyDescent="0.25">
      <c r="H12627" s="67"/>
    </row>
    <row r="12629" spans="8:8" x14ac:dyDescent="0.25">
      <c r="H12629" s="67"/>
    </row>
    <row r="12630" spans="8:8" x14ac:dyDescent="0.25">
      <c r="H12630" s="67"/>
    </row>
    <row r="12631" spans="8:8" x14ac:dyDescent="0.25">
      <c r="H12631" s="67"/>
    </row>
    <row r="12632" spans="8:8" x14ac:dyDescent="0.25">
      <c r="H12632" s="67"/>
    </row>
    <row r="12633" spans="8:8" x14ac:dyDescent="0.25">
      <c r="H12633" s="67"/>
    </row>
    <row r="12635" spans="8:8" x14ac:dyDescent="0.25">
      <c r="H12635" s="67"/>
    </row>
    <row r="12637" spans="8:8" x14ac:dyDescent="0.25">
      <c r="H12637" s="67"/>
    </row>
    <row r="12638" spans="8:8" x14ac:dyDescent="0.25">
      <c r="H12638" s="67"/>
    </row>
    <row r="12639" spans="8:8" x14ac:dyDescent="0.25">
      <c r="H12639" s="67"/>
    </row>
    <row r="12640" spans="8:8" x14ac:dyDescent="0.25">
      <c r="H12640" s="67"/>
    </row>
    <row r="12641" spans="8:8" x14ac:dyDescent="0.25">
      <c r="H12641" s="67"/>
    </row>
    <row r="12644" spans="8:8" x14ac:dyDescent="0.25">
      <c r="H12644" s="67"/>
    </row>
    <row r="12645" spans="8:8" x14ac:dyDescent="0.25">
      <c r="H12645" s="67"/>
    </row>
    <row r="12646" spans="8:8" x14ac:dyDescent="0.25">
      <c r="H12646" s="67"/>
    </row>
    <row r="12647" spans="8:8" x14ac:dyDescent="0.25">
      <c r="H12647" s="67"/>
    </row>
    <row r="12648" spans="8:8" x14ac:dyDescent="0.25">
      <c r="H12648" s="67"/>
    </row>
    <row r="12649" spans="8:8" x14ac:dyDescent="0.25">
      <c r="H12649" s="67"/>
    </row>
    <row r="12650" spans="8:8" x14ac:dyDescent="0.25">
      <c r="H12650" s="67"/>
    </row>
    <row r="12652" spans="8:8" x14ac:dyDescent="0.25">
      <c r="H12652" s="67"/>
    </row>
    <row r="12653" spans="8:8" x14ac:dyDescent="0.25">
      <c r="H12653" s="67"/>
    </row>
    <row r="12654" spans="8:8" x14ac:dyDescent="0.25">
      <c r="H12654" s="67"/>
    </row>
    <row r="12655" spans="8:8" x14ac:dyDescent="0.25">
      <c r="H12655" s="67"/>
    </row>
    <row r="12656" spans="8:8" x14ac:dyDescent="0.25">
      <c r="H12656" s="67"/>
    </row>
    <row r="12657" spans="8:8" x14ac:dyDescent="0.25">
      <c r="H12657" s="67"/>
    </row>
    <row r="12658" spans="8:8" x14ac:dyDescent="0.25">
      <c r="H12658" s="67"/>
    </row>
    <row r="12659" spans="8:8" x14ac:dyDescent="0.25">
      <c r="H12659" s="67"/>
    </row>
    <row r="12661" spans="8:8" x14ac:dyDescent="0.25">
      <c r="H12661" s="67"/>
    </row>
    <row r="12665" spans="8:8" x14ac:dyDescent="0.25">
      <c r="H12665" s="67"/>
    </row>
    <row r="12666" spans="8:8" x14ac:dyDescent="0.25">
      <c r="H12666" s="67"/>
    </row>
    <row r="12669" spans="8:8" x14ac:dyDescent="0.25">
      <c r="H12669" s="67"/>
    </row>
    <row r="12670" spans="8:8" x14ac:dyDescent="0.25">
      <c r="H12670" s="67"/>
    </row>
    <row r="12672" spans="8:8" x14ac:dyDescent="0.25">
      <c r="H12672" s="67"/>
    </row>
    <row r="12673" spans="8:8" x14ac:dyDescent="0.25">
      <c r="H12673" s="67"/>
    </row>
    <row r="12674" spans="8:8" x14ac:dyDescent="0.25">
      <c r="H12674" s="67"/>
    </row>
    <row r="12677" spans="8:8" x14ac:dyDescent="0.25">
      <c r="H12677" s="67"/>
    </row>
    <row r="12678" spans="8:8" x14ac:dyDescent="0.25">
      <c r="H12678" s="67"/>
    </row>
    <row r="12680" spans="8:8" x14ac:dyDescent="0.25">
      <c r="H12680" s="67"/>
    </row>
    <row r="12682" spans="8:8" x14ac:dyDescent="0.25">
      <c r="H12682" s="67"/>
    </row>
    <row r="12685" spans="8:8" x14ac:dyDescent="0.25">
      <c r="H12685" s="67"/>
    </row>
    <row r="12700" spans="8:8" x14ac:dyDescent="0.25">
      <c r="H12700" s="67"/>
    </row>
    <row r="12709" spans="8:8" x14ac:dyDescent="0.25">
      <c r="H12709" s="67"/>
    </row>
    <row r="12710" spans="8:8" x14ac:dyDescent="0.25">
      <c r="H12710" s="67"/>
    </row>
    <row r="12711" spans="8:8" x14ac:dyDescent="0.25">
      <c r="H12711" s="67"/>
    </row>
    <row r="12712" spans="8:8" x14ac:dyDescent="0.25">
      <c r="H12712" s="67"/>
    </row>
    <row r="12713" spans="8:8" x14ac:dyDescent="0.25">
      <c r="H12713" s="67"/>
    </row>
    <row r="12714" spans="8:8" x14ac:dyDescent="0.25">
      <c r="H12714" s="67"/>
    </row>
    <row r="12715" spans="8:8" x14ac:dyDescent="0.25">
      <c r="H12715" s="67"/>
    </row>
    <row r="12720" spans="8:8" x14ac:dyDescent="0.25">
      <c r="H12720" s="67"/>
    </row>
    <row r="12724" spans="8:8" x14ac:dyDescent="0.25">
      <c r="H12724" s="67"/>
    </row>
    <row r="12730" spans="8:8" x14ac:dyDescent="0.25">
      <c r="H12730" s="67"/>
    </row>
    <row r="12731" spans="8:8" x14ac:dyDescent="0.25">
      <c r="H12731" s="67"/>
    </row>
    <row r="12732" spans="8:8" x14ac:dyDescent="0.25">
      <c r="H12732" s="67"/>
    </row>
    <row r="12733" spans="8:8" x14ac:dyDescent="0.25">
      <c r="H12733" s="67"/>
    </row>
    <row r="12735" spans="8:8" x14ac:dyDescent="0.25">
      <c r="H12735" s="67"/>
    </row>
    <row r="12736" spans="8:8" x14ac:dyDescent="0.25">
      <c r="H12736" s="67"/>
    </row>
    <row r="12737" spans="8:8" x14ac:dyDescent="0.25">
      <c r="H12737" s="67"/>
    </row>
    <row r="12738" spans="8:8" x14ac:dyDescent="0.25">
      <c r="H12738" s="67"/>
    </row>
    <row r="12739" spans="8:8" x14ac:dyDescent="0.25">
      <c r="H12739" s="67"/>
    </row>
    <row r="12740" spans="8:8" x14ac:dyDescent="0.25">
      <c r="H12740" s="67"/>
    </row>
    <row r="12741" spans="8:8" x14ac:dyDescent="0.25">
      <c r="H12741" s="67"/>
    </row>
    <row r="12742" spans="8:8" x14ac:dyDescent="0.25">
      <c r="H12742" s="67"/>
    </row>
    <row r="12743" spans="8:8" x14ac:dyDescent="0.25">
      <c r="H12743" s="67"/>
    </row>
    <row r="12747" spans="8:8" x14ac:dyDescent="0.25">
      <c r="H12747" s="67"/>
    </row>
    <row r="12748" spans="8:8" x14ac:dyDescent="0.25">
      <c r="H12748" s="67"/>
    </row>
    <row r="12749" spans="8:8" x14ac:dyDescent="0.25">
      <c r="H12749" s="67"/>
    </row>
    <row r="12750" spans="8:8" x14ac:dyDescent="0.25">
      <c r="H12750" s="67"/>
    </row>
    <row r="12751" spans="8:8" x14ac:dyDescent="0.25">
      <c r="H12751" s="67"/>
    </row>
    <row r="12752" spans="8:8" x14ac:dyDescent="0.25">
      <c r="H12752" s="67"/>
    </row>
    <row r="12753" spans="8:8" x14ac:dyDescent="0.25">
      <c r="H12753" s="67"/>
    </row>
    <row r="12755" spans="8:8" x14ac:dyDescent="0.25">
      <c r="H12755" s="67"/>
    </row>
    <row r="12757" spans="8:8" x14ac:dyDescent="0.25">
      <c r="H12757" s="67"/>
    </row>
    <row r="12760" spans="8:8" x14ac:dyDescent="0.25">
      <c r="H12760" s="67"/>
    </row>
    <row r="12762" spans="8:8" x14ac:dyDescent="0.25">
      <c r="H12762" s="67"/>
    </row>
    <row r="12764" spans="8:8" x14ac:dyDescent="0.25">
      <c r="H12764" s="67"/>
    </row>
    <row r="12765" spans="8:8" x14ac:dyDescent="0.25">
      <c r="H12765" s="67"/>
    </row>
    <row r="12768" spans="8:8" x14ac:dyDescent="0.25">
      <c r="H12768" s="67"/>
    </row>
    <row r="12771" spans="8:8" x14ac:dyDescent="0.25">
      <c r="H12771" s="67"/>
    </row>
    <row r="12774" spans="8:8" x14ac:dyDescent="0.25">
      <c r="H12774" s="67"/>
    </row>
    <row r="12775" spans="8:8" x14ac:dyDescent="0.25">
      <c r="H12775" s="67"/>
    </row>
    <row r="12776" spans="8:8" x14ac:dyDescent="0.25">
      <c r="H12776" s="67"/>
    </row>
    <row r="12777" spans="8:8" x14ac:dyDescent="0.25">
      <c r="H12777" s="67"/>
    </row>
    <row r="12778" spans="8:8" x14ac:dyDescent="0.25">
      <c r="H12778" s="67"/>
    </row>
    <row r="12779" spans="8:8" x14ac:dyDescent="0.25">
      <c r="H12779" s="67"/>
    </row>
    <row r="12780" spans="8:8" x14ac:dyDescent="0.25">
      <c r="H12780" s="67"/>
    </row>
    <row r="12781" spans="8:8" x14ac:dyDescent="0.25">
      <c r="H12781" s="67"/>
    </row>
    <row r="12782" spans="8:8" x14ac:dyDescent="0.25">
      <c r="H12782" s="67"/>
    </row>
    <row r="12783" spans="8:8" x14ac:dyDescent="0.25">
      <c r="H12783" s="67"/>
    </row>
    <row r="12787" spans="8:8" x14ac:dyDescent="0.25">
      <c r="H12787" s="67"/>
    </row>
    <row r="12792" spans="8:8" x14ac:dyDescent="0.25">
      <c r="H12792" s="67"/>
    </row>
    <row r="12794" spans="8:8" x14ac:dyDescent="0.25">
      <c r="H12794" s="67"/>
    </row>
    <row r="12795" spans="8:8" x14ac:dyDescent="0.25">
      <c r="H12795" s="67"/>
    </row>
    <row r="12796" spans="8:8" x14ac:dyDescent="0.25">
      <c r="H12796" s="67"/>
    </row>
    <row r="12797" spans="8:8" x14ac:dyDescent="0.25">
      <c r="H12797" s="67"/>
    </row>
    <row r="12800" spans="8:8" x14ac:dyDescent="0.25">
      <c r="H12800" s="67"/>
    </row>
    <row r="12804" spans="8:8" x14ac:dyDescent="0.25">
      <c r="H12804" s="67"/>
    </row>
    <row r="12805" spans="8:8" x14ac:dyDescent="0.25">
      <c r="H12805" s="67"/>
    </row>
    <row r="12807" spans="8:8" x14ac:dyDescent="0.25">
      <c r="H12807" s="67"/>
    </row>
    <row r="12810" spans="8:8" x14ac:dyDescent="0.25">
      <c r="H12810" s="67"/>
    </row>
    <row r="12811" spans="8:8" x14ac:dyDescent="0.25">
      <c r="H12811" s="67"/>
    </row>
    <row r="12814" spans="8:8" x14ac:dyDescent="0.25">
      <c r="H12814" s="67"/>
    </row>
    <row r="12815" spans="8:8" x14ac:dyDescent="0.25">
      <c r="H12815" s="67"/>
    </row>
    <row r="12816" spans="8:8" x14ac:dyDescent="0.25">
      <c r="H12816" s="67"/>
    </row>
    <row r="12818" spans="8:8" x14ac:dyDescent="0.25">
      <c r="H12818" s="67"/>
    </row>
    <row r="12819" spans="8:8" x14ac:dyDescent="0.25">
      <c r="H12819" s="67"/>
    </row>
    <row r="12820" spans="8:8" x14ac:dyDescent="0.25">
      <c r="H12820" s="67"/>
    </row>
    <row r="12821" spans="8:8" x14ac:dyDescent="0.25">
      <c r="H12821" s="67"/>
    </row>
    <row r="12822" spans="8:8" x14ac:dyDescent="0.25">
      <c r="H12822" s="67"/>
    </row>
    <row r="12826" spans="8:8" x14ac:dyDescent="0.25">
      <c r="H12826" s="67"/>
    </row>
    <row r="12828" spans="8:8" x14ac:dyDescent="0.25">
      <c r="H12828" s="67"/>
    </row>
    <row r="12829" spans="8:8" x14ac:dyDescent="0.25">
      <c r="H12829" s="67"/>
    </row>
    <row r="12843" spans="8:8" x14ac:dyDescent="0.25">
      <c r="H12843" s="67"/>
    </row>
    <row r="12851" spans="8:8" x14ac:dyDescent="0.25">
      <c r="H12851" s="67"/>
    </row>
    <row r="12855" spans="8:8" x14ac:dyDescent="0.25">
      <c r="H12855" s="67"/>
    </row>
    <row r="12857" spans="8:8" x14ac:dyDescent="0.25">
      <c r="H12857" s="67"/>
    </row>
    <row r="12860" spans="8:8" x14ac:dyDescent="0.25">
      <c r="H12860" s="67"/>
    </row>
    <row r="12863" spans="8:8" x14ac:dyDescent="0.25">
      <c r="H12863" s="67"/>
    </row>
    <row r="12878" spans="8:8" x14ac:dyDescent="0.25">
      <c r="H12878" s="67"/>
    </row>
    <row r="12884" spans="8:8" x14ac:dyDescent="0.25">
      <c r="H12884" s="67"/>
    </row>
    <row r="12886" spans="8:8" x14ac:dyDescent="0.25">
      <c r="H12886" s="67"/>
    </row>
    <row r="12889" spans="8:8" x14ac:dyDescent="0.25">
      <c r="H12889" s="67"/>
    </row>
    <row r="12898" spans="8:8" x14ac:dyDescent="0.25">
      <c r="H12898" s="67"/>
    </row>
    <row r="12901" spans="8:8" x14ac:dyDescent="0.25">
      <c r="H12901" s="67"/>
    </row>
    <row r="12903" spans="8:8" x14ac:dyDescent="0.25">
      <c r="H12903" s="67"/>
    </row>
    <row r="12907" spans="8:8" x14ac:dyDescent="0.25">
      <c r="H12907" s="67"/>
    </row>
    <row r="12913" spans="8:8" x14ac:dyDescent="0.25">
      <c r="H12913" s="67"/>
    </row>
    <row r="12918" spans="8:8" x14ac:dyDescent="0.25">
      <c r="H12918" s="67"/>
    </row>
    <row r="12919" spans="8:8" x14ac:dyDescent="0.25">
      <c r="H12919" s="67"/>
    </row>
    <row r="12921" spans="8:8" x14ac:dyDescent="0.25">
      <c r="H12921" s="67"/>
    </row>
    <row r="12923" spans="8:8" x14ac:dyDescent="0.25">
      <c r="H12923" s="67"/>
    </row>
    <row r="12925" spans="8:8" x14ac:dyDescent="0.25">
      <c r="H12925" s="67"/>
    </row>
    <row r="12928" spans="8:8" x14ac:dyDescent="0.25">
      <c r="H12928" s="67"/>
    </row>
    <row r="12929" spans="8:8" x14ac:dyDescent="0.25">
      <c r="H12929" s="67"/>
    </row>
    <row r="12930" spans="8:8" x14ac:dyDescent="0.25">
      <c r="H12930" s="67"/>
    </row>
    <row r="12931" spans="8:8" x14ac:dyDescent="0.25">
      <c r="H12931" s="67"/>
    </row>
    <row r="12932" spans="8:8" x14ac:dyDescent="0.25">
      <c r="H12932" s="67"/>
    </row>
    <row r="12933" spans="8:8" x14ac:dyDescent="0.25">
      <c r="H12933" s="67"/>
    </row>
    <row r="12934" spans="8:8" x14ac:dyDescent="0.25">
      <c r="H12934" s="67"/>
    </row>
    <row r="12935" spans="8:8" x14ac:dyDescent="0.25">
      <c r="H12935" s="67"/>
    </row>
    <row r="12937" spans="8:8" x14ac:dyDescent="0.25">
      <c r="H12937" s="67"/>
    </row>
    <row r="12938" spans="8:8" x14ac:dyDescent="0.25">
      <c r="H12938" s="67"/>
    </row>
    <row r="12943" spans="8:8" x14ac:dyDescent="0.25">
      <c r="H12943" s="67"/>
    </row>
    <row r="12945" spans="8:8" x14ac:dyDescent="0.25">
      <c r="H12945" s="67"/>
    </row>
    <row r="12946" spans="8:8" x14ac:dyDescent="0.25">
      <c r="H12946" s="67"/>
    </row>
    <row r="12948" spans="8:8" x14ac:dyDescent="0.25">
      <c r="H12948" s="67"/>
    </row>
    <row r="12949" spans="8:8" x14ac:dyDescent="0.25">
      <c r="H12949" s="67"/>
    </row>
    <row r="12952" spans="8:8" x14ac:dyDescent="0.25">
      <c r="H12952" s="67"/>
    </row>
    <row r="12954" spans="8:8" x14ac:dyDescent="0.25">
      <c r="H12954" s="67"/>
    </row>
    <row r="12955" spans="8:8" x14ac:dyDescent="0.25">
      <c r="H12955" s="67"/>
    </row>
    <row r="12956" spans="8:8" x14ac:dyDescent="0.25">
      <c r="H12956" s="67"/>
    </row>
    <row r="12957" spans="8:8" x14ac:dyDescent="0.25">
      <c r="H12957" s="67"/>
    </row>
    <row r="12958" spans="8:8" x14ac:dyDescent="0.25">
      <c r="H12958" s="67"/>
    </row>
    <row r="12959" spans="8:8" x14ac:dyDescent="0.25">
      <c r="H12959" s="67"/>
    </row>
    <row r="12960" spans="8:8" x14ac:dyDescent="0.25">
      <c r="H12960" s="67"/>
    </row>
    <row r="12961" spans="8:8" x14ac:dyDescent="0.25">
      <c r="H12961" s="67"/>
    </row>
    <row r="12966" spans="8:8" x14ac:dyDescent="0.25">
      <c r="H12966" s="67"/>
    </row>
    <row r="12968" spans="8:8" x14ac:dyDescent="0.25">
      <c r="H12968" s="67"/>
    </row>
    <row r="12969" spans="8:8" x14ac:dyDescent="0.25">
      <c r="H12969" s="67"/>
    </row>
    <row r="12970" spans="8:8" x14ac:dyDescent="0.25">
      <c r="H12970" s="67"/>
    </row>
    <row r="12971" spans="8:8" x14ac:dyDescent="0.25">
      <c r="H12971" s="67"/>
    </row>
    <row r="12972" spans="8:8" x14ac:dyDescent="0.25">
      <c r="H12972" s="67"/>
    </row>
    <row r="12973" spans="8:8" x14ac:dyDescent="0.25">
      <c r="H12973" s="67"/>
    </row>
    <row r="12975" spans="8:8" x14ac:dyDescent="0.25">
      <c r="H12975" s="67"/>
    </row>
    <row r="12976" spans="8:8" x14ac:dyDescent="0.25">
      <c r="H12976" s="67"/>
    </row>
    <row r="12980" spans="8:8" x14ac:dyDescent="0.25">
      <c r="H12980" s="67"/>
    </row>
    <row r="12982" spans="8:8" x14ac:dyDescent="0.25">
      <c r="H12982" s="67"/>
    </row>
    <row r="12986" spans="8:8" x14ac:dyDescent="0.25">
      <c r="H12986" s="67"/>
    </row>
    <row r="12987" spans="8:8" x14ac:dyDescent="0.25">
      <c r="H12987" s="67"/>
    </row>
    <row r="12989" spans="8:8" x14ac:dyDescent="0.25">
      <c r="H12989" s="67"/>
    </row>
    <row r="12992" spans="8:8" x14ac:dyDescent="0.25">
      <c r="H12992" s="67"/>
    </row>
    <row r="12993" spans="8:8" x14ac:dyDescent="0.25">
      <c r="H12993" s="67"/>
    </row>
    <row r="12994" spans="8:8" x14ac:dyDescent="0.25">
      <c r="H12994" s="67"/>
    </row>
    <row r="12995" spans="8:8" x14ac:dyDescent="0.25">
      <c r="H12995" s="67"/>
    </row>
    <row r="12996" spans="8:8" x14ac:dyDescent="0.25">
      <c r="H12996" s="67"/>
    </row>
    <row r="12997" spans="8:8" x14ac:dyDescent="0.25">
      <c r="H12997" s="67"/>
    </row>
    <row r="12999" spans="8:8" x14ac:dyDescent="0.25">
      <c r="H12999" s="67"/>
    </row>
    <row r="13000" spans="8:8" x14ac:dyDescent="0.25">
      <c r="H13000" s="67"/>
    </row>
    <row r="13001" spans="8:8" x14ac:dyDescent="0.25">
      <c r="H13001" s="67"/>
    </row>
    <row r="13003" spans="8:8" x14ac:dyDescent="0.25">
      <c r="H13003" s="67"/>
    </row>
    <row r="13006" spans="8:8" x14ac:dyDescent="0.25">
      <c r="H13006" s="67"/>
    </row>
    <row r="13007" spans="8:8" x14ac:dyDescent="0.25">
      <c r="H13007" s="67"/>
    </row>
    <row r="13008" spans="8:8" x14ac:dyDescent="0.25">
      <c r="H13008" s="67"/>
    </row>
    <row r="13010" spans="8:8" x14ac:dyDescent="0.25">
      <c r="H13010" s="67"/>
    </row>
    <row r="13019" spans="8:8" x14ac:dyDescent="0.25">
      <c r="H13019" s="67"/>
    </row>
    <row r="13020" spans="8:8" x14ac:dyDescent="0.25">
      <c r="H13020" s="67"/>
    </row>
    <row r="13021" spans="8:8" x14ac:dyDescent="0.25">
      <c r="H13021" s="67"/>
    </row>
    <row r="13022" spans="8:8" x14ac:dyDescent="0.25">
      <c r="H13022" s="67"/>
    </row>
    <row r="13024" spans="8:8" x14ac:dyDescent="0.25">
      <c r="H13024" s="67"/>
    </row>
    <row r="13025" spans="8:8" x14ac:dyDescent="0.25">
      <c r="H13025" s="67"/>
    </row>
    <row r="13026" spans="8:8" x14ac:dyDescent="0.25">
      <c r="H13026" s="67"/>
    </row>
    <row r="13027" spans="8:8" x14ac:dyDescent="0.25">
      <c r="H13027" s="67"/>
    </row>
    <row r="13033" spans="8:8" x14ac:dyDescent="0.25">
      <c r="H13033" s="67"/>
    </row>
    <row r="13034" spans="8:8" x14ac:dyDescent="0.25">
      <c r="H13034" s="67"/>
    </row>
    <row r="13035" spans="8:8" x14ac:dyDescent="0.25">
      <c r="H13035" s="67"/>
    </row>
    <row r="13036" spans="8:8" x14ac:dyDescent="0.25">
      <c r="H13036" s="67"/>
    </row>
    <row r="13037" spans="8:8" x14ac:dyDescent="0.25">
      <c r="H13037" s="67"/>
    </row>
    <row r="13038" spans="8:8" x14ac:dyDescent="0.25">
      <c r="H13038" s="67"/>
    </row>
    <row r="13039" spans="8:8" x14ac:dyDescent="0.25">
      <c r="H13039" s="67"/>
    </row>
    <row r="13041" spans="8:8" x14ac:dyDescent="0.25">
      <c r="H13041" s="67"/>
    </row>
    <row r="13042" spans="8:8" x14ac:dyDescent="0.25">
      <c r="H13042" s="67"/>
    </row>
    <row r="13043" spans="8:8" x14ac:dyDescent="0.25">
      <c r="H13043" s="67"/>
    </row>
    <row r="13044" spans="8:8" x14ac:dyDescent="0.25">
      <c r="H13044" s="67"/>
    </row>
    <row r="13045" spans="8:8" x14ac:dyDescent="0.25">
      <c r="H13045" s="67"/>
    </row>
    <row r="13046" spans="8:8" x14ac:dyDescent="0.25">
      <c r="H13046" s="67"/>
    </row>
    <row r="13047" spans="8:8" x14ac:dyDescent="0.25">
      <c r="H13047" s="67"/>
    </row>
    <row r="13048" spans="8:8" x14ac:dyDescent="0.25">
      <c r="H13048" s="67"/>
    </row>
    <row r="13049" spans="8:8" x14ac:dyDescent="0.25">
      <c r="H13049" s="67"/>
    </row>
    <row r="13050" spans="8:8" x14ac:dyDescent="0.25">
      <c r="H13050" s="67"/>
    </row>
    <row r="13051" spans="8:8" x14ac:dyDescent="0.25">
      <c r="H13051" s="67"/>
    </row>
    <row r="13052" spans="8:8" x14ac:dyDescent="0.25">
      <c r="H13052" s="67"/>
    </row>
    <row r="13053" spans="8:8" x14ac:dyDescent="0.25">
      <c r="H13053" s="67"/>
    </row>
    <row r="13054" spans="8:8" x14ac:dyDescent="0.25">
      <c r="H13054" s="67"/>
    </row>
    <row r="13055" spans="8:8" x14ac:dyDescent="0.25">
      <c r="H13055" s="67"/>
    </row>
    <row r="13056" spans="8:8" x14ac:dyDescent="0.25">
      <c r="H13056" s="67"/>
    </row>
    <row r="13058" spans="8:8" x14ac:dyDescent="0.25">
      <c r="H13058" s="67"/>
    </row>
    <row r="13059" spans="8:8" x14ac:dyDescent="0.25">
      <c r="H13059" s="67"/>
    </row>
    <row r="13060" spans="8:8" x14ac:dyDescent="0.25">
      <c r="H13060" s="67"/>
    </row>
    <row r="13061" spans="8:8" x14ac:dyDescent="0.25">
      <c r="H13061" s="67"/>
    </row>
    <row r="13062" spans="8:8" x14ac:dyDescent="0.25">
      <c r="H13062" s="67"/>
    </row>
    <row r="13064" spans="8:8" x14ac:dyDescent="0.25">
      <c r="H13064" s="67"/>
    </row>
    <row r="13065" spans="8:8" x14ac:dyDescent="0.25">
      <c r="H13065" s="67"/>
    </row>
    <row r="13068" spans="8:8" x14ac:dyDescent="0.25">
      <c r="H13068" s="67"/>
    </row>
    <row r="13069" spans="8:8" x14ac:dyDescent="0.25">
      <c r="H13069" s="67"/>
    </row>
    <row r="13070" spans="8:8" x14ac:dyDescent="0.25">
      <c r="H13070" s="67"/>
    </row>
    <row r="13071" spans="8:8" x14ac:dyDescent="0.25">
      <c r="H13071" s="67"/>
    </row>
    <row r="13072" spans="8:8" x14ac:dyDescent="0.25">
      <c r="H13072" s="67"/>
    </row>
    <row r="13073" spans="8:8" x14ac:dyDescent="0.25">
      <c r="H13073" s="67"/>
    </row>
    <row r="13074" spans="8:8" x14ac:dyDescent="0.25">
      <c r="H13074" s="67"/>
    </row>
    <row r="13075" spans="8:8" x14ac:dyDescent="0.25">
      <c r="H13075" s="67"/>
    </row>
    <row r="13080" spans="8:8" x14ac:dyDescent="0.25">
      <c r="H13080" s="67"/>
    </row>
    <row r="13083" spans="8:8" x14ac:dyDescent="0.25">
      <c r="H13083" s="67"/>
    </row>
    <row r="13084" spans="8:8" x14ac:dyDescent="0.25">
      <c r="H13084" s="67"/>
    </row>
    <row r="13092" spans="8:8" x14ac:dyDescent="0.25">
      <c r="H13092" s="67"/>
    </row>
    <row r="13093" spans="8:8" x14ac:dyDescent="0.25">
      <c r="H13093" s="67"/>
    </row>
    <row r="13094" spans="8:8" x14ac:dyDescent="0.25">
      <c r="H13094" s="67"/>
    </row>
    <row r="13097" spans="8:8" x14ac:dyDescent="0.25">
      <c r="H13097" s="67"/>
    </row>
    <row r="13099" spans="8:8" x14ac:dyDescent="0.25">
      <c r="H13099" s="67"/>
    </row>
    <row r="13105" spans="8:8" x14ac:dyDescent="0.25">
      <c r="H13105" s="67"/>
    </row>
    <row r="13106" spans="8:8" x14ac:dyDescent="0.25">
      <c r="H13106" s="67"/>
    </row>
    <row r="13107" spans="8:8" x14ac:dyDescent="0.25">
      <c r="H13107" s="67"/>
    </row>
    <row r="13108" spans="8:8" x14ac:dyDescent="0.25">
      <c r="H13108" s="67"/>
    </row>
    <row r="13109" spans="8:8" x14ac:dyDescent="0.25">
      <c r="H13109" s="67"/>
    </row>
    <row r="13112" spans="8:8" x14ac:dyDescent="0.25">
      <c r="H13112" s="67"/>
    </row>
    <row r="13113" spans="8:8" x14ac:dyDescent="0.25">
      <c r="H13113" s="67"/>
    </row>
    <row r="13114" spans="8:8" x14ac:dyDescent="0.25">
      <c r="H13114" s="67"/>
    </row>
    <row r="13115" spans="8:8" x14ac:dyDescent="0.25">
      <c r="H13115" s="67"/>
    </row>
    <row r="13117" spans="8:8" x14ac:dyDescent="0.25">
      <c r="H13117" s="67"/>
    </row>
    <row r="13119" spans="8:8" x14ac:dyDescent="0.25">
      <c r="H13119" s="67"/>
    </row>
    <row r="13122" spans="8:8" x14ac:dyDescent="0.25">
      <c r="H13122" s="67"/>
    </row>
    <row r="13124" spans="8:8" x14ac:dyDescent="0.25">
      <c r="H13124" s="67"/>
    </row>
    <row r="13126" spans="8:8" x14ac:dyDescent="0.25">
      <c r="H13126" s="67"/>
    </row>
    <row r="13127" spans="8:8" x14ac:dyDescent="0.25">
      <c r="H13127" s="67"/>
    </row>
    <row r="13128" spans="8:8" x14ac:dyDescent="0.25">
      <c r="H13128" s="67"/>
    </row>
    <row r="13129" spans="8:8" x14ac:dyDescent="0.25">
      <c r="H13129" s="67"/>
    </row>
    <row r="13134" spans="8:8" x14ac:dyDescent="0.25">
      <c r="H13134" s="67"/>
    </row>
    <row r="13135" spans="8:8" x14ac:dyDescent="0.25">
      <c r="H13135" s="67"/>
    </row>
    <row r="13136" spans="8:8" x14ac:dyDescent="0.25">
      <c r="H13136" s="67"/>
    </row>
    <row r="13137" spans="8:8" x14ac:dyDescent="0.25">
      <c r="H13137" s="67"/>
    </row>
    <row r="13138" spans="8:8" x14ac:dyDescent="0.25">
      <c r="H13138" s="67"/>
    </row>
    <row r="13139" spans="8:8" x14ac:dyDescent="0.25">
      <c r="H13139" s="67"/>
    </row>
    <row r="13140" spans="8:8" x14ac:dyDescent="0.25">
      <c r="H13140" s="67"/>
    </row>
    <row r="13142" spans="8:8" x14ac:dyDescent="0.25">
      <c r="H13142" s="67"/>
    </row>
    <row r="13143" spans="8:8" x14ac:dyDescent="0.25">
      <c r="H13143" s="67"/>
    </row>
    <row r="13144" spans="8:8" x14ac:dyDescent="0.25">
      <c r="H13144" s="67"/>
    </row>
    <row r="13145" spans="8:8" x14ac:dyDescent="0.25">
      <c r="H13145" s="67"/>
    </row>
    <row r="13146" spans="8:8" x14ac:dyDescent="0.25">
      <c r="H13146" s="67"/>
    </row>
    <row r="13147" spans="8:8" x14ac:dyDescent="0.25">
      <c r="H13147" s="67"/>
    </row>
    <row r="13152" spans="8:8" x14ac:dyDescent="0.25">
      <c r="H13152" s="67"/>
    </row>
    <row r="13155" spans="8:8" x14ac:dyDescent="0.25">
      <c r="H13155" s="67"/>
    </row>
    <row r="13156" spans="8:8" x14ac:dyDescent="0.25">
      <c r="H13156" s="67"/>
    </row>
    <row r="13159" spans="8:8" x14ac:dyDescent="0.25">
      <c r="H13159" s="67"/>
    </row>
    <row r="13163" spans="8:8" x14ac:dyDescent="0.25">
      <c r="H13163" s="67"/>
    </row>
    <row r="13164" spans="8:8" x14ac:dyDescent="0.25">
      <c r="H13164" s="67"/>
    </row>
    <row r="13165" spans="8:8" x14ac:dyDescent="0.25">
      <c r="H13165" s="67"/>
    </row>
    <row r="13166" spans="8:8" x14ac:dyDescent="0.25">
      <c r="H13166" s="67"/>
    </row>
    <row r="13167" spans="8:8" x14ac:dyDescent="0.25">
      <c r="H13167" s="67"/>
    </row>
    <row r="13168" spans="8:8" x14ac:dyDescent="0.25">
      <c r="H13168" s="67"/>
    </row>
    <row r="13169" spans="8:8" x14ac:dyDescent="0.25">
      <c r="H13169" s="67"/>
    </row>
    <row r="13170" spans="8:8" x14ac:dyDescent="0.25">
      <c r="H13170" s="67"/>
    </row>
    <row r="13171" spans="8:8" x14ac:dyDescent="0.25">
      <c r="H13171" s="67"/>
    </row>
    <row r="13172" spans="8:8" x14ac:dyDescent="0.25">
      <c r="H13172" s="67"/>
    </row>
    <row r="13179" spans="8:8" x14ac:dyDescent="0.25">
      <c r="H13179" s="67"/>
    </row>
    <row r="13180" spans="8:8" x14ac:dyDescent="0.25">
      <c r="H13180" s="67"/>
    </row>
    <row r="13181" spans="8:8" x14ac:dyDescent="0.25">
      <c r="H13181" s="67"/>
    </row>
    <row r="13182" spans="8:8" x14ac:dyDescent="0.25">
      <c r="H13182" s="67"/>
    </row>
    <row r="13183" spans="8:8" x14ac:dyDescent="0.25">
      <c r="H13183" s="67"/>
    </row>
    <row r="13184" spans="8:8" x14ac:dyDescent="0.25">
      <c r="H13184" s="67"/>
    </row>
    <row r="13185" spans="8:8" x14ac:dyDescent="0.25">
      <c r="H13185" s="67"/>
    </row>
    <row r="13187" spans="8:8" x14ac:dyDescent="0.25">
      <c r="H13187" s="67"/>
    </row>
    <row r="13188" spans="8:8" x14ac:dyDescent="0.25">
      <c r="H13188" s="67"/>
    </row>
    <row r="13193" spans="8:8" x14ac:dyDescent="0.25">
      <c r="H13193" s="67"/>
    </row>
    <row r="13194" spans="8:8" x14ac:dyDescent="0.25">
      <c r="H13194" s="67"/>
    </row>
    <row r="13195" spans="8:8" x14ac:dyDescent="0.25">
      <c r="H13195" s="67"/>
    </row>
    <row r="13196" spans="8:8" x14ac:dyDescent="0.25">
      <c r="H13196" s="67"/>
    </row>
    <row r="13197" spans="8:8" x14ac:dyDescent="0.25">
      <c r="H13197" s="67"/>
    </row>
    <row r="13198" spans="8:8" x14ac:dyDescent="0.25">
      <c r="H13198" s="67"/>
    </row>
    <row r="13199" spans="8:8" x14ac:dyDescent="0.25">
      <c r="H13199" s="67"/>
    </row>
    <row r="13200" spans="8:8" x14ac:dyDescent="0.25">
      <c r="H13200" s="67"/>
    </row>
    <row r="13201" spans="8:8" x14ac:dyDescent="0.25">
      <c r="H13201" s="67"/>
    </row>
    <row r="13203" spans="8:8" x14ac:dyDescent="0.25">
      <c r="H13203" s="67"/>
    </row>
    <row r="13204" spans="8:8" x14ac:dyDescent="0.25">
      <c r="H13204" s="67"/>
    </row>
    <row r="13213" spans="8:8" x14ac:dyDescent="0.25">
      <c r="H13213" s="67"/>
    </row>
    <row r="13214" spans="8:8" x14ac:dyDescent="0.25">
      <c r="H13214" s="67"/>
    </row>
    <row r="13217" spans="8:8" x14ac:dyDescent="0.25">
      <c r="H13217" s="67"/>
    </row>
    <row r="13219" spans="8:8" x14ac:dyDescent="0.25">
      <c r="H13219" s="67"/>
    </row>
    <row r="13221" spans="8:8" x14ac:dyDescent="0.25">
      <c r="H13221" s="67"/>
    </row>
    <row r="13226" spans="8:8" x14ac:dyDescent="0.25">
      <c r="H13226" s="67"/>
    </row>
    <row r="13227" spans="8:8" x14ac:dyDescent="0.25">
      <c r="H13227" s="67"/>
    </row>
    <row r="13228" spans="8:8" x14ac:dyDescent="0.25">
      <c r="H13228" s="67"/>
    </row>
    <row r="13229" spans="8:8" x14ac:dyDescent="0.25">
      <c r="H13229" s="67"/>
    </row>
    <row r="13230" spans="8:8" x14ac:dyDescent="0.25">
      <c r="H13230" s="67"/>
    </row>
    <row r="13231" spans="8:8" x14ac:dyDescent="0.25">
      <c r="H13231" s="67"/>
    </row>
    <row r="13232" spans="8:8" x14ac:dyDescent="0.25">
      <c r="H13232" s="67"/>
    </row>
    <row r="13233" spans="8:8" x14ac:dyDescent="0.25">
      <c r="H13233" s="67"/>
    </row>
    <row r="13238" spans="8:8" x14ac:dyDescent="0.25">
      <c r="H13238" s="67"/>
    </row>
    <row r="13239" spans="8:8" x14ac:dyDescent="0.25">
      <c r="H13239" s="67"/>
    </row>
    <row r="13241" spans="8:8" x14ac:dyDescent="0.25">
      <c r="H13241" s="67"/>
    </row>
    <row r="13243" spans="8:8" x14ac:dyDescent="0.25">
      <c r="H13243" s="67"/>
    </row>
    <row r="13251" spans="8:8" x14ac:dyDescent="0.25">
      <c r="H13251" s="67"/>
    </row>
    <row r="13252" spans="8:8" x14ac:dyDescent="0.25">
      <c r="H13252" s="67"/>
    </row>
    <row r="13255" spans="8:8" x14ac:dyDescent="0.25">
      <c r="H13255" s="67"/>
    </row>
    <row r="13256" spans="8:8" x14ac:dyDescent="0.25">
      <c r="H13256" s="67"/>
    </row>
    <row r="13257" spans="8:8" x14ac:dyDescent="0.25">
      <c r="H13257" s="67"/>
    </row>
    <row r="13258" spans="8:8" x14ac:dyDescent="0.25">
      <c r="H13258" s="67"/>
    </row>
    <row r="13259" spans="8:8" x14ac:dyDescent="0.25">
      <c r="H13259" s="67"/>
    </row>
    <row r="13260" spans="8:8" x14ac:dyDescent="0.25">
      <c r="H13260" s="67"/>
    </row>
    <row r="13261" spans="8:8" x14ac:dyDescent="0.25">
      <c r="H13261" s="67"/>
    </row>
    <row r="13262" spans="8:8" x14ac:dyDescent="0.25">
      <c r="H13262" s="67"/>
    </row>
    <row r="13263" spans="8:8" x14ac:dyDescent="0.25">
      <c r="H13263" s="67"/>
    </row>
    <row r="13265" spans="8:8" x14ac:dyDescent="0.25">
      <c r="H13265" s="67"/>
    </row>
    <row r="13266" spans="8:8" x14ac:dyDescent="0.25">
      <c r="H13266" s="67"/>
    </row>
    <row r="13270" spans="8:8" x14ac:dyDescent="0.25">
      <c r="H13270" s="67"/>
    </row>
    <row r="13271" spans="8:8" x14ac:dyDescent="0.25">
      <c r="H13271" s="67"/>
    </row>
    <row r="13272" spans="8:8" x14ac:dyDescent="0.25">
      <c r="H13272" s="67"/>
    </row>
    <row r="13273" spans="8:8" x14ac:dyDescent="0.25">
      <c r="H13273" s="67"/>
    </row>
    <row r="13274" spans="8:8" x14ac:dyDescent="0.25">
      <c r="H13274" s="67"/>
    </row>
    <row r="13275" spans="8:8" x14ac:dyDescent="0.25">
      <c r="H13275" s="67"/>
    </row>
    <row r="13276" spans="8:8" x14ac:dyDescent="0.25">
      <c r="H13276" s="67"/>
    </row>
    <row r="13277" spans="8:8" x14ac:dyDescent="0.25">
      <c r="H13277" s="67"/>
    </row>
    <row r="13279" spans="8:8" x14ac:dyDescent="0.25">
      <c r="H13279" s="67"/>
    </row>
    <row r="13282" spans="8:8" x14ac:dyDescent="0.25">
      <c r="H13282" s="67"/>
    </row>
    <row r="13283" spans="8:8" x14ac:dyDescent="0.25">
      <c r="H13283" s="67"/>
    </row>
    <row r="13285" spans="8:8" x14ac:dyDescent="0.25">
      <c r="H13285" s="67"/>
    </row>
    <row r="13286" spans="8:8" x14ac:dyDescent="0.25">
      <c r="H13286" s="67"/>
    </row>
    <row r="13287" spans="8:8" x14ac:dyDescent="0.25">
      <c r="H13287" s="67"/>
    </row>
    <row r="13288" spans="8:8" x14ac:dyDescent="0.25">
      <c r="H13288" s="67"/>
    </row>
    <row r="13289" spans="8:8" x14ac:dyDescent="0.25">
      <c r="H13289" s="67"/>
    </row>
    <row r="13290" spans="8:8" x14ac:dyDescent="0.25">
      <c r="H13290" s="67"/>
    </row>
    <row r="13291" spans="8:8" x14ac:dyDescent="0.25">
      <c r="H13291" s="67"/>
    </row>
    <row r="13295" spans="8:8" x14ac:dyDescent="0.25">
      <c r="H13295" s="67"/>
    </row>
    <row r="13296" spans="8:8" x14ac:dyDescent="0.25">
      <c r="H13296" s="67"/>
    </row>
    <row r="13297" spans="8:8" x14ac:dyDescent="0.25">
      <c r="H13297" s="67"/>
    </row>
    <row r="13299" spans="8:8" x14ac:dyDescent="0.25">
      <c r="H13299" s="67"/>
    </row>
    <row r="13300" spans="8:8" x14ac:dyDescent="0.25">
      <c r="H13300" s="67"/>
    </row>
    <row r="13302" spans="8:8" x14ac:dyDescent="0.25">
      <c r="H13302" s="67"/>
    </row>
    <row r="13303" spans="8:8" x14ac:dyDescent="0.25">
      <c r="H13303" s="67"/>
    </row>
    <row r="13305" spans="8:8" x14ac:dyDescent="0.25">
      <c r="H13305" s="67"/>
    </row>
    <row r="13307" spans="8:8" x14ac:dyDescent="0.25">
      <c r="H13307" s="67"/>
    </row>
    <row r="13308" spans="8:8" x14ac:dyDescent="0.25">
      <c r="H13308" s="67"/>
    </row>
    <row r="13309" spans="8:8" x14ac:dyDescent="0.25">
      <c r="H13309" s="67"/>
    </row>
    <row r="13310" spans="8:8" x14ac:dyDescent="0.25">
      <c r="H13310" s="67"/>
    </row>
    <row r="13311" spans="8:8" x14ac:dyDescent="0.25">
      <c r="H13311" s="67"/>
    </row>
    <row r="13312" spans="8:8" x14ac:dyDescent="0.25">
      <c r="H13312" s="67"/>
    </row>
    <row r="13313" spans="8:8" x14ac:dyDescent="0.25">
      <c r="H13313" s="67"/>
    </row>
    <row r="13314" spans="8:8" x14ac:dyDescent="0.25">
      <c r="H13314" s="67"/>
    </row>
    <row r="13315" spans="8:8" x14ac:dyDescent="0.25">
      <c r="H13315" s="67"/>
    </row>
    <row r="13316" spans="8:8" x14ac:dyDescent="0.25">
      <c r="H13316" s="67"/>
    </row>
    <row r="13322" spans="8:8" x14ac:dyDescent="0.25">
      <c r="H13322" s="67"/>
    </row>
    <row r="13323" spans="8:8" x14ac:dyDescent="0.25">
      <c r="H13323" s="67"/>
    </row>
    <row r="13327" spans="8:8" x14ac:dyDescent="0.25">
      <c r="H13327" s="67"/>
    </row>
    <row r="13330" spans="8:8" x14ac:dyDescent="0.25">
      <c r="H13330" s="67"/>
    </row>
    <row r="13333" spans="8:8" x14ac:dyDescent="0.25">
      <c r="H13333" s="67"/>
    </row>
    <row r="13338" spans="8:8" x14ac:dyDescent="0.25">
      <c r="H13338" s="67"/>
    </row>
    <row r="13341" spans="8:8" x14ac:dyDescent="0.25">
      <c r="H13341" s="67"/>
    </row>
    <row r="13342" spans="8:8" x14ac:dyDescent="0.25">
      <c r="H13342" s="67"/>
    </row>
    <row r="13343" spans="8:8" x14ac:dyDescent="0.25">
      <c r="H13343" s="67"/>
    </row>
    <row r="13344" spans="8:8" x14ac:dyDescent="0.25">
      <c r="H13344" s="67"/>
    </row>
    <row r="13345" spans="8:8" x14ac:dyDescent="0.25">
      <c r="H13345" s="67"/>
    </row>
    <row r="13346" spans="8:8" x14ac:dyDescent="0.25">
      <c r="H13346" s="67"/>
    </row>
    <row r="13347" spans="8:8" x14ac:dyDescent="0.25">
      <c r="H13347" s="67"/>
    </row>
    <row r="13349" spans="8:8" x14ac:dyDescent="0.25">
      <c r="H13349" s="67"/>
    </row>
    <row r="13350" spans="8:8" x14ac:dyDescent="0.25">
      <c r="H13350" s="67"/>
    </row>
    <row r="13352" spans="8:8" x14ac:dyDescent="0.25">
      <c r="H13352" s="67"/>
    </row>
    <row r="13353" spans="8:8" x14ac:dyDescent="0.25">
      <c r="H13353" s="67"/>
    </row>
    <row r="13358" spans="8:8" x14ac:dyDescent="0.25">
      <c r="H13358" s="67"/>
    </row>
    <row r="13359" spans="8:8" x14ac:dyDescent="0.25">
      <c r="H13359" s="67"/>
    </row>
    <row r="13360" spans="8:8" x14ac:dyDescent="0.25">
      <c r="H13360" s="67"/>
    </row>
    <row r="13362" spans="8:8" x14ac:dyDescent="0.25">
      <c r="H13362" s="67"/>
    </row>
    <row r="13363" spans="8:8" x14ac:dyDescent="0.25">
      <c r="H13363" s="67"/>
    </row>
    <row r="13365" spans="8:8" x14ac:dyDescent="0.25">
      <c r="H13365" s="67"/>
    </row>
    <row r="13366" spans="8:8" x14ac:dyDescent="0.25">
      <c r="H13366" s="67"/>
    </row>
    <row r="13368" spans="8:8" x14ac:dyDescent="0.25">
      <c r="H13368" s="67"/>
    </row>
    <row r="13371" spans="8:8" x14ac:dyDescent="0.25">
      <c r="H13371" s="67"/>
    </row>
    <row r="13372" spans="8:8" x14ac:dyDescent="0.25">
      <c r="H13372" s="67"/>
    </row>
    <row r="13374" spans="8:8" x14ac:dyDescent="0.25">
      <c r="H13374" s="67"/>
    </row>
    <row r="13379" spans="8:8" x14ac:dyDescent="0.25">
      <c r="H13379" s="67"/>
    </row>
    <row r="13381" spans="8:8" x14ac:dyDescent="0.25">
      <c r="H13381" s="67"/>
    </row>
    <row r="13384" spans="8:8" x14ac:dyDescent="0.25">
      <c r="H13384" s="67"/>
    </row>
    <row r="13385" spans="8:8" x14ac:dyDescent="0.25">
      <c r="H13385" s="67"/>
    </row>
    <row r="13387" spans="8:8" x14ac:dyDescent="0.25">
      <c r="H13387" s="67"/>
    </row>
    <row r="13388" spans="8:8" x14ac:dyDescent="0.25">
      <c r="H13388" s="67"/>
    </row>
    <row r="13390" spans="8:8" x14ac:dyDescent="0.25">
      <c r="H13390" s="67"/>
    </row>
    <row r="13391" spans="8:8" x14ac:dyDescent="0.25">
      <c r="H13391" s="67"/>
    </row>
    <row r="13392" spans="8:8" x14ac:dyDescent="0.25">
      <c r="H13392" s="67"/>
    </row>
    <row r="13393" spans="8:8" x14ac:dyDescent="0.25">
      <c r="H13393" s="67"/>
    </row>
    <row r="13394" spans="8:8" x14ac:dyDescent="0.25">
      <c r="H13394" s="67"/>
    </row>
    <row r="13395" spans="8:8" x14ac:dyDescent="0.25">
      <c r="H13395" s="67"/>
    </row>
    <row r="13396" spans="8:8" x14ac:dyDescent="0.25">
      <c r="H13396" s="67"/>
    </row>
    <row r="13397" spans="8:8" x14ac:dyDescent="0.25">
      <c r="H13397" s="67"/>
    </row>
    <row r="13398" spans="8:8" x14ac:dyDescent="0.25">
      <c r="H13398" s="67"/>
    </row>
    <row r="13399" spans="8:8" x14ac:dyDescent="0.25">
      <c r="H13399" s="67"/>
    </row>
    <row r="13407" spans="8:8" x14ac:dyDescent="0.25">
      <c r="H13407" s="67"/>
    </row>
    <row r="13410" spans="8:8" x14ac:dyDescent="0.25">
      <c r="H13410" s="67"/>
    </row>
    <row r="13411" spans="8:8" x14ac:dyDescent="0.25">
      <c r="H13411" s="67"/>
    </row>
    <row r="13412" spans="8:8" x14ac:dyDescent="0.25">
      <c r="H13412" s="67"/>
    </row>
    <row r="13414" spans="8:8" x14ac:dyDescent="0.25">
      <c r="H13414" s="67"/>
    </row>
    <row r="13416" spans="8:8" x14ac:dyDescent="0.25">
      <c r="H13416" s="67"/>
    </row>
    <row r="13418" spans="8:8" x14ac:dyDescent="0.25">
      <c r="H13418" s="67"/>
    </row>
    <row r="13420" spans="8:8" x14ac:dyDescent="0.25">
      <c r="H13420" s="67"/>
    </row>
    <row r="13421" spans="8:8" x14ac:dyDescent="0.25">
      <c r="H13421" s="67"/>
    </row>
    <row r="13423" spans="8:8" x14ac:dyDescent="0.25">
      <c r="H13423" s="67"/>
    </row>
    <row r="13424" spans="8:8" x14ac:dyDescent="0.25">
      <c r="H13424" s="67"/>
    </row>
    <row r="13425" spans="8:8" x14ac:dyDescent="0.25">
      <c r="H13425" s="67"/>
    </row>
    <row r="13427" spans="8:8" x14ac:dyDescent="0.25">
      <c r="H13427" s="67"/>
    </row>
    <row r="13428" spans="8:8" x14ac:dyDescent="0.25">
      <c r="H13428" s="67"/>
    </row>
    <row r="13430" spans="8:8" x14ac:dyDescent="0.25">
      <c r="H13430" s="67"/>
    </row>
    <row r="13432" spans="8:8" x14ac:dyDescent="0.25">
      <c r="H13432" s="67"/>
    </row>
    <row r="13433" spans="8:8" x14ac:dyDescent="0.25">
      <c r="H13433" s="67"/>
    </row>
    <row r="13434" spans="8:8" x14ac:dyDescent="0.25">
      <c r="H13434" s="67"/>
    </row>
    <row r="13435" spans="8:8" x14ac:dyDescent="0.25">
      <c r="H13435" s="67"/>
    </row>
    <row r="13436" spans="8:8" x14ac:dyDescent="0.25">
      <c r="H13436" s="67"/>
    </row>
    <row r="13437" spans="8:8" x14ac:dyDescent="0.25">
      <c r="H13437" s="67"/>
    </row>
    <row r="13438" spans="8:8" x14ac:dyDescent="0.25">
      <c r="H13438" s="67"/>
    </row>
    <row r="13440" spans="8:8" x14ac:dyDescent="0.25">
      <c r="H13440" s="67"/>
    </row>
    <row r="13445" spans="8:8" x14ac:dyDescent="0.25">
      <c r="H13445" s="67"/>
    </row>
    <row r="13460" spans="8:8" x14ac:dyDescent="0.25">
      <c r="H13460" s="67"/>
    </row>
    <row r="13461" spans="8:8" x14ac:dyDescent="0.25">
      <c r="H13461" s="67"/>
    </row>
    <row r="13462" spans="8:8" x14ac:dyDescent="0.25">
      <c r="H13462" s="67"/>
    </row>
    <row r="13478" spans="8:8" x14ac:dyDescent="0.25">
      <c r="H13478" s="67"/>
    </row>
    <row r="13479" spans="8:8" x14ac:dyDescent="0.25">
      <c r="H13479" s="67"/>
    </row>
    <row r="13481" spans="8:8" x14ac:dyDescent="0.25">
      <c r="H13481" s="67"/>
    </row>
    <row r="13482" spans="8:8" x14ac:dyDescent="0.25">
      <c r="H13482" s="67"/>
    </row>
    <row r="13483" spans="8:8" x14ac:dyDescent="0.25">
      <c r="H13483" s="67"/>
    </row>
    <row r="13484" spans="8:8" x14ac:dyDescent="0.25">
      <c r="H13484" s="67"/>
    </row>
    <row r="13485" spans="8:8" x14ac:dyDescent="0.25">
      <c r="H13485" s="67"/>
    </row>
    <row r="13491" spans="8:8" x14ac:dyDescent="0.25">
      <c r="H13491" s="67"/>
    </row>
    <row r="13492" spans="8:8" x14ac:dyDescent="0.25">
      <c r="H13492" s="67"/>
    </row>
    <row r="13496" spans="8:8" x14ac:dyDescent="0.25">
      <c r="H13496" s="67"/>
    </row>
    <row r="13498" spans="8:8" x14ac:dyDescent="0.25">
      <c r="H13498" s="67"/>
    </row>
    <row r="13499" spans="8:8" x14ac:dyDescent="0.25">
      <c r="H13499" s="67"/>
    </row>
    <row r="13502" spans="8:8" x14ac:dyDescent="0.25">
      <c r="H13502" s="67"/>
    </row>
    <row r="13503" spans="8:8" x14ac:dyDescent="0.25">
      <c r="H13503" s="67"/>
    </row>
    <row r="13504" spans="8:8" x14ac:dyDescent="0.25">
      <c r="H13504" s="67"/>
    </row>
    <row r="13505" spans="8:8" x14ac:dyDescent="0.25">
      <c r="H13505" s="67"/>
    </row>
    <row r="13506" spans="8:8" x14ac:dyDescent="0.25">
      <c r="H13506" s="67"/>
    </row>
    <row r="13507" spans="8:8" x14ac:dyDescent="0.25">
      <c r="H13507" s="67"/>
    </row>
    <row r="13508" spans="8:8" x14ac:dyDescent="0.25">
      <c r="H13508" s="67"/>
    </row>
    <row r="13509" spans="8:8" x14ac:dyDescent="0.25">
      <c r="H13509" s="67"/>
    </row>
    <row r="13510" spans="8:8" x14ac:dyDescent="0.25">
      <c r="H13510" s="67"/>
    </row>
    <row r="13511" spans="8:8" x14ac:dyDescent="0.25">
      <c r="H13511" s="67"/>
    </row>
    <row r="13512" spans="8:8" x14ac:dyDescent="0.25">
      <c r="H13512" s="67"/>
    </row>
    <row r="13513" spans="8:8" x14ac:dyDescent="0.25">
      <c r="H13513" s="67"/>
    </row>
    <row r="13516" spans="8:8" x14ac:dyDescent="0.25">
      <c r="H13516" s="67"/>
    </row>
    <row r="13518" spans="8:8" x14ac:dyDescent="0.25">
      <c r="H13518" s="67"/>
    </row>
    <row r="13521" spans="8:8" x14ac:dyDescent="0.25">
      <c r="H13521" s="67"/>
    </row>
    <row r="13522" spans="8:8" x14ac:dyDescent="0.25">
      <c r="H13522" s="67"/>
    </row>
    <row r="13523" spans="8:8" x14ac:dyDescent="0.25">
      <c r="H13523" s="67"/>
    </row>
    <row r="13526" spans="8:8" x14ac:dyDescent="0.25">
      <c r="H13526" s="67"/>
    </row>
    <row r="13528" spans="8:8" x14ac:dyDescent="0.25">
      <c r="H13528" s="67"/>
    </row>
    <row r="13529" spans="8:8" x14ac:dyDescent="0.25">
      <c r="H13529" s="67"/>
    </row>
    <row r="13530" spans="8:8" x14ac:dyDescent="0.25">
      <c r="H13530" s="67"/>
    </row>
    <row r="13531" spans="8:8" x14ac:dyDescent="0.25">
      <c r="H13531" s="67"/>
    </row>
    <row r="13532" spans="8:8" x14ac:dyDescent="0.25">
      <c r="H13532" s="67"/>
    </row>
    <row r="13533" spans="8:8" x14ac:dyDescent="0.25">
      <c r="H13533" s="67"/>
    </row>
    <row r="13534" spans="8:8" x14ac:dyDescent="0.25">
      <c r="H13534" s="67"/>
    </row>
    <row r="13535" spans="8:8" x14ac:dyDescent="0.25">
      <c r="H13535" s="67"/>
    </row>
    <row r="13536" spans="8:8" x14ac:dyDescent="0.25">
      <c r="H13536" s="67"/>
    </row>
    <row r="13537" spans="8:8" x14ac:dyDescent="0.25">
      <c r="H13537" s="67"/>
    </row>
    <row r="13538" spans="8:8" x14ac:dyDescent="0.25">
      <c r="H13538" s="67"/>
    </row>
    <row r="13544" spans="8:8" x14ac:dyDescent="0.25">
      <c r="H13544" s="67"/>
    </row>
    <row r="13545" spans="8:8" x14ac:dyDescent="0.25">
      <c r="H13545" s="67"/>
    </row>
    <row r="13547" spans="8:8" x14ac:dyDescent="0.25">
      <c r="H13547" s="67"/>
    </row>
    <row r="13548" spans="8:8" x14ac:dyDescent="0.25">
      <c r="H13548" s="67"/>
    </row>
    <row r="13549" spans="8:8" x14ac:dyDescent="0.25">
      <c r="H13549" s="67"/>
    </row>
    <row r="13550" spans="8:8" x14ac:dyDescent="0.25">
      <c r="H13550" s="67"/>
    </row>
    <row r="13551" spans="8:8" x14ac:dyDescent="0.25">
      <c r="H13551" s="67"/>
    </row>
    <row r="13552" spans="8:8" x14ac:dyDescent="0.25">
      <c r="H13552" s="67"/>
    </row>
    <row r="13553" spans="8:8" x14ac:dyDescent="0.25">
      <c r="H13553" s="67"/>
    </row>
    <row r="13554" spans="8:8" x14ac:dyDescent="0.25">
      <c r="H13554" s="67"/>
    </row>
    <row r="13560" spans="8:8" x14ac:dyDescent="0.25">
      <c r="H13560" s="67"/>
    </row>
    <row r="13561" spans="8:8" x14ac:dyDescent="0.25">
      <c r="H13561" s="67"/>
    </row>
    <row r="13562" spans="8:8" x14ac:dyDescent="0.25">
      <c r="H13562" s="67"/>
    </row>
    <row r="13563" spans="8:8" x14ac:dyDescent="0.25">
      <c r="H13563" s="67"/>
    </row>
    <row r="13564" spans="8:8" x14ac:dyDescent="0.25">
      <c r="H13564" s="67"/>
    </row>
    <row r="13565" spans="8:8" x14ac:dyDescent="0.25">
      <c r="H13565" s="67"/>
    </row>
    <row r="13566" spans="8:8" x14ac:dyDescent="0.25">
      <c r="H13566" s="67"/>
    </row>
    <row r="13568" spans="8:8" x14ac:dyDescent="0.25">
      <c r="H13568" s="67"/>
    </row>
    <row r="13569" spans="8:8" x14ac:dyDescent="0.25">
      <c r="H13569" s="67"/>
    </row>
    <row r="13574" spans="8:8" x14ac:dyDescent="0.25">
      <c r="H13574" s="67"/>
    </row>
    <row r="13577" spans="8:8" x14ac:dyDescent="0.25">
      <c r="H13577" s="67"/>
    </row>
    <row r="13592" spans="8:8" x14ac:dyDescent="0.25">
      <c r="H13592" s="67"/>
    </row>
    <row r="13593" spans="8:8" x14ac:dyDescent="0.25">
      <c r="H13593" s="67"/>
    </row>
    <row r="13594" spans="8:8" x14ac:dyDescent="0.25">
      <c r="H13594" s="67"/>
    </row>
    <row r="13595" spans="8:8" x14ac:dyDescent="0.25">
      <c r="H13595" s="67"/>
    </row>
    <row r="13596" spans="8:8" x14ac:dyDescent="0.25">
      <c r="H13596" s="67"/>
    </row>
    <row r="13597" spans="8:8" x14ac:dyDescent="0.25">
      <c r="H13597" s="67"/>
    </row>
    <row r="13599" spans="8:8" x14ac:dyDescent="0.25">
      <c r="H13599" s="67"/>
    </row>
    <row r="13600" spans="8:8" x14ac:dyDescent="0.25">
      <c r="H13600" s="67"/>
    </row>
    <row r="13601" spans="8:8" x14ac:dyDescent="0.25">
      <c r="H13601" s="67"/>
    </row>
    <row r="13602" spans="8:8" x14ac:dyDescent="0.25">
      <c r="H13602" s="67"/>
    </row>
    <row r="13603" spans="8:8" x14ac:dyDescent="0.25">
      <c r="H13603" s="67"/>
    </row>
    <row r="13604" spans="8:8" x14ac:dyDescent="0.25">
      <c r="H13604" s="67"/>
    </row>
    <row r="13605" spans="8:8" x14ac:dyDescent="0.25">
      <c r="H13605" s="67"/>
    </row>
    <row r="13606" spans="8:8" x14ac:dyDescent="0.25">
      <c r="H13606" s="67"/>
    </row>
    <row r="13607" spans="8:8" x14ac:dyDescent="0.25">
      <c r="H13607" s="67"/>
    </row>
    <row r="13608" spans="8:8" x14ac:dyDescent="0.25">
      <c r="H13608" s="67"/>
    </row>
    <row r="13609" spans="8:8" x14ac:dyDescent="0.25">
      <c r="H13609" s="67"/>
    </row>
    <row r="13610" spans="8:8" x14ac:dyDescent="0.25">
      <c r="H13610" s="67"/>
    </row>
    <row r="13611" spans="8:8" x14ac:dyDescent="0.25">
      <c r="H13611" s="67"/>
    </row>
    <row r="13612" spans="8:8" x14ac:dyDescent="0.25">
      <c r="H13612" s="67"/>
    </row>
    <row r="13613" spans="8:8" x14ac:dyDescent="0.25">
      <c r="H13613" s="67"/>
    </row>
    <row r="13614" spans="8:8" x14ac:dyDescent="0.25">
      <c r="H13614" s="67"/>
    </row>
    <row r="13616" spans="8:8" x14ac:dyDescent="0.25">
      <c r="H13616" s="67"/>
    </row>
    <row r="13618" spans="8:8" x14ac:dyDescent="0.25">
      <c r="H13618" s="67"/>
    </row>
    <row r="13619" spans="8:8" x14ac:dyDescent="0.25">
      <c r="H13619" s="67"/>
    </row>
    <row r="13620" spans="8:8" x14ac:dyDescent="0.25">
      <c r="H13620" s="67"/>
    </row>
    <row r="13621" spans="8:8" x14ac:dyDescent="0.25">
      <c r="H13621" s="67"/>
    </row>
    <row r="13622" spans="8:8" x14ac:dyDescent="0.25">
      <c r="H13622" s="67"/>
    </row>
    <row r="13623" spans="8:8" x14ac:dyDescent="0.25">
      <c r="H13623" s="67"/>
    </row>
    <row r="13625" spans="8:8" x14ac:dyDescent="0.25">
      <c r="H13625" s="67"/>
    </row>
    <row r="13626" spans="8:8" x14ac:dyDescent="0.25">
      <c r="H13626" s="67"/>
    </row>
    <row r="13627" spans="8:8" x14ac:dyDescent="0.25">
      <c r="H13627" s="67"/>
    </row>
    <row r="13628" spans="8:8" x14ac:dyDescent="0.25">
      <c r="H13628" s="67"/>
    </row>
    <row r="13629" spans="8:8" x14ac:dyDescent="0.25">
      <c r="H13629" s="67"/>
    </row>
    <row r="13630" spans="8:8" x14ac:dyDescent="0.25">
      <c r="H13630" s="67"/>
    </row>
    <row r="13631" spans="8:8" x14ac:dyDescent="0.25">
      <c r="H13631" s="67"/>
    </row>
    <row r="13632" spans="8:8" x14ac:dyDescent="0.25">
      <c r="H13632" s="67"/>
    </row>
    <row r="13635" spans="8:8" x14ac:dyDescent="0.25">
      <c r="H13635" s="67"/>
    </row>
    <row r="13637" spans="8:8" x14ac:dyDescent="0.25">
      <c r="H13637" s="67"/>
    </row>
    <row r="13638" spans="8:8" x14ac:dyDescent="0.25">
      <c r="H13638" s="67"/>
    </row>
    <row r="13641" spans="8:8" x14ac:dyDescent="0.25">
      <c r="H13641" s="67"/>
    </row>
    <row r="13642" spans="8:8" x14ac:dyDescent="0.25">
      <c r="H13642" s="67"/>
    </row>
    <row r="13646" spans="8:8" x14ac:dyDescent="0.25">
      <c r="H13646" s="67"/>
    </row>
    <row r="13647" spans="8:8" x14ac:dyDescent="0.25">
      <c r="H13647" s="67"/>
    </row>
    <row r="13648" spans="8:8" x14ac:dyDescent="0.25">
      <c r="H13648" s="67"/>
    </row>
    <row r="13649" spans="8:8" x14ac:dyDescent="0.25">
      <c r="H13649" s="67"/>
    </row>
    <row r="13650" spans="8:8" x14ac:dyDescent="0.25">
      <c r="H13650" s="67"/>
    </row>
    <row r="13651" spans="8:8" x14ac:dyDescent="0.25">
      <c r="H13651" s="67"/>
    </row>
    <row r="13652" spans="8:8" x14ac:dyDescent="0.25">
      <c r="H13652" s="67"/>
    </row>
    <row r="13653" spans="8:8" x14ac:dyDescent="0.25">
      <c r="H13653" s="67"/>
    </row>
    <row r="13657" spans="8:8" x14ac:dyDescent="0.25">
      <c r="H13657" s="67"/>
    </row>
    <row r="13658" spans="8:8" x14ac:dyDescent="0.25">
      <c r="H13658" s="67"/>
    </row>
    <row r="13659" spans="8:8" x14ac:dyDescent="0.25">
      <c r="H13659" s="67"/>
    </row>
    <row r="13662" spans="8:8" x14ac:dyDescent="0.25">
      <c r="H13662" s="67"/>
    </row>
    <row r="13663" spans="8:8" x14ac:dyDescent="0.25">
      <c r="H13663" s="67"/>
    </row>
    <row r="13667" spans="8:8" x14ac:dyDescent="0.25">
      <c r="H13667" s="67"/>
    </row>
    <row r="13669" spans="8:8" x14ac:dyDescent="0.25">
      <c r="H13669" s="67"/>
    </row>
    <row r="13670" spans="8:8" x14ac:dyDescent="0.25">
      <c r="H13670" s="67"/>
    </row>
    <row r="13671" spans="8:8" x14ac:dyDescent="0.25">
      <c r="H13671" s="67"/>
    </row>
    <row r="13672" spans="8:8" x14ac:dyDescent="0.25">
      <c r="H13672" s="67"/>
    </row>
    <row r="13673" spans="8:8" x14ac:dyDescent="0.25">
      <c r="H13673" s="67"/>
    </row>
    <row r="13674" spans="8:8" x14ac:dyDescent="0.25">
      <c r="H13674" s="67"/>
    </row>
    <row r="13675" spans="8:8" x14ac:dyDescent="0.25">
      <c r="H13675" s="67"/>
    </row>
    <row r="13677" spans="8:8" x14ac:dyDescent="0.25">
      <c r="H13677" s="67"/>
    </row>
    <row r="13678" spans="8:8" x14ac:dyDescent="0.25">
      <c r="H13678" s="67"/>
    </row>
    <row r="13684" spans="8:8" x14ac:dyDescent="0.25">
      <c r="H13684" s="67"/>
    </row>
    <row r="13687" spans="8:8" x14ac:dyDescent="0.25">
      <c r="H13687" s="67"/>
    </row>
    <row r="13688" spans="8:8" x14ac:dyDescent="0.25">
      <c r="H13688" s="67"/>
    </row>
    <row r="13689" spans="8:8" x14ac:dyDescent="0.25">
      <c r="H13689" s="67"/>
    </row>
    <row r="13690" spans="8:8" x14ac:dyDescent="0.25">
      <c r="H13690" s="67"/>
    </row>
    <row r="13692" spans="8:8" x14ac:dyDescent="0.25">
      <c r="H13692" s="67"/>
    </row>
    <row r="13694" spans="8:8" x14ac:dyDescent="0.25">
      <c r="H13694" s="67"/>
    </row>
    <row r="13695" spans="8:8" x14ac:dyDescent="0.25">
      <c r="H13695" s="67"/>
    </row>
    <row r="13696" spans="8:8" x14ac:dyDescent="0.25">
      <c r="H13696" s="67"/>
    </row>
    <row r="13697" spans="8:8" x14ac:dyDescent="0.25">
      <c r="H13697" s="67"/>
    </row>
    <row r="13698" spans="8:8" x14ac:dyDescent="0.25">
      <c r="H13698" s="67"/>
    </row>
    <row r="13699" spans="8:8" x14ac:dyDescent="0.25">
      <c r="H13699" s="67"/>
    </row>
    <row r="13704" spans="8:8" x14ac:dyDescent="0.25">
      <c r="H13704" s="67"/>
    </row>
    <row r="13706" spans="8:8" x14ac:dyDescent="0.25">
      <c r="H13706" s="67"/>
    </row>
    <row r="13707" spans="8:8" x14ac:dyDescent="0.25">
      <c r="H13707" s="67"/>
    </row>
    <row r="13709" spans="8:8" x14ac:dyDescent="0.25">
      <c r="H13709" s="67"/>
    </row>
    <row r="13710" spans="8:8" x14ac:dyDescent="0.25">
      <c r="H13710" s="67"/>
    </row>
    <row r="13711" spans="8:8" x14ac:dyDescent="0.25">
      <c r="H13711" s="67"/>
    </row>
    <row r="13712" spans="8:8" x14ac:dyDescent="0.25">
      <c r="H13712" s="67"/>
    </row>
    <row r="13713" spans="8:8" x14ac:dyDescent="0.25">
      <c r="H13713" s="67"/>
    </row>
    <row r="13714" spans="8:8" x14ac:dyDescent="0.25">
      <c r="H13714" s="67"/>
    </row>
    <row r="13715" spans="8:8" x14ac:dyDescent="0.25">
      <c r="H13715" s="67"/>
    </row>
    <row r="13720" spans="8:8" x14ac:dyDescent="0.25">
      <c r="H13720" s="67"/>
    </row>
    <row r="13721" spans="8:8" x14ac:dyDescent="0.25">
      <c r="H13721" s="67"/>
    </row>
    <row r="13722" spans="8:8" x14ac:dyDescent="0.25">
      <c r="H13722" s="67"/>
    </row>
    <row r="13723" spans="8:8" x14ac:dyDescent="0.25">
      <c r="H13723" s="67"/>
    </row>
    <row r="13726" spans="8:8" x14ac:dyDescent="0.25">
      <c r="H13726" s="67"/>
    </row>
    <row r="13729" spans="8:8" x14ac:dyDescent="0.25">
      <c r="H13729" s="67"/>
    </row>
    <row r="13730" spans="8:8" x14ac:dyDescent="0.25">
      <c r="H13730" s="67"/>
    </row>
    <row r="13731" spans="8:8" x14ac:dyDescent="0.25">
      <c r="H13731" s="67"/>
    </row>
    <row r="13732" spans="8:8" x14ac:dyDescent="0.25">
      <c r="H13732" s="67"/>
    </row>
    <row r="13733" spans="8:8" x14ac:dyDescent="0.25">
      <c r="H13733" s="67"/>
    </row>
    <row r="13734" spans="8:8" x14ac:dyDescent="0.25">
      <c r="H13734" s="67"/>
    </row>
    <row r="13735" spans="8:8" x14ac:dyDescent="0.25">
      <c r="H13735" s="67"/>
    </row>
    <row r="13737" spans="8:8" x14ac:dyDescent="0.25">
      <c r="H13737" s="67"/>
    </row>
    <row r="13740" spans="8:8" x14ac:dyDescent="0.25">
      <c r="H13740" s="67"/>
    </row>
    <row r="13741" spans="8:8" x14ac:dyDescent="0.25">
      <c r="H13741" s="67"/>
    </row>
    <row r="13745" spans="8:8" x14ac:dyDescent="0.25">
      <c r="H13745" s="67"/>
    </row>
    <row r="13748" spans="8:8" x14ac:dyDescent="0.25">
      <c r="H13748" s="67"/>
    </row>
    <row r="13749" spans="8:8" x14ac:dyDescent="0.25">
      <c r="H13749" s="67"/>
    </row>
    <row r="13750" spans="8:8" x14ac:dyDescent="0.25">
      <c r="H13750" s="67"/>
    </row>
    <row r="13751" spans="8:8" x14ac:dyDescent="0.25">
      <c r="H13751" s="67"/>
    </row>
    <row r="13753" spans="8:8" x14ac:dyDescent="0.25">
      <c r="H13753" s="67"/>
    </row>
    <row r="13757" spans="8:8" x14ac:dyDescent="0.25">
      <c r="H13757" s="67"/>
    </row>
    <row r="13759" spans="8:8" x14ac:dyDescent="0.25">
      <c r="H13759" s="67"/>
    </row>
    <row r="13760" spans="8:8" x14ac:dyDescent="0.25">
      <c r="H13760" s="67"/>
    </row>
    <row r="13761" spans="8:8" x14ac:dyDescent="0.25">
      <c r="H13761" s="67"/>
    </row>
    <row r="13762" spans="8:8" x14ac:dyDescent="0.25">
      <c r="H13762" s="67"/>
    </row>
    <row r="13763" spans="8:8" x14ac:dyDescent="0.25">
      <c r="H13763" s="67"/>
    </row>
    <row r="13764" spans="8:8" x14ac:dyDescent="0.25">
      <c r="H13764" s="67"/>
    </row>
    <row r="13765" spans="8:8" x14ac:dyDescent="0.25">
      <c r="H13765" s="67"/>
    </row>
    <row r="13766" spans="8:8" x14ac:dyDescent="0.25">
      <c r="H13766" s="67"/>
    </row>
    <row r="13771" spans="8:8" x14ac:dyDescent="0.25">
      <c r="H13771" s="67"/>
    </row>
    <row r="13772" spans="8:8" x14ac:dyDescent="0.25">
      <c r="H13772" s="67"/>
    </row>
    <row r="13775" spans="8:8" x14ac:dyDescent="0.25">
      <c r="H13775" s="67"/>
    </row>
    <row r="13776" spans="8:8" x14ac:dyDescent="0.25">
      <c r="H13776" s="67"/>
    </row>
    <row r="13777" spans="8:8" x14ac:dyDescent="0.25">
      <c r="H13777" s="67"/>
    </row>
    <row r="13778" spans="8:8" x14ac:dyDescent="0.25">
      <c r="H13778" s="67"/>
    </row>
    <row r="13779" spans="8:8" x14ac:dyDescent="0.25">
      <c r="H13779" s="67"/>
    </row>
    <row r="13780" spans="8:8" x14ac:dyDescent="0.25">
      <c r="H13780" s="67"/>
    </row>
    <row r="13781" spans="8:8" x14ac:dyDescent="0.25">
      <c r="H13781" s="67"/>
    </row>
    <row r="13782" spans="8:8" x14ac:dyDescent="0.25">
      <c r="H13782" s="67"/>
    </row>
    <row r="13784" spans="8:8" x14ac:dyDescent="0.25">
      <c r="H13784" s="67"/>
    </row>
    <row r="13786" spans="8:8" x14ac:dyDescent="0.25">
      <c r="H13786" s="67"/>
    </row>
    <row r="13787" spans="8:8" x14ac:dyDescent="0.25">
      <c r="H13787" s="67"/>
    </row>
    <row r="13788" spans="8:8" x14ac:dyDescent="0.25">
      <c r="H13788" s="67"/>
    </row>
    <row r="13789" spans="8:8" x14ac:dyDescent="0.25">
      <c r="H13789" s="67"/>
    </row>
    <row r="13790" spans="8:8" x14ac:dyDescent="0.25">
      <c r="H13790" s="67"/>
    </row>
    <row r="13791" spans="8:8" x14ac:dyDescent="0.25">
      <c r="H13791" s="67"/>
    </row>
    <row r="13792" spans="8:8" x14ac:dyDescent="0.25">
      <c r="H13792" s="67"/>
    </row>
    <row r="13794" spans="8:8" x14ac:dyDescent="0.25">
      <c r="H13794" s="67"/>
    </row>
    <row r="13795" spans="8:8" x14ac:dyDescent="0.25">
      <c r="H13795" s="67"/>
    </row>
    <row r="13798" spans="8:8" x14ac:dyDescent="0.25">
      <c r="H13798" s="67"/>
    </row>
    <row r="13799" spans="8:8" x14ac:dyDescent="0.25">
      <c r="H13799" s="67"/>
    </row>
    <row r="13800" spans="8:8" x14ac:dyDescent="0.25">
      <c r="H13800" s="67"/>
    </row>
    <row r="13801" spans="8:8" x14ac:dyDescent="0.25">
      <c r="H13801" s="67"/>
    </row>
    <row r="13804" spans="8:8" x14ac:dyDescent="0.25">
      <c r="H13804" s="67"/>
    </row>
    <row r="13805" spans="8:8" x14ac:dyDescent="0.25">
      <c r="H13805" s="67"/>
    </row>
    <row r="13808" spans="8:8" x14ac:dyDescent="0.25">
      <c r="H13808" s="67"/>
    </row>
    <row r="13809" spans="8:8" x14ac:dyDescent="0.25">
      <c r="H13809" s="67"/>
    </row>
    <row r="13810" spans="8:8" x14ac:dyDescent="0.25">
      <c r="H13810" s="67"/>
    </row>
    <row r="13811" spans="8:8" x14ac:dyDescent="0.25">
      <c r="H13811" s="67"/>
    </row>
    <row r="13812" spans="8:8" x14ac:dyDescent="0.25">
      <c r="H13812" s="67"/>
    </row>
    <row r="13813" spans="8:8" x14ac:dyDescent="0.25">
      <c r="H13813" s="67"/>
    </row>
    <row r="13817" spans="8:8" x14ac:dyDescent="0.25">
      <c r="H13817" s="67"/>
    </row>
    <row r="13818" spans="8:8" x14ac:dyDescent="0.25">
      <c r="H13818" s="67"/>
    </row>
    <row r="13819" spans="8:8" x14ac:dyDescent="0.25">
      <c r="H13819" s="67"/>
    </row>
    <row r="13820" spans="8:8" x14ac:dyDescent="0.25">
      <c r="H13820" s="67"/>
    </row>
    <row r="13821" spans="8:8" x14ac:dyDescent="0.25">
      <c r="H13821" s="67"/>
    </row>
    <row r="13822" spans="8:8" x14ac:dyDescent="0.25">
      <c r="H13822" s="67"/>
    </row>
    <row r="13824" spans="8:8" x14ac:dyDescent="0.25">
      <c r="H13824" s="67"/>
    </row>
    <row r="13825" spans="8:8" x14ac:dyDescent="0.25">
      <c r="H13825" s="67"/>
    </row>
    <row r="13826" spans="8:8" x14ac:dyDescent="0.25">
      <c r="H13826" s="67"/>
    </row>
    <row r="13827" spans="8:8" x14ac:dyDescent="0.25">
      <c r="H13827" s="67"/>
    </row>
    <row r="13828" spans="8:8" x14ac:dyDescent="0.25">
      <c r="H13828" s="67"/>
    </row>
    <row r="13829" spans="8:8" x14ac:dyDescent="0.25">
      <c r="H13829" s="67"/>
    </row>
    <row r="13831" spans="8:8" x14ac:dyDescent="0.25">
      <c r="H13831" s="67"/>
    </row>
    <row r="13832" spans="8:8" x14ac:dyDescent="0.25">
      <c r="H13832" s="67"/>
    </row>
    <row r="13833" spans="8:8" x14ac:dyDescent="0.25">
      <c r="H13833" s="67"/>
    </row>
    <row r="13837" spans="8:8" x14ac:dyDescent="0.25">
      <c r="H13837" s="67"/>
    </row>
    <row r="13838" spans="8:8" x14ac:dyDescent="0.25">
      <c r="H13838" s="67"/>
    </row>
    <row r="13839" spans="8:8" x14ac:dyDescent="0.25">
      <c r="H13839" s="67"/>
    </row>
    <row r="13840" spans="8:8" x14ac:dyDescent="0.25">
      <c r="H13840" s="67"/>
    </row>
    <row r="13841" spans="8:8" x14ac:dyDescent="0.25">
      <c r="H13841" s="67"/>
    </row>
    <row r="13842" spans="8:8" x14ac:dyDescent="0.25">
      <c r="H13842" s="67"/>
    </row>
    <row r="13843" spans="8:8" x14ac:dyDescent="0.25">
      <c r="H13843" s="67"/>
    </row>
    <row r="13844" spans="8:8" x14ac:dyDescent="0.25">
      <c r="H13844" s="67"/>
    </row>
    <row r="13845" spans="8:8" x14ac:dyDescent="0.25">
      <c r="H13845" s="67"/>
    </row>
    <row r="13846" spans="8:8" x14ac:dyDescent="0.25">
      <c r="H13846" s="67"/>
    </row>
    <row r="13847" spans="8:8" x14ac:dyDescent="0.25">
      <c r="H13847" s="67"/>
    </row>
    <row r="13848" spans="8:8" x14ac:dyDescent="0.25">
      <c r="H13848" s="67"/>
    </row>
    <row r="13850" spans="8:8" x14ac:dyDescent="0.25">
      <c r="H13850" s="67"/>
    </row>
    <row r="13853" spans="8:8" x14ac:dyDescent="0.25">
      <c r="H13853" s="67"/>
    </row>
    <row r="13857" spans="8:8" x14ac:dyDescent="0.25">
      <c r="H13857" s="67"/>
    </row>
    <row r="13858" spans="8:8" x14ac:dyDescent="0.25">
      <c r="H13858" s="67"/>
    </row>
    <row r="13859" spans="8:8" x14ac:dyDescent="0.25">
      <c r="H13859" s="67"/>
    </row>
    <row r="13860" spans="8:8" x14ac:dyDescent="0.25">
      <c r="H13860" s="67"/>
    </row>
    <row r="13861" spans="8:8" x14ac:dyDescent="0.25">
      <c r="H13861" s="67"/>
    </row>
    <row r="13868" spans="8:8" x14ac:dyDescent="0.25">
      <c r="H13868" s="67"/>
    </row>
    <row r="13869" spans="8:8" x14ac:dyDescent="0.25">
      <c r="H13869" s="67"/>
    </row>
    <row r="13870" spans="8:8" x14ac:dyDescent="0.25">
      <c r="H13870" s="67"/>
    </row>
    <row r="13871" spans="8:8" x14ac:dyDescent="0.25">
      <c r="H13871" s="67"/>
    </row>
    <row r="13872" spans="8:8" x14ac:dyDescent="0.25">
      <c r="H13872" s="67"/>
    </row>
    <row r="13873" spans="8:8" x14ac:dyDescent="0.25">
      <c r="H13873" s="67"/>
    </row>
    <row r="13874" spans="8:8" x14ac:dyDescent="0.25">
      <c r="H13874" s="67"/>
    </row>
    <row r="13875" spans="8:8" x14ac:dyDescent="0.25">
      <c r="H13875" s="67"/>
    </row>
    <row r="13876" spans="8:8" x14ac:dyDescent="0.25">
      <c r="H13876" s="67"/>
    </row>
    <row r="13886" spans="8:8" x14ac:dyDescent="0.25">
      <c r="H13886" s="67"/>
    </row>
    <row r="13889" spans="8:8" x14ac:dyDescent="0.25">
      <c r="H13889" s="67"/>
    </row>
    <row r="13890" spans="8:8" x14ac:dyDescent="0.25">
      <c r="H13890" s="67"/>
    </row>
    <row r="13892" spans="8:8" x14ac:dyDescent="0.25">
      <c r="H13892" s="67"/>
    </row>
    <row r="13893" spans="8:8" x14ac:dyDescent="0.25">
      <c r="H13893" s="67"/>
    </row>
    <row r="13895" spans="8:8" x14ac:dyDescent="0.25">
      <c r="H13895" s="67"/>
    </row>
    <row r="13896" spans="8:8" x14ac:dyDescent="0.25">
      <c r="H13896" s="67"/>
    </row>
    <row r="13897" spans="8:8" x14ac:dyDescent="0.25">
      <c r="H13897" s="67"/>
    </row>
    <row r="13898" spans="8:8" x14ac:dyDescent="0.25">
      <c r="H13898" s="67"/>
    </row>
    <row r="13899" spans="8:8" x14ac:dyDescent="0.25">
      <c r="H13899" s="67"/>
    </row>
    <row r="13900" spans="8:8" x14ac:dyDescent="0.25">
      <c r="H13900" s="67"/>
    </row>
    <row r="13901" spans="8:8" x14ac:dyDescent="0.25">
      <c r="H13901" s="67"/>
    </row>
    <row r="13902" spans="8:8" x14ac:dyDescent="0.25">
      <c r="H13902" s="67"/>
    </row>
    <row r="13903" spans="8:8" x14ac:dyDescent="0.25">
      <c r="H13903" s="67"/>
    </row>
    <row r="13913" spans="8:8" x14ac:dyDescent="0.25">
      <c r="H13913" s="67"/>
    </row>
    <row r="13914" spans="8:8" x14ac:dyDescent="0.25">
      <c r="H13914" s="67"/>
    </row>
    <row r="13917" spans="8:8" x14ac:dyDescent="0.25">
      <c r="H13917" s="67"/>
    </row>
    <row r="13918" spans="8:8" x14ac:dyDescent="0.25">
      <c r="H13918" s="67"/>
    </row>
    <row r="13920" spans="8:8" x14ac:dyDescent="0.25">
      <c r="H13920" s="67"/>
    </row>
    <row r="13922" spans="8:8" x14ac:dyDescent="0.25">
      <c r="H13922" s="67"/>
    </row>
    <row r="13923" spans="8:8" x14ac:dyDescent="0.25">
      <c r="H13923" s="67"/>
    </row>
    <row r="13924" spans="8:8" x14ac:dyDescent="0.25">
      <c r="H13924" s="67"/>
    </row>
    <row r="13925" spans="8:8" x14ac:dyDescent="0.25">
      <c r="H13925" s="67"/>
    </row>
    <row r="13926" spans="8:8" x14ac:dyDescent="0.25">
      <c r="H13926" s="67"/>
    </row>
    <row r="13927" spans="8:8" x14ac:dyDescent="0.25">
      <c r="H13927" s="67"/>
    </row>
    <row r="13928" spans="8:8" x14ac:dyDescent="0.25">
      <c r="H13928" s="67"/>
    </row>
    <row r="13929" spans="8:8" x14ac:dyDescent="0.25">
      <c r="H13929" s="67"/>
    </row>
    <row r="13930" spans="8:8" x14ac:dyDescent="0.25">
      <c r="H13930" s="67"/>
    </row>
    <row r="13949" spans="8:8" x14ac:dyDescent="0.25">
      <c r="H13949" s="67"/>
    </row>
    <row r="13958" spans="8:8" x14ac:dyDescent="0.25">
      <c r="H13958" s="67"/>
    </row>
    <row r="13959" spans="8:8" x14ac:dyDescent="0.25">
      <c r="H13959" s="67"/>
    </row>
    <row r="13960" spans="8:8" x14ac:dyDescent="0.25">
      <c r="H13960" s="67"/>
    </row>
    <row r="13962" spans="8:8" x14ac:dyDescent="0.25">
      <c r="H13962" s="67"/>
    </row>
    <row r="13963" spans="8:8" x14ac:dyDescent="0.25">
      <c r="H13963" s="67"/>
    </row>
    <row r="13964" spans="8:8" x14ac:dyDescent="0.25">
      <c r="H13964" s="67"/>
    </row>
    <row r="13965" spans="8:8" x14ac:dyDescent="0.25">
      <c r="H13965" s="67"/>
    </row>
    <row r="13966" spans="8:8" x14ac:dyDescent="0.25">
      <c r="H13966" s="67"/>
    </row>
    <row r="13968" spans="8:8" x14ac:dyDescent="0.25">
      <c r="H13968" s="67"/>
    </row>
    <row r="13969" spans="8:8" x14ac:dyDescent="0.25">
      <c r="H13969" s="67"/>
    </row>
    <row r="13971" spans="8:8" x14ac:dyDescent="0.25">
      <c r="H13971" s="67"/>
    </row>
    <row r="13972" spans="8:8" x14ac:dyDescent="0.25">
      <c r="H13972" s="67"/>
    </row>
    <row r="13973" spans="8:8" x14ac:dyDescent="0.25">
      <c r="H13973" s="67"/>
    </row>
    <row r="13975" spans="8:8" x14ac:dyDescent="0.25">
      <c r="H13975" s="67"/>
    </row>
    <row r="13976" spans="8:8" x14ac:dyDescent="0.25">
      <c r="H13976" s="67"/>
    </row>
    <row r="13977" spans="8:8" x14ac:dyDescent="0.25">
      <c r="H13977" s="67"/>
    </row>
    <row r="13979" spans="8:8" x14ac:dyDescent="0.25">
      <c r="H13979" s="67"/>
    </row>
    <row r="13982" spans="8:8" x14ac:dyDescent="0.25">
      <c r="H13982" s="67"/>
    </row>
    <row r="13983" spans="8:8" x14ac:dyDescent="0.25">
      <c r="H13983" s="67"/>
    </row>
    <row r="13985" spans="8:8" x14ac:dyDescent="0.25">
      <c r="H13985" s="67"/>
    </row>
    <row r="13986" spans="8:8" x14ac:dyDescent="0.25">
      <c r="H13986" s="67"/>
    </row>
    <row r="13991" spans="8:8" x14ac:dyDescent="0.25">
      <c r="H13991" s="67"/>
    </row>
    <row r="13992" spans="8:8" x14ac:dyDescent="0.25">
      <c r="H13992" s="67"/>
    </row>
    <row r="13993" spans="8:8" x14ac:dyDescent="0.25">
      <c r="H13993" s="67"/>
    </row>
    <row r="13996" spans="8:8" x14ac:dyDescent="0.25">
      <c r="H13996" s="67"/>
    </row>
    <row r="13998" spans="8:8" x14ac:dyDescent="0.25">
      <c r="H13998" s="67"/>
    </row>
    <row r="13999" spans="8:8" x14ac:dyDescent="0.25">
      <c r="H13999" s="67"/>
    </row>
    <row r="14000" spans="8:8" x14ac:dyDescent="0.25">
      <c r="H14000" s="67"/>
    </row>
    <row r="14001" spans="8:8" x14ac:dyDescent="0.25">
      <c r="H14001" s="67"/>
    </row>
    <row r="14002" spans="8:8" x14ac:dyDescent="0.25">
      <c r="H14002" s="67"/>
    </row>
    <row r="14003" spans="8:8" x14ac:dyDescent="0.25">
      <c r="H14003" s="67"/>
    </row>
    <row r="14005" spans="8:8" x14ac:dyDescent="0.25">
      <c r="H14005" s="67"/>
    </row>
    <row r="14006" spans="8:8" x14ac:dyDescent="0.25">
      <c r="H14006" s="67"/>
    </row>
    <row r="14007" spans="8:8" x14ac:dyDescent="0.25">
      <c r="H14007" s="67"/>
    </row>
    <row r="14008" spans="8:8" x14ac:dyDescent="0.25">
      <c r="H14008" s="67"/>
    </row>
    <row r="14009" spans="8:8" x14ac:dyDescent="0.25">
      <c r="H14009" s="67"/>
    </row>
    <row r="14010" spans="8:8" x14ac:dyDescent="0.25">
      <c r="H14010" s="67"/>
    </row>
    <row r="14015" spans="8:8" x14ac:dyDescent="0.25">
      <c r="H14015" s="67"/>
    </row>
    <row r="14017" spans="8:8" x14ac:dyDescent="0.25">
      <c r="H14017" s="67"/>
    </row>
    <row r="14018" spans="8:8" x14ac:dyDescent="0.25">
      <c r="H14018" s="67"/>
    </row>
    <row r="14019" spans="8:8" x14ac:dyDescent="0.25">
      <c r="H14019" s="67"/>
    </row>
    <row r="14021" spans="8:8" x14ac:dyDescent="0.25">
      <c r="H14021" s="67"/>
    </row>
    <row r="14022" spans="8:8" x14ac:dyDescent="0.25">
      <c r="H14022" s="67"/>
    </row>
    <row r="14023" spans="8:8" x14ac:dyDescent="0.25">
      <c r="H14023" s="67"/>
    </row>
    <row r="14025" spans="8:8" x14ac:dyDescent="0.25">
      <c r="H14025" s="67"/>
    </row>
    <row r="14026" spans="8:8" x14ac:dyDescent="0.25">
      <c r="H14026" s="67"/>
    </row>
    <row r="14028" spans="8:8" x14ac:dyDescent="0.25">
      <c r="H14028" s="67"/>
    </row>
    <row r="14029" spans="8:8" x14ac:dyDescent="0.25">
      <c r="H14029" s="67"/>
    </row>
    <row r="14031" spans="8:8" x14ac:dyDescent="0.25">
      <c r="H14031" s="67"/>
    </row>
    <row r="14032" spans="8:8" x14ac:dyDescent="0.25">
      <c r="H14032" s="67"/>
    </row>
    <row r="14036" spans="8:8" x14ac:dyDescent="0.25">
      <c r="H14036" s="67"/>
    </row>
    <row r="14039" spans="8:8" x14ac:dyDescent="0.25">
      <c r="H14039" s="67"/>
    </row>
    <row r="14040" spans="8:8" x14ac:dyDescent="0.25">
      <c r="H14040" s="67"/>
    </row>
    <row r="14041" spans="8:8" x14ac:dyDescent="0.25">
      <c r="H14041" s="67"/>
    </row>
    <row r="14042" spans="8:8" x14ac:dyDescent="0.25">
      <c r="H14042" s="67"/>
    </row>
    <row r="14050" spans="8:8" x14ac:dyDescent="0.25">
      <c r="H14050" s="67"/>
    </row>
    <row r="14051" spans="8:8" x14ac:dyDescent="0.25">
      <c r="H14051" s="67"/>
    </row>
    <row r="14052" spans="8:8" x14ac:dyDescent="0.25">
      <c r="H14052" s="67"/>
    </row>
    <row r="14053" spans="8:8" x14ac:dyDescent="0.25">
      <c r="H14053" s="67"/>
    </row>
    <row r="14055" spans="8:8" x14ac:dyDescent="0.25">
      <c r="H14055" s="67"/>
    </row>
    <row r="14056" spans="8:8" x14ac:dyDescent="0.25">
      <c r="H14056" s="67"/>
    </row>
    <row r="14057" spans="8:8" x14ac:dyDescent="0.25">
      <c r="H14057" s="67"/>
    </row>
    <row r="14058" spans="8:8" x14ac:dyDescent="0.25">
      <c r="H14058" s="67"/>
    </row>
    <row r="14059" spans="8:8" x14ac:dyDescent="0.25">
      <c r="H14059" s="67"/>
    </row>
    <row r="14065" spans="8:8" x14ac:dyDescent="0.25">
      <c r="H14065" s="67"/>
    </row>
    <row r="14066" spans="8:8" x14ac:dyDescent="0.25">
      <c r="H14066" s="67"/>
    </row>
    <row r="14067" spans="8:8" x14ac:dyDescent="0.25">
      <c r="H14067" s="67"/>
    </row>
    <row r="14069" spans="8:8" x14ac:dyDescent="0.25">
      <c r="H14069" s="67"/>
    </row>
    <row r="14070" spans="8:8" x14ac:dyDescent="0.25">
      <c r="H14070" s="67"/>
    </row>
    <row r="14072" spans="8:8" x14ac:dyDescent="0.25">
      <c r="H14072" s="67"/>
    </row>
    <row r="14073" spans="8:8" x14ac:dyDescent="0.25">
      <c r="H14073" s="67"/>
    </row>
    <row r="14074" spans="8:8" x14ac:dyDescent="0.25">
      <c r="H14074" s="67"/>
    </row>
    <row r="14077" spans="8:8" x14ac:dyDescent="0.25">
      <c r="H14077" s="67"/>
    </row>
    <row r="14078" spans="8:8" x14ac:dyDescent="0.25">
      <c r="H14078" s="67"/>
    </row>
    <row r="14080" spans="8:8" x14ac:dyDescent="0.25">
      <c r="H14080" s="67"/>
    </row>
    <row r="14081" spans="8:8" x14ac:dyDescent="0.25">
      <c r="H14081" s="67"/>
    </row>
    <row r="14082" spans="8:8" x14ac:dyDescent="0.25">
      <c r="H14082" s="67"/>
    </row>
    <row r="14083" spans="8:8" x14ac:dyDescent="0.25">
      <c r="H14083" s="67"/>
    </row>
    <row r="14084" spans="8:8" x14ac:dyDescent="0.25">
      <c r="H14084" s="67"/>
    </row>
    <row r="14085" spans="8:8" x14ac:dyDescent="0.25">
      <c r="H14085" s="67"/>
    </row>
    <row r="14086" spans="8:8" x14ac:dyDescent="0.25">
      <c r="H14086" s="67"/>
    </row>
    <row r="14097" spans="8:8" x14ac:dyDescent="0.25">
      <c r="H14097" s="67"/>
    </row>
    <row r="14098" spans="8:8" x14ac:dyDescent="0.25">
      <c r="H14098" s="67"/>
    </row>
    <row r="14099" spans="8:8" x14ac:dyDescent="0.25">
      <c r="H14099" s="67"/>
    </row>
    <row r="14100" spans="8:8" x14ac:dyDescent="0.25">
      <c r="H14100" s="67"/>
    </row>
    <row r="14105" spans="8:8" x14ac:dyDescent="0.25">
      <c r="H14105" s="67"/>
    </row>
    <row r="14107" spans="8:8" x14ac:dyDescent="0.25">
      <c r="H14107" s="67"/>
    </row>
    <row r="14110" spans="8:8" x14ac:dyDescent="0.25">
      <c r="H14110" s="67"/>
    </row>
    <row r="14112" spans="8:8" x14ac:dyDescent="0.25">
      <c r="H14112" s="67"/>
    </row>
    <row r="14113" spans="8:8" x14ac:dyDescent="0.25">
      <c r="H14113" s="67"/>
    </row>
    <row r="14116" spans="8:8" x14ac:dyDescent="0.25">
      <c r="H14116" s="67"/>
    </row>
    <row r="14120" spans="8:8" x14ac:dyDescent="0.25">
      <c r="H14120" s="67"/>
    </row>
    <row r="14121" spans="8:8" x14ac:dyDescent="0.25">
      <c r="H14121" s="67"/>
    </row>
    <row r="14122" spans="8:8" x14ac:dyDescent="0.25">
      <c r="H14122" s="67"/>
    </row>
    <row r="14125" spans="8:8" x14ac:dyDescent="0.25">
      <c r="H14125" s="67"/>
    </row>
    <row r="14129" spans="8:8" x14ac:dyDescent="0.25">
      <c r="H14129" s="67"/>
    </row>
    <row r="14133" spans="8:8" x14ac:dyDescent="0.25">
      <c r="H14133" s="67"/>
    </row>
    <row r="14136" spans="8:8" x14ac:dyDescent="0.25">
      <c r="H14136" s="67"/>
    </row>
    <row r="14139" spans="8:8" x14ac:dyDescent="0.25">
      <c r="H14139" s="67"/>
    </row>
    <row r="14142" spans="8:8" x14ac:dyDescent="0.25">
      <c r="H14142" s="67"/>
    </row>
    <row r="14143" spans="8:8" x14ac:dyDescent="0.25">
      <c r="H14143" s="67"/>
    </row>
    <row r="14144" spans="8:8" x14ac:dyDescent="0.25">
      <c r="H14144" s="67"/>
    </row>
    <row r="14146" spans="8:8" x14ac:dyDescent="0.25">
      <c r="H14146" s="67"/>
    </row>
    <row r="14147" spans="8:8" x14ac:dyDescent="0.25">
      <c r="H14147" s="67"/>
    </row>
    <row r="14148" spans="8:8" x14ac:dyDescent="0.25">
      <c r="H14148" s="67"/>
    </row>
    <row r="14149" spans="8:8" x14ac:dyDescent="0.25">
      <c r="H14149" s="67"/>
    </row>
    <row r="14150" spans="8:8" x14ac:dyDescent="0.25">
      <c r="H14150" s="67"/>
    </row>
    <row r="14164" spans="8:8" x14ac:dyDescent="0.25">
      <c r="H14164" s="67"/>
    </row>
    <row r="14165" spans="8:8" x14ac:dyDescent="0.25">
      <c r="H14165" s="67"/>
    </row>
    <row r="14166" spans="8:8" x14ac:dyDescent="0.25">
      <c r="H14166" s="67"/>
    </row>
    <row r="14167" spans="8:8" x14ac:dyDescent="0.25">
      <c r="H14167" s="67"/>
    </row>
    <row r="14168" spans="8:8" x14ac:dyDescent="0.25">
      <c r="H14168" s="67"/>
    </row>
    <row r="14169" spans="8:8" x14ac:dyDescent="0.25">
      <c r="H14169" s="67"/>
    </row>
    <row r="14170" spans="8:8" x14ac:dyDescent="0.25">
      <c r="H14170" s="67"/>
    </row>
    <row r="14171" spans="8:8" x14ac:dyDescent="0.25">
      <c r="H14171" s="67"/>
    </row>
    <row r="14172" spans="8:8" x14ac:dyDescent="0.25">
      <c r="H14172" s="67"/>
    </row>
    <row r="14173" spans="8:8" x14ac:dyDescent="0.25">
      <c r="H14173" s="67"/>
    </row>
    <row r="14174" spans="8:8" x14ac:dyDescent="0.25">
      <c r="H14174" s="67"/>
    </row>
    <row r="14175" spans="8:8" x14ac:dyDescent="0.25">
      <c r="H14175" s="67"/>
    </row>
    <row r="14176" spans="8:8" x14ac:dyDescent="0.25">
      <c r="H14176" s="67"/>
    </row>
    <row r="14178" spans="8:8" x14ac:dyDescent="0.25">
      <c r="H14178" s="67"/>
    </row>
    <row r="14181" spans="8:8" x14ac:dyDescent="0.25">
      <c r="H14181" s="67"/>
    </row>
    <row r="14183" spans="8:8" x14ac:dyDescent="0.25">
      <c r="H14183" s="67"/>
    </row>
    <row r="14184" spans="8:8" x14ac:dyDescent="0.25">
      <c r="H14184" s="67"/>
    </row>
    <row r="14186" spans="8:8" x14ac:dyDescent="0.25">
      <c r="H14186" s="67"/>
    </row>
    <row r="14187" spans="8:8" x14ac:dyDescent="0.25">
      <c r="H14187" s="67"/>
    </row>
    <row r="14189" spans="8:8" x14ac:dyDescent="0.25">
      <c r="H14189" s="67"/>
    </row>
    <row r="14190" spans="8:8" x14ac:dyDescent="0.25">
      <c r="H14190" s="67"/>
    </row>
    <row r="14192" spans="8:8" x14ac:dyDescent="0.25">
      <c r="H14192" s="67"/>
    </row>
    <row r="14193" spans="8:8" x14ac:dyDescent="0.25">
      <c r="H14193" s="67"/>
    </row>
    <row r="14195" spans="8:8" x14ac:dyDescent="0.25">
      <c r="H14195" s="67"/>
    </row>
    <row r="14196" spans="8:8" x14ac:dyDescent="0.25">
      <c r="H14196" s="67"/>
    </row>
    <row r="14198" spans="8:8" x14ac:dyDescent="0.25">
      <c r="H14198" s="67"/>
    </row>
    <row r="14199" spans="8:8" x14ac:dyDescent="0.25">
      <c r="H14199" s="67"/>
    </row>
    <row r="14200" spans="8:8" x14ac:dyDescent="0.25">
      <c r="H14200" s="67"/>
    </row>
    <row r="14202" spans="8:8" x14ac:dyDescent="0.25">
      <c r="H14202" s="67"/>
    </row>
    <row r="14203" spans="8:8" x14ac:dyDescent="0.25">
      <c r="H14203" s="67"/>
    </row>
    <row r="14204" spans="8:8" x14ac:dyDescent="0.25">
      <c r="H14204" s="67"/>
    </row>
    <row r="14206" spans="8:8" x14ac:dyDescent="0.25">
      <c r="H14206" s="67"/>
    </row>
    <row r="14208" spans="8:8" x14ac:dyDescent="0.25">
      <c r="H14208" s="67"/>
    </row>
    <row r="14209" spans="8:8" x14ac:dyDescent="0.25">
      <c r="H14209" s="67"/>
    </row>
    <row r="14211" spans="8:8" x14ac:dyDescent="0.25">
      <c r="H14211" s="67"/>
    </row>
    <row r="14212" spans="8:8" x14ac:dyDescent="0.25">
      <c r="H14212" s="67"/>
    </row>
    <row r="14214" spans="8:8" x14ac:dyDescent="0.25">
      <c r="H14214" s="67"/>
    </row>
    <row r="14215" spans="8:8" x14ac:dyDescent="0.25">
      <c r="H14215" s="67"/>
    </row>
    <row r="14217" spans="8:8" x14ac:dyDescent="0.25">
      <c r="H14217" s="67"/>
    </row>
    <row r="14218" spans="8:8" x14ac:dyDescent="0.25">
      <c r="H14218" s="67"/>
    </row>
    <row r="14219" spans="8:8" x14ac:dyDescent="0.25">
      <c r="H14219" s="67"/>
    </row>
    <row r="14221" spans="8:8" x14ac:dyDescent="0.25">
      <c r="H14221" s="67"/>
    </row>
    <row r="14222" spans="8:8" x14ac:dyDescent="0.25">
      <c r="H14222" s="67"/>
    </row>
    <row r="14224" spans="8:8" x14ac:dyDescent="0.25">
      <c r="H14224" s="67"/>
    </row>
    <row r="14226" spans="8:8" x14ac:dyDescent="0.25">
      <c r="H14226" s="67"/>
    </row>
    <row r="14230" spans="8:8" x14ac:dyDescent="0.25">
      <c r="H14230" s="67"/>
    </row>
    <row r="14231" spans="8:8" x14ac:dyDescent="0.25">
      <c r="H14231" s="67"/>
    </row>
    <row r="14234" spans="8:8" x14ac:dyDescent="0.25">
      <c r="H14234" s="67"/>
    </row>
    <row r="14237" spans="8:8" x14ac:dyDescent="0.25">
      <c r="H14237" s="67"/>
    </row>
    <row r="14240" spans="8:8" x14ac:dyDescent="0.25">
      <c r="H14240" s="67"/>
    </row>
    <row r="14246" spans="8:8" x14ac:dyDescent="0.25">
      <c r="H14246" s="67"/>
    </row>
    <row r="14251" spans="8:8" x14ac:dyDescent="0.25">
      <c r="H14251" s="67"/>
    </row>
    <row r="14255" spans="8:8" x14ac:dyDescent="0.25">
      <c r="H14255" s="67"/>
    </row>
    <row r="14260" spans="8:8" x14ac:dyDescent="0.25">
      <c r="H14260" s="67"/>
    </row>
    <row r="14263" spans="8:8" x14ac:dyDescent="0.25">
      <c r="H14263" s="67"/>
    </row>
    <row r="14265" spans="8:8" x14ac:dyDescent="0.25">
      <c r="H14265" s="67"/>
    </row>
    <row r="14268" spans="8:8" x14ac:dyDescent="0.25">
      <c r="H14268" s="67"/>
    </row>
    <row r="14270" spans="8:8" x14ac:dyDescent="0.25">
      <c r="H14270" s="67"/>
    </row>
    <row r="14271" spans="8:8" x14ac:dyDescent="0.25">
      <c r="H14271" s="67"/>
    </row>
    <row r="14272" spans="8:8" x14ac:dyDescent="0.25">
      <c r="H14272" s="67"/>
    </row>
    <row r="14273" spans="8:8" x14ac:dyDescent="0.25">
      <c r="H14273" s="67"/>
    </row>
    <row r="14274" spans="8:8" x14ac:dyDescent="0.25">
      <c r="H14274" s="67"/>
    </row>
    <row r="14275" spans="8:8" x14ac:dyDescent="0.25">
      <c r="H14275" s="67"/>
    </row>
    <row r="14276" spans="8:8" x14ac:dyDescent="0.25">
      <c r="H14276" s="67"/>
    </row>
    <row r="14277" spans="8:8" x14ac:dyDescent="0.25">
      <c r="H14277" s="67"/>
    </row>
    <row r="14278" spans="8:8" x14ac:dyDescent="0.25">
      <c r="H14278" s="67"/>
    </row>
    <row r="14280" spans="8:8" x14ac:dyDescent="0.25">
      <c r="H14280" s="67"/>
    </row>
    <row r="14281" spans="8:8" x14ac:dyDescent="0.25">
      <c r="H14281" s="67"/>
    </row>
    <row r="14282" spans="8:8" x14ac:dyDescent="0.25">
      <c r="H14282" s="67"/>
    </row>
    <row r="14283" spans="8:8" x14ac:dyDescent="0.25">
      <c r="H14283" s="67"/>
    </row>
    <row r="14284" spans="8:8" x14ac:dyDescent="0.25">
      <c r="H14284" s="67"/>
    </row>
    <row r="14285" spans="8:8" x14ac:dyDescent="0.25">
      <c r="H14285" s="67"/>
    </row>
    <row r="14286" spans="8:8" x14ac:dyDescent="0.25">
      <c r="H14286" s="67"/>
    </row>
    <row r="14287" spans="8:8" x14ac:dyDescent="0.25">
      <c r="H14287" s="67"/>
    </row>
    <row r="14288" spans="8:8" x14ac:dyDescent="0.25">
      <c r="H14288" s="67"/>
    </row>
    <row r="14290" spans="8:8" x14ac:dyDescent="0.25">
      <c r="H14290" s="67"/>
    </row>
    <row r="14291" spans="8:8" x14ac:dyDescent="0.25">
      <c r="H14291" s="67"/>
    </row>
    <row r="14292" spans="8:8" x14ac:dyDescent="0.25">
      <c r="H14292" s="67"/>
    </row>
    <row r="14293" spans="8:8" x14ac:dyDescent="0.25">
      <c r="H14293" s="67"/>
    </row>
    <row r="14294" spans="8:8" x14ac:dyDescent="0.25">
      <c r="H14294" s="67"/>
    </row>
    <row r="14295" spans="8:8" x14ac:dyDescent="0.25">
      <c r="H14295" s="67"/>
    </row>
    <row r="14297" spans="8:8" x14ac:dyDescent="0.25">
      <c r="H14297" s="67"/>
    </row>
    <row r="14298" spans="8:8" x14ac:dyDescent="0.25">
      <c r="H14298" s="67"/>
    </row>
    <row r="14303" spans="8:8" x14ac:dyDescent="0.25">
      <c r="H14303" s="67"/>
    </row>
    <row r="14304" spans="8:8" x14ac:dyDescent="0.25">
      <c r="H14304" s="67"/>
    </row>
    <row r="14305" spans="8:8" x14ac:dyDescent="0.25">
      <c r="H14305" s="67"/>
    </row>
    <row r="14306" spans="8:8" x14ac:dyDescent="0.25">
      <c r="H14306" s="67"/>
    </row>
    <row r="14308" spans="8:8" x14ac:dyDescent="0.25">
      <c r="H14308" s="67"/>
    </row>
    <row r="14309" spans="8:8" x14ac:dyDescent="0.25">
      <c r="H14309" s="67"/>
    </row>
    <row r="14311" spans="8:8" x14ac:dyDescent="0.25">
      <c r="H14311" s="67"/>
    </row>
    <row r="14312" spans="8:8" x14ac:dyDescent="0.25">
      <c r="H14312" s="67"/>
    </row>
    <row r="14313" spans="8:8" x14ac:dyDescent="0.25">
      <c r="H14313" s="67"/>
    </row>
    <row r="14314" spans="8:8" x14ac:dyDescent="0.25">
      <c r="H14314" s="67"/>
    </row>
    <row r="14316" spans="8:8" x14ac:dyDescent="0.25">
      <c r="H14316" s="67"/>
    </row>
    <row r="14317" spans="8:8" x14ac:dyDescent="0.25">
      <c r="H14317" s="67"/>
    </row>
    <row r="14318" spans="8:8" x14ac:dyDescent="0.25">
      <c r="H14318" s="67"/>
    </row>
    <row r="14319" spans="8:8" x14ac:dyDescent="0.25">
      <c r="H14319" s="67"/>
    </row>
    <row r="14320" spans="8:8" x14ac:dyDescent="0.25">
      <c r="H14320" s="67"/>
    </row>
    <row r="14321" spans="8:8" x14ac:dyDescent="0.25">
      <c r="H14321" s="67"/>
    </row>
    <row r="14322" spans="8:8" x14ac:dyDescent="0.25">
      <c r="H14322" s="67"/>
    </row>
    <row r="14323" spans="8:8" x14ac:dyDescent="0.25">
      <c r="H14323" s="67"/>
    </row>
    <row r="14324" spans="8:8" x14ac:dyDescent="0.25">
      <c r="H14324" s="67"/>
    </row>
    <row r="14325" spans="8:8" x14ac:dyDescent="0.25">
      <c r="H14325" s="67"/>
    </row>
    <row r="14326" spans="8:8" x14ac:dyDescent="0.25">
      <c r="H14326" s="67"/>
    </row>
    <row r="14327" spans="8:8" x14ac:dyDescent="0.25">
      <c r="H14327" s="67"/>
    </row>
    <row r="14328" spans="8:8" x14ac:dyDescent="0.25">
      <c r="H14328" s="67"/>
    </row>
    <row r="14329" spans="8:8" x14ac:dyDescent="0.25">
      <c r="H14329" s="67"/>
    </row>
    <row r="14330" spans="8:8" x14ac:dyDescent="0.25">
      <c r="H14330" s="67"/>
    </row>
    <row r="14332" spans="8:8" x14ac:dyDescent="0.25">
      <c r="H14332" s="67"/>
    </row>
    <row r="14335" spans="8:8" x14ac:dyDescent="0.25">
      <c r="H14335" s="67"/>
    </row>
    <row r="14339" spans="8:8" x14ac:dyDescent="0.25">
      <c r="H14339" s="67"/>
    </row>
    <row r="14343" spans="8:8" x14ac:dyDescent="0.25">
      <c r="H14343" s="67"/>
    </row>
    <row r="14346" spans="8:8" x14ac:dyDescent="0.25">
      <c r="H14346" s="67"/>
    </row>
    <row r="14347" spans="8:8" x14ac:dyDescent="0.25">
      <c r="H14347" s="67"/>
    </row>
    <row r="14348" spans="8:8" x14ac:dyDescent="0.25">
      <c r="H14348" s="67"/>
    </row>
    <row r="14349" spans="8:8" x14ac:dyDescent="0.25">
      <c r="H14349" s="67"/>
    </row>
    <row r="14350" spans="8:8" x14ac:dyDescent="0.25">
      <c r="H14350" s="67"/>
    </row>
    <row r="14352" spans="8:8" x14ac:dyDescent="0.25">
      <c r="H14352" s="67"/>
    </row>
    <row r="14353" spans="8:8" x14ac:dyDescent="0.25">
      <c r="H14353" s="67"/>
    </row>
    <row r="14354" spans="8:8" x14ac:dyDescent="0.25">
      <c r="H14354" s="67"/>
    </row>
    <row r="14355" spans="8:8" x14ac:dyDescent="0.25">
      <c r="H14355" s="67"/>
    </row>
    <row r="14356" spans="8:8" x14ac:dyDescent="0.25">
      <c r="H14356" s="67"/>
    </row>
    <row r="14357" spans="8:8" x14ac:dyDescent="0.25">
      <c r="H14357" s="67"/>
    </row>
    <row r="14358" spans="8:8" x14ac:dyDescent="0.25">
      <c r="H14358" s="67"/>
    </row>
    <row r="14359" spans="8:8" x14ac:dyDescent="0.25">
      <c r="H14359" s="67"/>
    </row>
    <row r="14362" spans="8:8" x14ac:dyDescent="0.25">
      <c r="H14362" s="67"/>
    </row>
    <row r="14363" spans="8:8" x14ac:dyDescent="0.25">
      <c r="H14363" s="67"/>
    </row>
    <row r="14364" spans="8:8" x14ac:dyDescent="0.25">
      <c r="H14364" s="67"/>
    </row>
    <row r="14365" spans="8:8" x14ac:dyDescent="0.25">
      <c r="H14365" s="67"/>
    </row>
    <row r="14366" spans="8:8" x14ac:dyDescent="0.25">
      <c r="H14366" s="67"/>
    </row>
    <row r="14367" spans="8:8" x14ac:dyDescent="0.25">
      <c r="H14367" s="67"/>
    </row>
    <row r="14368" spans="8:8" x14ac:dyDescent="0.25">
      <c r="H14368" s="67"/>
    </row>
    <row r="14369" spans="8:8" x14ac:dyDescent="0.25">
      <c r="H14369" s="67"/>
    </row>
    <row r="14370" spans="8:8" x14ac:dyDescent="0.25">
      <c r="H14370" s="67"/>
    </row>
    <row r="14371" spans="8:8" x14ac:dyDescent="0.25">
      <c r="H14371" s="67"/>
    </row>
    <row r="14372" spans="8:8" x14ac:dyDescent="0.25">
      <c r="H14372" s="67"/>
    </row>
    <row r="14373" spans="8:8" x14ac:dyDescent="0.25">
      <c r="H14373" s="67"/>
    </row>
    <row r="14374" spans="8:8" x14ac:dyDescent="0.25">
      <c r="H14374" s="67"/>
    </row>
    <row r="14376" spans="8:8" x14ac:dyDescent="0.25">
      <c r="H14376" s="67"/>
    </row>
    <row r="14377" spans="8:8" x14ac:dyDescent="0.25">
      <c r="H14377" s="67"/>
    </row>
    <row r="14378" spans="8:8" x14ac:dyDescent="0.25">
      <c r="H14378" s="67"/>
    </row>
    <row r="14379" spans="8:8" x14ac:dyDescent="0.25">
      <c r="H14379" s="67"/>
    </row>
    <row r="14380" spans="8:8" x14ac:dyDescent="0.25">
      <c r="H14380" s="67"/>
    </row>
    <row r="14381" spans="8:8" x14ac:dyDescent="0.25">
      <c r="H14381" s="67"/>
    </row>
    <row r="14384" spans="8:8" x14ac:dyDescent="0.25">
      <c r="H14384" s="67"/>
    </row>
    <row r="14390" spans="8:8" x14ac:dyDescent="0.25">
      <c r="H14390" s="67"/>
    </row>
    <row r="14392" spans="8:8" x14ac:dyDescent="0.25">
      <c r="H14392" s="67"/>
    </row>
    <row r="14393" spans="8:8" x14ac:dyDescent="0.25">
      <c r="H14393" s="67"/>
    </row>
    <row r="14394" spans="8:8" x14ac:dyDescent="0.25">
      <c r="H14394" s="67"/>
    </row>
    <row r="14395" spans="8:8" x14ac:dyDescent="0.25">
      <c r="H14395" s="67"/>
    </row>
    <row r="14396" spans="8:8" x14ac:dyDescent="0.25">
      <c r="H14396" s="67"/>
    </row>
    <row r="14397" spans="8:8" x14ac:dyDescent="0.25">
      <c r="H14397" s="67"/>
    </row>
    <row r="14398" spans="8:8" x14ac:dyDescent="0.25">
      <c r="H14398" s="67"/>
    </row>
    <row r="14399" spans="8:8" x14ac:dyDescent="0.25">
      <c r="H14399" s="67"/>
    </row>
    <row r="14401" spans="8:8" x14ac:dyDescent="0.25">
      <c r="H14401" s="67"/>
    </row>
    <row r="14403" spans="8:8" x14ac:dyDescent="0.25">
      <c r="H14403" s="67"/>
    </row>
    <row r="14404" spans="8:8" x14ac:dyDescent="0.25">
      <c r="H14404" s="67"/>
    </row>
    <row r="14406" spans="8:8" x14ac:dyDescent="0.25">
      <c r="H14406" s="67"/>
    </row>
    <row r="14407" spans="8:8" x14ac:dyDescent="0.25">
      <c r="H14407" s="67"/>
    </row>
    <row r="14408" spans="8:8" x14ac:dyDescent="0.25">
      <c r="H14408" s="67"/>
    </row>
    <row r="14409" spans="8:8" x14ac:dyDescent="0.25">
      <c r="H14409" s="67"/>
    </row>
    <row r="14410" spans="8:8" x14ac:dyDescent="0.25">
      <c r="H14410" s="67"/>
    </row>
    <row r="14411" spans="8:8" x14ac:dyDescent="0.25">
      <c r="H14411" s="67"/>
    </row>
    <row r="14412" spans="8:8" x14ac:dyDescent="0.25">
      <c r="H14412" s="67"/>
    </row>
    <row r="14413" spans="8:8" x14ac:dyDescent="0.25">
      <c r="H14413" s="67"/>
    </row>
    <row r="14414" spans="8:8" x14ac:dyDescent="0.25">
      <c r="H14414" s="67"/>
    </row>
    <row r="14415" spans="8:8" x14ac:dyDescent="0.25">
      <c r="H14415" s="67"/>
    </row>
    <row r="14416" spans="8:8" x14ac:dyDescent="0.25">
      <c r="H14416" s="67"/>
    </row>
    <row r="14419" spans="8:8" x14ac:dyDescent="0.25">
      <c r="H14419" s="67"/>
    </row>
    <row r="14420" spans="8:8" x14ac:dyDescent="0.25">
      <c r="H14420" s="67"/>
    </row>
    <row r="14422" spans="8:8" x14ac:dyDescent="0.25">
      <c r="H14422" s="67"/>
    </row>
    <row r="14423" spans="8:8" x14ac:dyDescent="0.25">
      <c r="H14423" s="67"/>
    </row>
    <row r="14424" spans="8:8" x14ac:dyDescent="0.25">
      <c r="H14424" s="67"/>
    </row>
    <row r="14425" spans="8:8" x14ac:dyDescent="0.25">
      <c r="H14425" s="67"/>
    </row>
    <row r="14426" spans="8:8" x14ac:dyDescent="0.25">
      <c r="H14426" s="67"/>
    </row>
    <row r="14427" spans="8:8" x14ac:dyDescent="0.25">
      <c r="H14427" s="67"/>
    </row>
    <row r="14428" spans="8:8" x14ac:dyDescent="0.25">
      <c r="H14428" s="67"/>
    </row>
    <row r="14429" spans="8:8" x14ac:dyDescent="0.25">
      <c r="H14429" s="67"/>
    </row>
    <row r="14430" spans="8:8" x14ac:dyDescent="0.25">
      <c r="H14430" s="67"/>
    </row>
    <row r="14431" spans="8:8" x14ac:dyDescent="0.25">
      <c r="H14431" s="67"/>
    </row>
    <row r="14432" spans="8:8" x14ac:dyDescent="0.25">
      <c r="H14432" s="67"/>
    </row>
    <row r="14433" spans="8:8" x14ac:dyDescent="0.25">
      <c r="H14433" s="67"/>
    </row>
    <row r="14434" spans="8:8" x14ac:dyDescent="0.25">
      <c r="H14434" s="67"/>
    </row>
    <row r="14435" spans="8:8" x14ac:dyDescent="0.25">
      <c r="H14435" s="67"/>
    </row>
    <row r="14436" spans="8:8" x14ac:dyDescent="0.25">
      <c r="H14436" s="67"/>
    </row>
    <row r="14437" spans="8:8" x14ac:dyDescent="0.25">
      <c r="H14437" s="67"/>
    </row>
    <row r="14438" spans="8:8" x14ac:dyDescent="0.25">
      <c r="H14438" s="67"/>
    </row>
    <row r="14441" spans="8:8" x14ac:dyDescent="0.25">
      <c r="H14441" s="67"/>
    </row>
    <row r="14442" spans="8:8" x14ac:dyDescent="0.25">
      <c r="H14442" s="67"/>
    </row>
    <row r="14443" spans="8:8" x14ac:dyDescent="0.25">
      <c r="H14443" s="67"/>
    </row>
    <row r="14444" spans="8:8" x14ac:dyDescent="0.25">
      <c r="H14444" s="67"/>
    </row>
    <row r="14445" spans="8:8" x14ac:dyDescent="0.25">
      <c r="H14445" s="67"/>
    </row>
    <row r="14446" spans="8:8" x14ac:dyDescent="0.25">
      <c r="H14446" s="67"/>
    </row>
    <row r="14447" spans="8:8" x14ac:dyDescent="0.25">
      <c r="H14447" s="67"/>
    </row>
    <row r="14448" spans="8:8" x14ac:dyDescent="0.25">
      <c r="H14448" s="67"/>
    </row>
    <row r="14449" spans="8:8" x14ac:dyDescent="0.25">
      <c r="H14449" s="67"/>
    </row>
    <row r="14450" spans="8:8" x14ac:dyDescent="0.25">
      <c r="H14450" s="67"/>
    </row>
    <row r="14451" spans="8:8" x14ac:dyDescent="0.25">
      <c r="H14451" s="67"/>
    </row>
    <row r="14452" spans="8:8" x14ac:dyDescent="0.25">
      <c r="H14452" s="67"/>
    </row>
    <row r="14453" spans="8:8" x14ac:dyDescent="0.25">
      <c r="H14453" s="67"/>
    </row>
    <row r="14454" spans="8:8" x14ac:dyDescent="0.25">
      <c r="H14454" s="67"/>
    </row>
    <row r="14455" spans="8:8" x14ac:dyDescent="0.25">
      <c r="H14455" s="67"/>
    </row>
    <row r="14456" spans="8:8" x14ac:dyDescent="0.25">
      <c r="H14456" s="67"/>
    </row>
    <row r="14462" spans="8:8" x14ac:dyDescent="0.25">
      <c r="H14462" s="67"/>
    </row>
    <row r="14463" spans="8:8" x14ac:dyDescent="0.25">
      <c r="H14463" s="67"/>
    </row>
    <row r="14465" spans="8:8" x14ac:dyDescent="0.25">
      <c r="H14465" s="67"/>
    </row>
    <row r="14466" spans="8:8" x14ac:dyDescent="0.25">
      <c r="H14466" s="67"/>
    </row>
    <row r="14467" spans="8:8" x14ac:dyDescent="0.25">
      <c r="H14467" s="67"/>
    </row>
    <row r="14469" spans="8:8" x14ac:dyDescent="0.25">
      <c r="H14469" s="67"/>
    </row>
    <row r="14471" spans="8:8" x14ac:dyDescent="0.25">
      <c r="H14471" s="67"/>
    </row>
    <row r="14472" spans="8:8" x14ac:dyDescent="0.25">
      <c r="H14472" s="67"/>
    </row>
    <row r="14475" spans="8:8" x14ac:dyDescent="0.25">
      <c r="H14475" s="67"/>
    </row>
    <row r="14476" spans="8:8" x14ac:dyDescent="0.25">
      <c r="H14476" s="67"/>
    </row>
    <row r="14477" spans="8:8" x14ac:dyDescent="0.25">
      <c r="H14477" s="67"/>
    </row>
    <row r="14478" spans="8:8" x14ac:dyDescent="0.25">
      <c r="H14478" s="67"/>
    </row>
    <row r="14480" spans="8:8" x14ac:dyDescent="0.25">
      <c r="H14480" s="67"/>
    </row>
    <row r="14481" spans="8:8" x14ac:dyDescent="0.25">
      <c r="H14481" s="67"/>
    </row>
    <row r="14483" spans="8:8" x14ac:dyDescent="0.25">
      <c r="H14483" s="67"/>
    </row>
    <row r="14485" spans="8:8" x14ac:dyDescent="0.25">
      <c r="H14485" s="67"/>
    </row>
    <row r="14487" spans="8:8" x14ac:dyDescent="0.25">
      <c r="H14487" s="67"/>
    </row>
    <row r="14488" spans="8:8" x14ac:dyDescent="0.25">
      <c r="H14488" s="67"/>
    </row>
    <row r="14489" spans="8:8" x14ac:dyDescent="0.25">
      <c r="H14489" s="67"/>
    </row>
    <row r="14502" spans="8:8" x14ac:dyDescent="0.25">
      <c r="H14502" s="67"/>
    </row>
    <row r="14503" spans="8:8" x14ac:dyDescent="0.25">
      <c r="H14503" s="67"/>
    </row>
    <row r="14504" spans="8:8" x14ac:dyDescent="0.25">
      <c r="H14504" s="67"/>
    </row>
    <row r="14515" spans="8:8" x14ac:dyDescent="0.25">
      <c r="H14515" s="67"/>
    </row>
    <row r="14516" spans="8:8" x14ac:dyDescent="0.25">
      <c r="H14516" s="67"/>
    </row>
    <row r="14518" spans="8:8" x14ac:dyDescent="0.25">
      <c r="H14518" s="67"/>
    </row>
    <row r="14519" spans="8:8" x14ac:dyDescent="0.25">
      <c r="H14519" s="67"/>
    </row>
    <row r="14520" spans="8:8" x14ac:dyDescent="0.25">
      <c r="H14520" s="67"/>
    </row>
    <row r="14521" spans="8:8" x14ac:dyDescent="0.25">
      <c r="H14521" s="67"/>
    </row>
    <row r="14522" spans="8:8" x14ac:dyDescent="0.25">
      <c r="H14522" s="67"/>
    </row>
    <row r="14523" spans="8:8" x14ac:dyDescent="0.25">
      <c r="H14523" s="67"/>
    </row>
    <row r="14524" spans="8:8" x14ac:dyDescent="0.25">
      <c r="H14524" s="67"/>
    </row>
    <row r="14525" spans="8:8" x14ac:dyDescent="0.25">
      <c r="H14525" s="67"/>
    </row>
    <row r="14526" spans="8:8" x14ac:dyDescent="0.25">
      <c r="H14526" s="67"/>
    </row>
    <row r="14527" spans="8:8" x14ac:dyDescent="0.25">
      <c r="H14527" s="67"/>
    </row>
    <row r="14528" spans="8:8" x14ac:dyDescent="0.25">
      <c r="H14528" s="67"/>
    </row>
    <row r="14529" spans="8:8" x14ac:dyDescent="0.25">
      <c r="H14529" s="67"/>
    </row>
    <row r="14530" spans="8:8" x14ac:dyDescent="0.25">
      <c r="H14530" s="67"/>
    </row>
    <row r="14531" spans="8:8" x14ac:dyDescent="0.25">
      <c r="H14531" s="67"/>
    </row>
    <row r="14532" spans="8:8" x14ac:dyDescent="0.25">
      <c r="H14532" s="67"/>
    </row>
    <row r="14533" spans="8:8" x14ac:dyDescent="0.25">
      <c r="H14533" s="67"/>
    </row>
    <row r="14534" spans="8:8" x14ac:dyDescent="0.25">
      <c r="H14534" s="67"/>
    </row>
    <row r="14535" spans="8:8" x14ac:dyDescent="0.25">
      <c r="H14535" s="67"/>
    </row>
    <row r="14536" spans="8:8" x14ac:dyDescent="0.25">
      <c r="H14536" s="67"/>
    </row>
    <row r="14537" spans="8:8" x14ac:dyDescent="0.25">
      <c r="H14537" s="67"/>
    </row>
    <row r="14538" spans="8:8" x14ac:dyDescent="0.25">
      <c r="H14538" s="67"/>
    </row>
    <row r="14539" spans="8:8" x14ac:dyDescent="0.25">
      <c r="H14539" s="67"/>
    </row>
    <row r="14540" spans="8:8" x14ac:dyDescent="0.25">
      <c r="H14540" s="67"/>
    </row>
    <row r="14541" spans="8:8" x14ac:dyDescent="0.25">
      <c r="H14541" s="67"/>
    </row>
    <row r="14542" spans="8:8" x14ac:dyDescent="0.25">
      <c r="H14542" s="67"/>
    </row>
    <row r="14543" spans="8:8" x14ac:dyDescent="0.25">
      <c r="H14543" s="67"/>
    </row>
    <row r="14544" spans="8:8" x14ac:dyDescent="0.25">
      <c r="H14544" s="67"/>
    </row>
    <row r="14545" spans="8:8" x14ac:dyDescent="0.25">
      <c r="H14545" s="67"/>
    </row>
    <row r="14546" spans="8:8" x14ac:dyDescent="0.25">
      <c r="H14546" s="67"/>
    </row>
    <row r="14547" spans="8:8" x14ac:dyDescent="0.25">
      <c r="H14547" s="67"/>
    </row>
    <row r="14548" spans="8:8" x14ac:dyDescent="0.25">
      <c r="H14548" s="67"/>
    </row>
    <row r="14549" spans="8:8" x14ac:dyDescent="0.25">
      <c r="H14549" s="67"/>
    </row>
    <row r="14550" spans="8:8" x14ac:dyDescent="0.25">
      <c r="H14550" s="67"/>
    </row>
    <row r="14551" spans="8:8" x14ac:dyDescent="0.25">
      <c r="H14551" s="67"/>
    </row>
    <row r="14552" spans="8:8" x14ac:dyDescent="0.25">
      <c r="H14552" s="67"/>
    </row>
    <row r="14553" spans="8:8" x14ac:dyDescent="0.25">
      <c r="H14553" s="67"/>
    </row>
    <row r="14554" spans="8:8" x14ac:dyDescent="0.25">
      <c r="H14554" s="67"/>
    </row>
    <row r="14555" spans="8:8" x14ac:dyDescent="0.25">
      <c r="H14555" s="67"/>
    </row>
    <row r="14556" spans="8:8" x14ac:dyDescent="0.25">
      <c r="H14556" s="67"/>
    </row>
    <row r="14557" spans="8:8" x14ac:dyDescent="0.25">
      <c r="H14557" s="67"/>
    </row>
    <row r="14558" spans="8:8" x14ac:dyDescent="0.25">
      <c r="H14558" s="67"/>
    </row>
    <row r="14559" spans="8:8" x14ac:dyDescent="0.25">
      <c r="H14559" s="67"/>
    </row>
    <row r="14560" spans="8:8" x14ac:dyDescent="0.25">
      <c r="H14560" s="67"/>
    </row>
    <row r="14561" spans="8:8" x14ac:dyDescent="0.25">
      <c r="H14561" s="67"/>
    </row>
    <row r="14562" spans="8:8" x14ac:dyDescent="0.25">
      <c r="H14562" s="67"/>
    </row>
    <row r="14567" spans="8:8" x14ac:dyDescent="0.25">
      <c r="H14567" s="67"/>
    </row>
    <row r="14568" spans="8:8" x14ac:dyDescent="0.25">
      <c r="H14568" s="67"/>
    </row>
    <row r="14569" spans="8:8" x14ac:dyDescent="0.25">
      <c r="H14569" s="67"/>
    </row>
    <row r="14570" spans="8:8" x14ac:dyDescent="0.25">
      <c r="H14570" s="67"/>
    </row>
    <row r="14571" spans="8:8" x14ac:dyDescent="0.25">
      <c r="H14571" s="67"/>
    </row>
    <row r="14572" spans="8:8" x14ac:dyDescent="0.25">
      <c r="H14572" s="67"/>
    </row>
    <row r="14573" spans="8:8" x14ac:dyDescent="0.25">
      <c r="H14573" s="67"/>
    </row>
    <row r="14574" spans="8:8" x14ac:dyDescent="0.25">
      <c r="H14574" s="67"/>
    </row>
    <row r="14575" spans="8:8" x14ac:dyDescent="0.25">
      <c r="H14575" s="67"/>
    </row>
    <row r="14576" spans="8:8" x14ac:dyDescent="0.25">
      <c r="H14576" s="67"/>
    </row>
    <row r="14577" spans="8:8" x14ac:dyDescent="0.25">
      <c r="H14577" s="67"/>
    </row>
    <row r="14578" spans="8:8" x14ac:dyDescent="0.25">
      <c r="H14578" s="67"/>
    </row>
    <row r="14579" spans="8:8" x14ac:dyDescent="0.25">
      <c r="H14579" s="67"/>
    </row>
    <row r="14580" spans="8:8" x14ac:dyDescent="0.25">
      <c r="H14580" s="67"/>
    </row>
    <row r="14581" spans="8:8" x14ac:dyDescent="0.25">
      <c r="H14581" s="67"/>
    </row>
    <row r="14582" spans="8:8" x14ac:dyDescent="0.25">
      <c r="H14582" s="67"/>
    </row>
    <row r="14583" spans="8:8" x14ac:dyDescent="0.25">
      <c r="H14583" s="67"/>
    </row>
    <row r="14584" spans="8:8" x14ac:dyDescent="0.25">
      <c r="H14584" s="67"/>
    </row>
    <row r="14585" spans="8:8" x14ac:dyDescent="0.25">
      <c r="H14585" s="67"/>
    </row>
    <row r="14586" spans="8:8" x14ac:dyDescent="0.25">
      <c r="H14586" s="67"/>
    </row>
    <row r="14587" spans="8:8" x14ac:dyDescent="0.25">
      <c r="H14587" s="67"/>
    </row>
    <row r="14588" spans="8:8" x14ac:dyDescent="0.25">
      <c r="H14588" s="67"/>
    </row>
    <row r="14589" spans="8:8" x14ac:dyDescent="0.25">
      <c r="H14589" s="67"/>
    </row>
    <row r="14590" spans="8:8" x14ac:dyDescent="0.25">
      <c r="H14590" s="67"/>
    </row>
    <row r="14591" spans="8:8" x14ac:dyDescent="0.25">
      <c r="H14591" s="67"/>
    </row>
    <row r="14592" spans="8:8" x14ac:dyDescent="0.25">
      <c r="H14592" s="67"/>
    </row>
    <row r="14593" spans="8:8" x14ac:dyDescent="0.25">
      <c r="H14593" s="67"/>
    </row>
    <row r="14594" spans="8:8" x14ac:dyDescent="0.25">
      <c r="H14594" s="67"/>
    </row>
    <row r="14595" spans="8:8" x14ac:dyDescent="0.25">
      <c r="H14595" s="67"/>
    </row>
    <row r="14596" spans="8:8" x14ac:dyDescent="0.25">
      <c r="H14596" s="67"/>
    </row>
    <row r="14597" spans="8:8" x14ac:dyDescent="0.25">
      <c r="H14597" s="67"/>
    </row>
    <row r="14598" spans="8:8" x14ac:dyDescent="0.25">
      <c r="H14598" s="67"/>
    </row>
    <row r="14599" spans="8:8" x14ac:dyDescent="0.25">
      <c r="H14599" s="67"/>
    </row>
    <row r="14600" spans="8:8" x14ac:dyDescent="0.25">
      <c r="H14600" s="67"/>
    </row>
    <row r="14601" spans="8:8" x14ac:dyDescent="0.25">
      <c r="H14601" s="67"/>
    </row>
    <row r="14602" spans="8:8" x14ac:dyDescent="0.25">
      <c r="H14602" s="67"/>
    </row>
    <row r="14603" spans="8:8" x14ac:dyDescent="0.25">
      <c r="H14603" s="67"/>
    </row>
    <row r="14604" spans="8:8" x14ac:dyDescent="0.25">
      <c r="H14604" s="67"/>
    </row>
    <row r="14605" spans="8:8" x14ac:dyDescent="0.25">
      <c r="H14605" s="67"/>
    </row>
    <row r="14606" spans="8:8" x14ac:dyDescent="0.25">
      <c r="H14606" s="67"/>
    </row>
    <row r="14607" spans="8:8" x14ac:dyDescent="0.25">
      <c r="H14607" s="67"/>
    </row>
    <row r="14608" spans="8:8" x14ac:dyDescent="0.25">
      <c r="H14608" s="67"/>
    </row>
    <row r="14609" spans="8:8" x14ac:dyDescent="0.25">
      <c r="H14609" s="67"/>
    </row>
    <row r="14610" spans="8:8" x14ac:dyDescent="0.25">
      <c r="H14610" s="67"/>
    </row>
    <row r="14611" spans="8:8" x14ac:dyDescent="0.25">
      <c r="H14611" s="67"/>
    </row>
    <row r="14612" spans="8:8" x14ac:dyDescent="0.25">
      <c r="H14612" s="67"/>
    </row>
    <row r="14613" spans="8:8" x14ac:dyDescent="0.25">
      <c r="H14613" s="67"/>
    </row>
    <row r="14614" spans="8:8" x14ac:dyDescent="0.25">
      <c r="H14614" s="67"/>
    </row>
    <row r="14615" spans="8:8" x14ac:dyDescent="0.25">
      <c r="H14615" s="67"/>
    </row>
    <row r="14616" spans="8:8" x14ac:dyDescent="0.25">
      <c r="H14616" s="67"/>
    </row>
    <row r="14617" spans="8:8" x14ac:dyDescent="0.25">
      <c r="H14617" s="67"/>
    </row>
    <row r="14618" spans="8:8" x14ac:dyDescent="0.25">
      <c r="H14618" s="67"/>
    </row>
    <row r="14619" spans="8:8" x14ac:dyDescent="0.25">
      <c r="H14619" s="67"/>
    </row>
    <row r="14623" spans="8:8" x14ac:dyDescent="0.25">
      <c r="H14623" s="67"/>
    </row>
    <row r="14624" spans="8:8" x14ac:dyDescent="0.25">
      <c r="H14624" s="67"/>
    </row>
    <row r="14625" spans="8:8" x14ac:dyDescent="0.25">
      <c r="H14625" s="67"/>
    </row>
    <row r="14626" spans="8:8" x14ac:dyDescent="0.25">
      <c r="H14626" s="67"/>
    </row>
    <row r="14627" spans="8:8" x14ac:dyDescent="0.25">
      <c r="H14627" s="67"/>
    </row>
    <row r="14628" spans="8:8" x14ac:dyDescent="0.25">
      <c r="H14628" s="67"/>
    </row>
    <row r="14629" spans="8:8" x14ac:dyDescent="0.25">
      <c r="H14629" s="67"/>
    </row>
    <row r="14630" spans="8:8" x14ac:dyDescent="0.25">
      <c r="H14630" s="67"/>
    </row>
    <row r="14631" spans="8:8" x14ac:dyDescent="0.25">
      <c r="H14631" s="67"/>
    </row>
    <row r="14632" spans="8:8" x14ac:dyDescent="0.25">
      <c r="H14632" s="67"/>
    </row>
    <row r="14633" spans="8:8" x14ac:dyDescent="0.25">
      <c r="H14633" s="67"/>
    </row>
    <row r="14634" spans="8:8" x14ac:dyDescent="0.25">
      <c r="H14634" s="67"/>
    </row>
    <row r="14635" spans="8:8" x14ac:dyDescent="0.25">
      <c r="H14635" s="67"/>
    </row>
    <row r="14636" spans="8:8" x14ac:dyDescent="0.25">
      <c r="H14636" s="67"/>
    </row>
    <row r="14637" spans="8:8" x14ac:dyDescent="0.25">
      <c r="H14637" s="67"/>
    </row>
    <row r="14638" spans="8:8" x14ac:dyDescent="0.25">
      <c r="H14638" s="67"/>
    </row>
    <row r="14639" spans="8:8" x14ac:dyDescent="0.25">
      <c r="H14639" s="67"/>
    </row>
    <row r="14640" spans="8:8" x14ac:dyDescent="0.25">
      <c r="H14640" s="67"/>
    </row>
    <row r="14641" spans="8:8" x14ac:dyDescent="0.25">
      <c r="H14641" s="67"/>
    </row>
    <row r="14642" spans="8:8" x14ac:dyDescent="0.25">
      <c r="H14642" s="67"/>
    </row>
    <row r="14643" spans="8:8" x14ac:dyDescent="0.25">
      <c r="H14643" s="67"/>
    </row>
    <row r="14644" spans="8:8" x14ac:dyDescent="0.25">
      <c r="H14644" s="67"/>
    </row>
    <row r="14645" spans="8:8" x14ac:dyDescent="0.25">
      <c r="H14645" s="67"/>
    </row>
    <row r="14646" spans="8:8" x14ac:dyDescent="0.25">
      <c r="H14646" s="67"/>
    </row>
    <row r="14647" spans="8:8" x14ac:dyDescent="0.25">
      <c r="H14647" s="67"/>
    </row>
    <row r="14648" spans="8:8" x14ac:dyDescent="0.25">
      <c r="H14648" s="67"/>
    </row>
    <row r="14649" spans="8:8" x14ac:dyDescent="0.25">
      <c r="H14649" s="67"/>
    </row>
    <row r="14650" spans="8:8" x14ac:dyDescent="0.25">
      <c r="H14650" s="67"/>
    </row>
    <row r="14652" spans="8:8" x14ac:dyDescent="0.25">
      <c r="H14652" s="67"/>
    </row>
    <row r="14668" spans="8:8" x14ac:dyDescent="0.25">
      <c r="H14668" s="67"/>
    </row>
    <row r="14669" spans="8:8" x14ac:dyDescent="0.25">
      <c r="H14669" s="67"/>
    </row>
    <row r="14670" spans="8:8" x14ac:dyDescent="0.25">
      <c r="H14670" s="67"/>
    </row>
    <row r="14672" spans="8:8" x14ac:dyDescent="0.25">
      <c r="H14672" s="67"/>
    </row>
    <row r="14673" spans="8:8" x14ac:dyDescent="0.25">
      <c r="H14673" s="67"/>
    </row>
    <row r="14674" spans="8:8" x14ac:dyDescent="0.25">
      <c r="H14674" s="67"/>
    </row>
    <row r="14675" spans="8:8" x14ac:dyDescent="0.25">
      <c r="H14675" s="67"/>
    </row>
    <row r="14676" spans="8:8" x14ac:dyDescent="0.25">
      <c r="H14676" s="67"/>
    </row>
    <row r="14677" spans="8:8" x14ac:dyDescent="0.25">
      <c r="H14677" s="67"/>
    </row>
    <row r="14678" spans="8:8" x14ac:dyDescent="0.25">
      <c r="H14678" s="67"/>
    </row>
    <row r="14679" spans="8:8" x14ac:dyDescent="0.25">
      <c r="H14679" s="67"/>
    </row>
    <row r="14680" spans="8:8" x14ac:dyDescent="0.25">
      <c r="H14680" s="67"/>
    </row>
    <row r="14681" spans="8:8" x14ac:dyDescent="0.25">
      <c r="H14681" s="67"/>
    </row>
    <row r="14682" spans="8:8" x14ac:dyDescent="0.25">
      <c r="H14682" s="67"/>
    </row>
    <row r="14687" spans="8:8" x14ac:dyDescent="0.25">
      <c r="H14687" s="67"/>
    </row>
    <row r="14688" spans="8:8" x14ac:dyDescent="0.25">
      <c r="H14688" s="67"/>
    </row>
    <row r="14689" spans="8:8" x14ac:dyDescent="0.25">
      <c r="H14689" s="67"/>
    </row>
    <row r="14690" spans="8:8" x14ac:dyDescent="0.25">
      <c r="H14690" s="67"/>
    </row>
    <row r="14691" spans="8:8" x14ac:dyDescent="0.25">
      <c r="H14691" s="67"/>
    </row>
    <row r="14692" spans="8:8" x14ac:dyDescent="0.25">
      <c r="H14692" s="67"/>
    </row>
    <row r="14693" spans="8:8" x14ac:dyDescent="0.25">
      <c r="H14693" s="67"/>
    </row>
    <row r="14694" spans="8:8" x14ac:dyDescent="0.25">
      <c r="H14694" s="67"/>
    </row>
    <row r="14695" spans="8:8" x14ac:dyDescent="0.25">
      <c r="H14695" s="67"/>
    </row>
    <row r="14696" spans="8:8" x14ac:dyDescent="0.25">
      <c r="H14696" s="67"/>
    </row>
    <row r="14697" spans="8:8" x14ac:dyDescent="0.25">
      <c r="H14697" s="67"/>
    </row>
    <row r="14698" spans="8:8" x14ac:dyDescent="0.25">
      <c r="H14698" s="67"/>
    </row>
    <row r="14699" spans="8:8" x14ac:dyDescent="0.25">
      <c r="H14699" s="67"/>
    </row>
    <row r="14700" spans="8:8" x14ac:dyDescent="0.25">
      <c r="H14700" s="67"/>
    </row>
    <row r="14701" spans="8:8" x14ac:dyDescent="0.25">
      <c r="H14701" s="67"/>
    </row>
    <row r="14702" spans="8:8" x14ac:dyDescent="0.25">
      <c r="H14702" s="67"/>
    </row>
    <row r="14704" spans="8:8" x14ac:dyDescent="0.25">
      <c r="H14704" s="67"/>
    </row>
    <row r="14713" spans="8:8" x14ac:dyDescent="0.25">
      <c r="H14713" s="67"/>
    </row>
    <row r="14714" spans="8:8" x14ac:dyDescent="0.25">
      <c r="H14714" s="67"/>
    </row>
    <row r="14715" spans="8:8" x14ac:dyDescent="0.25">
      <c r="H14715" s="67"/>
    </row>
    <row r="14716" spans="8:8" x14ac:dyDescent="0.25">
      <c r="H14716" s="67"/>
    </row>
    <row r="14717" spans="8:8" x14ac:dyDescent="0.25">
      <c r="H14717" s="67"/>
    </row>
    <row r="14718" spans="8:8" x14ac:dyDescent="0.25">
      <c r="H14718" s="67"/>
    </row>
    <row r="14719" spans="8:8" x14ac:dyDescent="0.25">
      <c r="H14719" s="67"/>
    </row>
    <row r="14720" spans="8:8" x14ac:dyDescent="0.25">
      <c r="H14720" s="67"/>
    </row>
    <row r="14721" spans="8:8" x14ac:dyDescent="0.25">
      <c r="H14721" s="67"/>
    </row>
    <row r="14722" spans="8:8" x14ac:dyDescent="0.25">
      <c r="H14722" s="67"/>
    </row>
    <row r="14723" spans="8:8" x14ac:dyDescent="0.25">
      <c r="H14723" s="67"/>
    </row>
    <row r="14724" spans="8:8" x14ac:dyDescent="0.25">
      <c r="H14724" s="67"/>
    </row>
    <row r="14725" spans="8:8" x14ac:dyDescent="0.25">
      <c r="H14725" s="67"/>
    </row>
    <row r="14726" spans="8:8" x14ac:dyDescent="0.25">
      <c r="H14726" s="67"/>
    </row>
    <row r="14728" spans="8:8" x14ac:dyDescent="0.25">
      <c r="H14728" s="67"/>
    </row>
    <row r="14729" spans="8:8" x14ac:dyDescent="0.25">
      <c r="H14729" s="67"/>
    </row>
    <row r="14731" spans="8:8" x14ac:dyDescent="0.25">
      <c r="H14731" s="67"/>
    </row>
    <row r="14732" spans="8:8" x14ac:dyDescent="0.25">
      <c r="H14732" s="67"/>
    </row>
    <row r="14733" spans="8:8" x14ac:dyDescent="0.25">
      <c r="H14733" s="67"/>
    </row>
    <row r="14734" spans="8:8" x14ac:dyDescent="0.25">
      <c r="H14734" s="67"/>
    </row>
    <row r="14735" spans="8:8" x14ac:dyDescent="0.25">
      <c r="H14735" s="67"/>
    </row>
    <row r="14736" spans="8:8" x14ac:dyDescent="0.25">
      <c r="H14736" s="67"/>
    </row>
    <row r="14737" spans="8:8" x14ac:dyDescent="0.25">
      <c r="H14737" s="67"/>
    </row>
    <row r="14738" spans="8:8" x14ac:dyDescent="0.25">
      <c r="H14738" s="67"/>
    </row>
    <row r="14739" spans="8:8" x14ac:dyDescent="0.25">
      <c r="H14739" s="67"/>
    </row>
    <row r="14740" spans="8:8" x14ac:dyDescent="0.25">
      <c r="H14740" s="67"/>
    </row>
    <row r="14741" spans="8:8" x14ac:dyDescent="0.25">
      <c r="H14741" s="67"/>
    </row>
    <row r="14742" spans="8:8" x14ac:dyDescent="0.25">
      <c r="H14742" s="67"/>
    </row>
    <row r="14743" spans="8:8" x14ac:dyDescent="0.25">
      <c r="H14743" s="67"/>
    </row>
    <row r="14744" spans="8:8" x14ac:dyDescent="0.25">
      <c r="H14744" s="67"/>
    </row>
    <row r="14745" spans="8:8" x14ac:dyDescent="0.25">
      <c r="H14745" s="67"/>
    </row>
    <row r="14746" spans="8:8" x14ac:dyDescent="0.25">
      <c r="H14746" s="67"/>
    </row>
    <row r="14747" spans="8:8" x14ac:dyDescent="0.25">
      <c r="H14747" s="67"/>
    </row>
    <row r="14749" spans="8:8" x14ac:dyDescent="0.25">
      <c r="H14749" s="67"/>
    </row>
    <row r="14755" spans="8:8" x14ac:dyDescent="0.25">
      <c r="H14755" s="67"/>
    </row>
    <row r="14756" spans="8:8" x14ac:dyDescent="0.25">
      <c r="H14756" s="67"/>
    </row>
    <row r="14757" spans="8:8" x14ac:dyDescent="0.25">
      <c r="H14757" s="67"/>
    </row>
    <row r="14758" spans="8:8" x14ac:dyDescent="0.25">
      <c r="H14758" s="67"/>
    </row>
    <row r="14759" spans="8:8" x14ac:dyDescent="0.25">
      <c r="H14759" s="67"/>
    </row>
    <row r="14760" spans="8:8" x14ac:dyDescent="0.25">
      <c r="H14760" s="67"/>
    </row>
    <row r="14762" spans="8:8" x14ac:dyDescent="0.25">
      <c r="H14762" s="67"/>
    </row>
    <row r="14763" spans="8:8" x14ac:dyDescent="0.25">
      <c r="H14763" s="67"/>
    </row>
    <row r="14764" spans="8:8" x14ac:dyDescent="0.25">
      <c r="H14764" s="67"/>
    </row>
    <row r="14766" spans="8:8" x14ac:dyDescent="0.25">
      <c r="H14766" s="67"/>
    </row>
    <row r="14767" spans="8:8" x14ac:dyDescent="0.25">
      <c r="H14767" s="67"/>
    </row>
    <row r="14769" spans="8:8" x14ac:dyDescent="0.25">
      <c r="H14769" s="67"/>
    </row>
    <row r="14770" spans="8:8" x14ac:dyDescent="0.25">
      <c r="H14770" s="67"/>
    </row>
    <row r="14772" spans="8:8" x14ac:dyDescent="0.25">
      <c r="H14772" s="67"/>
    </row>
    <row r="14775" spans="8:8" x14ac:dyDescent="0.25">
      <c r="H14775" s="67"/>
    </row>
    <row r="14776" spans="8:8" x14ac:dyDescent="0.25">
      <c r="H14776" s="67"/>
    </row>
    <row r="14778" spans="8:8" x14ac:dyDescent="0.25">
      <c r="H14778" s="67"/>
    </row>
    <row r="14779" spans="8:8" x14ac:dyDescent="0.25">
      <c r="H14779" s="67"/>
    </row>
    <row r="14780" spans="8:8" x14ac:dyDescent="0.25">
      <c r="H14780" s="67"/>
    </row>
    <row r="14781" spans="8:8" x14ac:dyDescent="0.25">
      <c r="H14781" s="67"/>
    </row>
    <row r="14782" spans="8:8" x14ac:dyDescent="0.25">
      <c r="H14782" s="67"/>
    </row>
    <row r="14784" spans="8:8" x14ac:dyDescent="0.25">
      <c r="H14784" s="67"/>
    </row>
    <row r="14785" spans="8:8" x14ac:dyDescent="0.25">
      <c r="H14785" s="67"/>
    </row>
    <row r="14786" spans="8:8" x14ac:dyDescent="0.25">
      <c r="H14786" s="67"/>
    </row>
    <row r="14788" spans="8:8" x14ac:dyDescent="0.25">
      <c r="H14788" s="67"/>
    </row>
    <row r="14789" spans="8:8" x14ac:dyDescent="0.25">
      <c r="H14789" s="67"/>
    </row>
    <row r="14790" spans="8:8" x14ac:dyDescent="0.25">
      <c r="H14790" s="67"/>
    </row>
    <row r="14794" spans="8:8" x14ac:dyDescent="0.25">
      <c r="H14794" s="67"/>
    </row>
    <row r="14795" spans="8:8" x14ac:dyDescent="0.25">
      <c r="H14795" s="67"/>
    </row>
    <row r="14796" spans="8:8" x14ac:dyDescent="0.25">
      <c r="H14796" s="67"/>
    </row>
    <row r="14797" spans="8:8" x14ac:dyDescent="0.25">
      <c r="H14797" s="67"/>
    </row>
    <row r="14799" spans="8:8" x14ac:dyDescent="0.25">
      <c r="H14799" s="67"/>
    </row>
    <row r="14800" spans="8:8" x14ac:dyDescent="0.25">
      <c r="H14800" s="67"/>
    </row>
    <row r="14802" spans="8:8" x14ac:dyDescent="0.25">
      <c r="H14802" s="67"/>
    </row>
    <row r="14803" spans="8:8" x14ac:dyDescent="0.25">
      <c r="H14803" s="67"/>
    </row>
    <row r="14805" spans="8:8" x14ac:dyDescent="0.25">
      <c r="H14805" s="67"/>
    </row>
    <row r="14807" spans="8:8" x14ac:dyDescent="0.25">
      <c r="H14807" s="67"/>
    </row>
    <row r="14809" spans="8:8" x14ac:dyDescent="0.25">
      <c r="H14809" s="67"/>
    </row>
    <row r="14810" spans="8:8" x14ac:dyDescent="0.25">
      <c r="H14810" s="67"/>
    </row>
    <row r="14811" spans="8:8" x14ac:dyDescent="0.25">
      <c r="H14811" s="67"/>
    </row>
    <row r="14812" spans="8:8" x14ac:dyDescent="0.25">
      <c r="H14812" s="67"/>
    </row>
    <row r="14813" spans="8:8" x14ac:dyDescent="0.25">
      <c r="H14813" s="67"/>
    </row>
    <row r="14814" spans="8:8" x14ac:dyDescent="0.25">
      <c r="H14814" s="67"/>
    </row>
    <row r="14815" spans="8:8" x14ac:dyDescent="0.25">
      <c r="H14815" s="67"/>
    </row>
    <row r="14816" spans="8:8" x14ac:dyDescent="0.25">
      <c r="H14816" s="67"/>
    </row>
    <row r="14817" spans="8:8" x14ac:dyDescent="0.25">
      <c r="H14817" s="67"/>
    </row>
    <row r="14818" spans="8:8" x14ac:dyDescent="0.25">
      <c r="H14818" s="67"/>
    </row>
    <row r="14819" spans="8:8" x14ac:dyDescent="0.25">
      <c r="H14819" s="67"/>
    </row>
    <row r="14820" spans="8:8" x14ac:dyDescent="0.25">
      <c r="H14820" s="67"/>
    </row>
    <row r="14821" spans="8:8" x14ac:dyDescent="0.25">
      <c r="H14821" s="67"/>
    </row>
    <row r="14823" spans="8:8" x14ac:dyDescent="0.25">
      <c r="H14823" s="67"/>
    </row>
    <row r="14824" spans="8:8" x14ac:dyDescent="0.25">
      <c r="H14824" s="67"/>
    </row>
    <row r="14825" spans="8:8" x14ac:dyDescent="0.25">
      <c r="H14825" s="67"/>
    </row>
    <row r="14826" spans="8:8" x14ac:dyDescent="0.25">
      <c r="H14826" s="67"/>
    </row>
    <row r="14827" spans="8:8" x14ac:dyDescent="0.25">
      <c r="H14827" s="67"/>
    </row>
    <row r="14828" spans="8:8" x14ac:dyDescent="0.25">
      <c r="H14828" s="67"/>
    </row>
    <row r="14829" spans="8:8" x14ac:dyDescent="0.25">
      <c r="H14829" s="67"/>
    </row>
    <row r="14830" spans="8:8" x14ac:dyDescent="0.25">
      <c r="H14830" s="67"/>
    </row>
    <row r="14831" spans="8:8" x14ac:dyDescent="0.25">
      <c r="H14831" s="67"/>
    </row>
    <row r="14832" spans="8:8" x14ac:dyDescent="0.25">
      <c r="H14832" s="67"/>
    </row>
    <row r="14833" spans="8:8" x14ac:dyDescent="0.25">
      <c r="H14833" s="67"/>
    </row>
    <row r="14834" spans="8:8" x14ac:dyDescent="0.25">
      <c r="H14834" s="67"/>
    </row>
    <row r="14835" spans="8:8" x14ac:dyDescent="0.25">
      <c r="H14835" s="67"/>
    </row>
    <row r="14836" spans="8:8" x14ac:dyDescent="0.25">
      <c r="H14836" s="67"/>
    </row>
    <row r="14837" spans="8:8" x14ac:dyDescent="0.25">
      <c r="H14837" s="67"/>
    </row>
    <row r="14838" spans="8:8" x14ac:dyDescent="0.25">
      <c r="H14838" s="67"/>
    </row>
    <row r="14839" spans="8:8" x14ac:dyDescent="0.25">
      <c r="H14839" s="67"/>
    </row>
    <row r="14840" spans="8:8" x14ac:dyDescent="0.25">
      <c r="H14840" s="67"/>
    </row>
    <row r="14842" spans="8:8" x14ac:dyDescent="0.25">
      <c r="H14842" s="67"/>
    </row>
    <row r="14843" spans="8:8" x14ac:dyDescent="0.25">
      <c r="H14843" s="67"/>
    </row>
    <row r="14844" spans="8:8" x14ac:dyDescent="0.25">
      <c r="H14844" s="67"/>
    </row>
    <row r="14845" spans="8:8" x14ac:dyDescent="0.25">
      <c r="H14845" s="67"/>
    </row>
    <row r="14846" spans="8:8" x14ac:dyDescent="0.25">
      <c r="H14846" s="67"/>
    </row>
    <row r="14847" spans="8:8" x14ac:dyDescent="0.25">
      <c r="H14847" s="67"/>
    </row>
    <row r="14848" spans="8:8" x14ac:dyDescent="0.25">
      <c r="H14848" s="67"/>
    </row>
    <row r="14849" spans="8:8" x14ac:dyDescent="0.25">
      <c r="H14849" s="67"/>
    </row>
    <row r="14850" spans="8:8" x14ac:dyDescent="0.25">
      <c r="H14850" s="67"/>
    </row>
    <row r="14851" spans="8:8" x14ac:dyDescent="0.25">
      <c r="H14851" s="67"/>
    </row>
    <row r="14852" spans="8:8" x14ac:dyDescent="0.25">
      <c r="H14852" s="67"/>
    </row>
    <row r="14853" spans="8:8" x14ac:dyDescent="0.25">
      <c r="H14853" s="67"/>
    </row>
    <row r="14854" spans="8:8" x14ac:dyDescent="0.25">
      <c r="H14854" s="67"/>
    </row>
    <row r="14855" spans="8:8" x14ac:dyDescent="0.25">
      <c r="H14855" s="67"/>
    </row>
    <row r="14856" spans="8:8" x14ac:dyDescent="0.25">
      <c r="H14856" s="67"/>
    </row>
    <row r="14860" spans="8:8" x14ac:dyDescent="0.25">
      <c r="H14860" s="67"/>
    </row>
    <row r="14867" spans="8:8" x14ac:dyDescent="0.25">
      <c r="H14867" s="67"/>
    </row>
    <row r="14868" spans="8:8" x14ac:dyDescent="0.25">
      <c r="H14868" s="67"/>
    </row>
    <row r="14869" spans="8:8" x14ac:dyDescent="0.25">
      <c r="H14869" s="67"/>
    </row>
    <row r="14870" spans="8:8" x14ac:dyDescent="0.25">
      <c r="H14870" s="67"/>
    </row>
    <row r="14871" spans="8:8" x14ac:dyDescent="0.25">
      <c r="H14871" s="67"/>
    </row>
    <row r="14873" spans="8:8" x14ac:dyDescent="0.25">
      <c r="H14873" s="67"/>
    </row>
    <row r="14875" spans="8:8" x14ac:dyDescent="0.25">
      <c r="H14875" s="67"/>
    </row>
    <row r="14876" spans="8:8" x14ac:dyDescent="0.25">
      <c r="H14876" s="67"/>
    </row>
    <row r="14877" spans="8:8" x14ac:dyDescent="0.25">
      <c r="H14877" s="67"/>
    </row>
    <row r="14879" spans="8:8" x14ac:dyDescent="0.25">
      <c r="H14879" s="67"/>
    </row>
    <row r="14880" spans="8:8" x14ac:dyDescent="0.25">
      <c r="H14880" s="67"/>
    </row>
    <row r="14882" spans="8:8" x14ac:dyDescent="0.25">
      <c r="H14882" s="67"/>
    </row>
    <row r="14883" spans="8:8" x14ac:dyDescent="0.25">
      <c r="H14883" s="67"/>
    </row>
    <row r="14885" spans="8:8" x14ac:dyDescent="0.25">
      <c r="H14885" s="67"/>
    </row>
    <row r="14887" spans="8:8" x14ac:dyDescent="0.25">
      <c r="H14887" s="67"/>
    </row>
    <row r="14889" spans="8:8" x14ac:dyDescent="0.25">
      <c r="H14889" s="67"/>
    </row>
    <row r="14890" spans="8:8" x14ac:dyDescent="0.25">
      <c r="H14890" s="67"/>
    </row>
    <row r="14891" spans="8:8" x14ac:dyDescent="0.25">
      <c r="H14891" s="67"/>
    </row>
    <row r="14892" spans="8:8" x14ac:dyDescent="0.25">
      <c r="H14892" s="67"/>
    </row>
    <row r="14893" spans="8:8" x14ac:dyDescent="0.25">
      <c r="H14893" s="67"/>
    </row>
    <row r="14894" spans="8:8" x14ac:dyDescent="0.25">
      <c r="H14894" s="67"/>
    </row>
    <row r="14895" spans="8:8" x14ac:dyDescent="0.25">
      <c r="H14895" s="67"/>
    </row>
    <row r="14896" spans="8:8" x14ac:dyDescent="0.25">
      <c r="H14896" s="67"/>
    </row>
    <row r="14897" spans="8:8" x14ac:dyDescent="0.25">
      <c r="H14897" s="67"/>
    </row>
    <row r="14898" spans="8:8" x14ac:dyDescent="0.25">
      <c r="H14898" s="67"/>
    </row>
    <row r="14899" spans="8:8" x14ac:dyDescent="0.25">
      <c r="H14899" s="67"/>
    </row>
    <row r="14900" spans="8:8" x14ac:dyDescent="0.25">
      <c r="H14900" s="67"/>
    </row>
    <row r="14901" spans="8:8" x14ac:dyDescent="0.25">
      <c r="H14901" s="67"/>
    </row>
    <row r="14902" spans="8:8" x14ac:dyDescent="0.25">
      <c r="H14902" s="67"/>
    </row>
    <row r="14903" spans="8:8" x14ac:dyDescent="0.25">
      <c r="H14903" s="67"/>
    </row>
    <row r="14904" spans="8:8" x14ac:dyDescent="0.25">
      <c r="H14904" s="67"/>
    </row>
    <row r="14905" spans="8:8" x14ac:dyDescent="0.25">
      <c r="H14905" s="67"/>
    </row>
    <row r="14906" spans="8:8" x14ac:dyDescent="0.25">
      <c r="H14906" s="67"/>
    </row>
    <row r="14907" spans="8:8" x14ac:dyDescent="0.25">
      <c r="H14907" s="67"/>
    </row>
    <row r="14908" spans="8:8" x14ac:dyDescent="0.25">
      <c r="H14908" s="67"/>
    </row>
    <row r="14909" spans="8:8" x14ac:dyDescent="0.25">
      <c r="H14909" s="67"/>
    </row>
    <row r="14910" spans="8:8" x14ac:dyDescent="0.25">
      <c r="H14910" s="67"/>
    </row>
    <row r="14911" spans="8:8" x14ac:dyDescent="0.25">
      <c r="H14911" s="67"/>
    </row>
    <row r="14912" spans="8:8" x14ac:dyDescent="0.25">
      <c r="H14912" s="67"/>
    </row>
    <row r="14913" spans="8:8" x14ac:dyDescent="0.25">
      <c r="H14913" s="67"/>
    </row>
    <row r="14914" spans="8:8" x14ac:dyDescent="0.25">
      <c r="H14914" s="67"/>
    </row>
    <row r="14915" spans="8:8" x14ac:dyDescent="0.25">
      <c r="H14915" s="67"/>
    </row>
    <row r="14916" spans="8:8" x14ac:dyDescent="0.25">
      <c r="H14916" s="67"/>
    </row>
    <row r="14917" spans="8:8" x14ac:dyDescent="0.25">
      <c r="H14917" s="67"/>
    </row>
    <row r="14919" spans="8:8" x14ac:dyDescent="0.25">
      <c r="H14919" s="67"/>
    </row>
    <row r="14920" spans="8:8" x14ac:dyDescent="0.25">
      <c r="H14920" s="67"/>
    </row>
    <row r="14921" spans="8:8" x14ac:dyDescent="0.25">
      <c r="H14921" s="67"/>
    </row>
    <row r="14922" spans="8:8" x14ac:dyDescent="0.25">
      <c r="H14922" s="67"/>
    </row>
    <row r="14923" spans="8:8" x14ac:dyDescent="0.25">
      <c r="H14923" s="67"/>
    </row>
    <row r="14925" spans="8:8" x14ac:dyDescent="0.25">
      <c r="H14925" s="67"/>
    </row>
    <row r="14926" spans="8:8" x14ac:dyDescent="0.25">
      <c r="H14926" s="67"/>
    </row>
    <row r="14927" spans="8:8" x14ac:dyDescent="0.25">
      <c r="H14927" s="67"/>
    </row>
    <row r="14928" spans="8:8" x14ac:dyDescent="0.25">
      <c r="H14928" s="67"/>
    </row>
    <row r="14929" spans="8:8" x14ac:dyDescent="0.25">
      <c r="H14929" s="67"/>
    </row>
    <row r="14930" spans="8:8" x14ac:dyDescent="0.25">
      <c r="H14930" s="67"/>
    </row>
    <row r="14931" spans="8:8" x14ac:dyDescent="0.25">
      <c r="H14931" s="67"/>
    </row>
    <row r="14932" spans="8:8" x14ac:dyDescent="0.25">
      <c r="H14932" s="67"/>
    </row>
    <row r="14933" spans="8:8" x14ac:dyDescent="0.25">
      <c r="H14933" s="67"/>
    </row>
    <row r="14934" spans="8:8" x14ac:dyDescent="0.25">
      <c r="H14934" s="67"/>
    </row>
    <row r="14935" spans="8:8" x14ac:dyDescent="0.25">
      <c r="H14935" s="67"/>
    </row>
    <row r="14936" spans="8:8" x14ac:dyDescent="0.25">
      <c r="H14936" s="67"/>
    </row>
    <row r="14937" spans="8:8" x14ac:dyDescent="0.25">
      <c r="H14937" s="67"/>
    </row>
    <row r="14938" spans="8:8" x14ac:dyDescent="0.25">
      <c r="H14938" s="67"/>
    </row>
    <row r="14939" spans="8:8" x14ac:dyDescent="0.25">
      <c r="H14939" s="67"/>
    </row>
    <row r="14940" spans="8:8" x14ac:dyDescent="0.25">
      <c r="H14940" s="67"/>
    </row>
    <row r="14941" spans="8:8" x14ac:dyDescent="0.25">
      <c r="H14941" s="67"/>
    </row>
    <row r="14942" spans="8:8" x14ac:dyDescent="0.25">
      <c r="H14942" s="67"/>
    </row>
    <row r="14944" spans="8:8" x14ac:dyDescent="0.25">
      <c r="H14944" s="67"/>
    </row>
    <row r="14945" spans="8:8" x14ac:dyDescent="0.25">
      <c r="H14945" s="67"/>
    </row>
    <row r="14946" spans="8:8" x14ac:dyDescent="0.25">
      <c r="H14946" s="67"/>
    </row>
    <row r="14947" spans="8:8" x14ac:dyDescent="0.25">
      <c r="H14947" s="67"/>
    </row>
    <row r="14948" spans="8:8" x14ac:dyDescent="0.25">
      <c r="H14948" s="67"/>
    </row>
    <row r="14949" spans="8:8" x14ac:dyDescent="0.25">
      <c r="H14949" s="67"/>
    </row>
    <row r="14950" spans="8:8" x14ac:dyDescent="0.25">
      <c r="H14950" s="67"/>
    </row>
    <row r="14951" spans="8:8" x14ac:dyDescent="0.25">
      <c r="H14951" s="67"/>
    </row>
    <row r="14952" spans="8:8" x14ac:dyDescent="0.25">
      <c r="H14952" s="67"/>
    </row>
    <row r="14953" spans="8:8" x14ac:dyDescent="0.25">
      <c r="H14953" s="67"/>
    </row>
    <row r="14954" spans="8:8" x14ac:dyDescent="0.25">
      <c r="H14954" s="67"/>
    </row>
    <row r="14955" spans="8:8" x14ac:dyDescent="0.25">
      <c r="H14955" s="67"/>
    </row>
    <row r="14956" spans="8:8" x14ac:dyDescent="0.25">
      <c r="H14956" s="67"/>
    </row>
    <row r="14957" spans="8:8" x14ac:dyDescent="0.25">
      <c r="H14957" s="67"/>
    </row>
    <row r="14958" spans="8:8" x14ac:dyDescent="0.25">
      <c r="H14958" s="67"/>
    </row>
    <row r="14959" spans="8:8" x14ac:dyDescent="0.25">
      <c r="H14959" s="67"/>
    </row>
    <row r="14960" spans="8:8" x14ac:dyDescent="0.25">
      <c r="H14960" s="67"/>
    </row>
    <row r="14961" spans="8:8" x14ac:dyDescent="0.25">
      <c r="H14961" s="67"/>
    </row>
    <row r="14962" spans="8:8" x14ac:dyDescent="0.25">
      <c r="H14962" s="67"/>
    </row>
    <row r="14963" spans="8:8" x14ac:dyDescent="0.25">
      <c r="H14963" s="67"/>
    </row>
    <row r="14964" spans="8:8" x14ac:dyDescent="0.25">
      <c r="H14964" s="67"/>
    </row>
    <row r="14965" spans="8:8" x14ac:dyDescent="0.25">
      <c r="H14965" s="67"/>
    </row>
    <row r="14966" spans="8:8" x14ac:dyDescent="0.25">
      <c r="H14966" s="67"/>
    </row>
    <row r="14967" spans="8:8" x14ac:dyDescent="0.25">
      <c r="H14967" s="67"/>
    </row>
    <row r="14968" spans="8:8" x14ac:dyDescent="0.25">
      <c r="H14968" s="67"/>
    </row>
    <row r="14969" spans="8:8" x14ac:dyDescent="0.25">
      <c r="H14969" s="67"/>
    </row>
    <row r="14970" spans="8:8" x14ac:dyDescent="0.25">
      <c r="H14970" s="67"/>
    </row>
    <row r="14971" spans="8:8" x14ac:dyDescent="0.25">
      <c r="H14971" s="67"/>
    </row>
    <row r="14972" spans="8:8" x14ac:dyDescent="0.25">
      <c r="H14972" s="67"/>
    </row>
    <row r="14973" spans="8:8" x14ac:dyDescent="0.25">
      <c r="H14973" s="67"/>
    </row>
    <row r="14974" spans="8:8" x14ac:dyDescent="0.25">
      <c r="H14974" s="67"/>
    </row>
    <row r="14975" spans="8:8" x14ac:dyDescent="0.25">
      <c r="H14975" s="67"/>
    </row>
    <row r="14976" spans="8:8" x14ac:dyDescent="0.25">
      <c r="H14976" s="67"/>
    </row>
    <row r="14977" spans="8:8" x14ac:dyDescent="0.25">
      <c r="H14977" s="67"/>
    </row>
    <row r="14978" spans="8:8" x14ac:dyDescent="0.25">
      <c r="H14978" s="67"/>
    </row>
    <row r="14979" spans="8:8" x14ac:dyDescent="0.25">
      <c r="H14979" s="67"/>
    </row>
    <row r="14980" spans="8:8" x14ac:dyDescent="0.25">
      <c r="H14980" s="67"/>
    </row>
    <row r="14981" spans="8:8" x14ac:dyDescent="0.25">
      <c r="H14981" s="67"/>
    </row>
    <row r="14989" spans="8:8" x14ac:dyDescent="0.25">
      <c r="H14989" s="67"/>
    </row>
    <row r="14994" spans="8:8" x14ac:dyDescent="0.25">
      <c r="H14994" s="67"/>
    </row>
    <row r="14995" spans="8:8" x14ac:dyDescent="0.25">
      <c r="H14995" s="67"/>
    </row>
    <row r="14996" spans="8:8" x14ac:dyDescent="0.25">
      <c r="H14996" s="67"/>
    </row>
    <row r="15006" spans="8:8" x14ac:dyDescent="0.25">
      <c r="H15006" s="67"/>
    </row>
    <row r="15007" spans="8:8" x14ac:dyDescent="0.25">
      <c r="H15007" s="67"/>
    </row>
    <row r="15009" spans="8:8" x14ac:dyDescent="0.25">
      <c r="H15009" s="67"/>
    </row>
    <row r="15010" spans="8:8" x14ac:dyDescent="0.25">
      <c r="H15010" s="67"/>
    </row>
    <row r="15011" spans="8:8" x14ac:dyDescent="0.25">
      <c r="H15011" s="67"/>
    </row>
    <row r="15012" spans="8:8" x14ac:dyDescent="0.25">
      <c r="H15012" s="67"/>
    </row>
    <row r="15013" spans="8:8" x14ac:dyDescent="0.25">
      <c r="H15013" s="67"/>
    </row>
    <row r="15014" spans="8:8" x14ac:dyDescent="0.25">
      <c r="H15014" s="67"/>
    </row>
    <row r="15015" spans="8:8" x14ac:dyDescent="0.25">
      <c r="H15015" s="67"/>
    </row>
    <row r="15016" spans="8:8" x14ac:dyDescent="0.25">
      <c r="H15016" s="67"/>
    </row>
    <row r="15017" spans="8:8" x14ac:dyDescent="0.25">
      <c r="H15017" s="67"/>
    </row>
    <row r="15018" spans="8:8" x14ac:dyDescent="0.25">
      <c r="H15018" s="67"/>
    </row>
    <row r="15019" spans="8:8" x14ac:dyDescent="0.25">
      <c r="H15019" s="67"/>
    </row>
    <row r="15020" spans="8:8" x14ac:dyDescent="0.25">
      <c r="H15020" s="67"/>
    </row>
    <row r="15021" spans="8:8" x14ac:dyDescent="0.25">
      <c r="H15021" s="67"/>
    </row>
    <row r="15022" spans="8:8" x14ac:dyDescent="0.25">
      <c r="H15022" s="67"/>
    </row>
    <row r="15023" spans="8:8" x14ac:dyDescent="0.25">
      <c r="H15023" s="67"/>
    </row>
    <row r="15024" spans="8:8" x14ac:dyDescent="0.25">
      <c r="H15024" s="67"/>
    </row>
    <row r="15025" spans="8:8" x14ac:dyDescent="0.25">
      <c r="H15025" s="67"/>
    </row>
    <row r="15026" spans="8:8" x14ac:dyDescent="0.25">
      <c r="H15026" s="67"/>
    </row>
    <row r="15027" spans="8:8" x14ac:dyDescent="0.25">
      <c r="H15027" s="67"/>
    </row>
    <row r="15029" spans="8:8" x14ac:dyDescent="0.25">
      <c r="H15029" s="67"/>
    </row>
    <row r="15030" spans="8:8" x14ac:dyDescent="0.25">
      <c r="H15030" s="67"/>
    </row>
    <row r="15032" spans="8:8" x14ac:dyDescent="0.25">
      <c r="H15032" s="67"/>
    </row>
    <row r="15033" spans="8:8" x14ac:dyDescent="0.25">
      <c r="H15033" s="67"/>
    </row>
    <row r="15034" spans="8:8" x14ac:dyDescent="0.25">
      <c r="H15034" s="67"/>
    </row>
    <row r="15035" spans="8:8" x14ac:dyDescent="0.25">
      <c r="H15035" s="67"/>
    </row>
    <row r="15036" spans="8:8" x14ac:dyDescent="0.25">
      <c r="H15036" s="67"/>
    </row>
    <row r="15037" spans="8:8" x14ac:dyDescent="0.25">
      <c r="H15037" s="67"/>
    </row>
    <row r="15038" spans="8:8" x14ac:dyDescent="0.25">
      <c r="H15038" s="67"/>
    </row>
    <row r="15039" spans="8:8" x14ac:dyDescent="0.25">
      <c r="H15039" s="67"/>
    </row>
    <row r="15040" spans="8:8" x14ac:dyDescent="0.25">
      <c r="H15040" s="67"/>
    </row>
    <row r="15041" spans="8:8" x14ac:dyDescent="0.25">
      <c r="H15041" s="67"/>
    </row>
    <row r="15042" spans="8:8" x14ac:dyDescent="0.25">
      <c r="H15042" s="67"/>
    </row>
    <row r="15047" spans="8:8" x14ac:dyDescent="0.25">
      <c r="H15047" s="67"/>
    </row>
    <row r="15049" spans="8:8" x14ac:dyDescent="0.25">
      <c r="H15049" s="67"/>
    </row>
    <row r="15050" spans="8:8" x14ac:dyDescent="0.25">
      <c r="H15050" s="67"/>
    </row>
    <row r="15051" spans="8:8" x14ac:dyDescent="0.25">
      <c r="H15051" s="67"/>
    </row>
    <row r="15052" spans="8:8" x14ac:dyDescent="0.25">
      <c r="H15052" s="67"/>
    </row>
    <row r="15058" spans="8:8" x14ac:dyDescent="0.25">
      <c r="H15058" s="67"/>
    </row>
    <row r="15059" spans="8:8" x14ac:dyDescent="0.25">
      <c r="H15059" s="67"/>
    </row>
    <row r="15060" spans="8:8" x14ac:dyDescent="0.25">
      <c r="H15060" s="67"/>
    </row>
    <row r="15062" spans="8:8" x14ac:dyDescent="0.25">
      <c r="H15062" s="67"/>
    </row>
    <row r="15064" spans="8:8" x14ac:dyDescent="0.25">
      <c r="H15064" s="67"/>
    </row>
    <row r="15066" spans="8:8" x14ac:dyDescent="0.25">
      <c r="H15066" s="67"/>
    </row>
    <row r="15067" spans="8:8" x14ac:dyDescent="0.25">
      <c r="H15067" s="67"/>
    </row>
    <row r="15072" spans="8:8" x14ac:dyDescent="0.25">
      <c r="H15072" s="67"/>
    </row>
    <row r="15073" spans="8:8" x14ac:dyDescent="0.25">
      <c r="H15073" s="67"/>
    </row>
    <row r="15074" spans="8:8" x14ac:dyDescent="0.25">
      <c r="H15074" s="67"/>
    </row>
    <row r="15075" spans="8:8" x14ac:dyDescent="0.25">
      <c r="H15075" s="67"/>
    </row>
    <row r="15076" spans="8:8" x14ac:dyDescent="0.25">
      <c r="H15076" s="67"/>
    </row>
    <row r="15077" spans="8:8" x14ac:dyDescent="0.25">
      <c r="H15077" s="67"/>
    </row>
    <row r="15078" spans="8:8" x14ac:dyDescent="0.25">
      <c r="H15078" s="67"/>
    </row>
    <row r="15079" spans="8:8" x14ac:dyDescent="0.25">
      <c r="H15079" s="67"/>
    </row>
    <row r="15080" spans="8:8" x14ac:dyDescent="0.25">
      <c r="H15080" s="67"/>
    </row>
    <row r="15081" spans="8:8" x14ac:dyDescent="0.25">
      <c r="H15081" s="67"/>
    </row>
    <row r="15085" spans="8:8" x14ac:dyDescent="0.25">
      <c r="H15085" s="67"/>
    </row>
    <row r="15087" spans="8:8" x14ac:dyDescent="0.25">
      <c r="H15087" s="67"/>
    </row>
    <row r="15090" spans="8:8" x14ac:dyDescent="0.25">
      <c r="H15090" s="67"/>
    </row>
    <row r="15092" spans="8:8" x14ac:dyDescent="0.25">
      <c r="H15092" s="67"/>
    </row>
    <row r="15093" spans="8:8" x14ac:dyDescent="0.25">
      <c r="H15093" s="67"/>
    </row>
    <row r="15095" spans="8:8" x14ac:dyDescent="0.25">
      <c r="H15095" s="67"/>
    </row>
    <row r="15097" spans="8:8" x14ac:dyDescent="0.25">
      <c r="H15097" s="67"/>
    </row>
    <row r="15103" spans="8:8" x14ac:dyDescent="0.25">
      <c r="H15103" s="67"/>
    </row>
    <row r="15106" spans="8:8" x14ac:dyDescent="0.25">
      <c r="H15106" s="67"/>
    </row>
    <row r="15109" spans="8:8" x14ac:dyDescent="0.25">
      <c r="H15109" s="67"/>
    </row>
    <row r="15110" spans="8:8" x14ac:dyDescent="0.25">
      <c r="H15110" s="67"/>
    </row>
    <row r="15111" spans="8:8" x14ac:dyDescent="0.25">
      <c r="H15111" s="67"/>
    </row>
    <row r="15112" spans="8:8" x14ac:dyDescent="0.25">
      <c r="H15112" s="67"/>
    </row>
    <row r="15113" spans="8:8" x14ac:dyDescent="0.25">
      <c r="H15113" s="67"/>
    </row>
    <row r="15114" spans="8:8" x14ac:dyDescent="0.25">
      <c r="H15114" s="67"/>
    </row>
    <row r="15115" spans="8:8" x14ac:dyDescent="0.25">
      <c r="H15115" s="67"/>
    </row>
    <row r="15116" spans="8:8" x14ac:dyDescent="0.25">
      <c r="H15116" s="67"/>
    </row>
    <row r="15117" spans="8:8" x14ac:dyDescent="0.25">
      <c r="H15117" s="67"/>
    </row>
    <row r="15118" spans="8:8" x14ac:dyDescent="0.25">
      <c r="H15118" s="67"/>
    </row>
    <row r="15120" spans="8:8" x14ac:dyDescent="0.25">
      <c r="H15120" s="67"/>
    </row>
    <row r="15121" spans="8:8" x14ac:dyDescent="0.25">
      <c r="H15121" s="67"/>
    </row>
    <row r="15122" spans="8:8" x14ac:dyDescent="0.25">
      <c r="H15122" s="67"/>
    </row>
    <row r="15123" spans="8:8" x14ac:dyDescent="0.25">
      <c r="H15123" s="67"/>
    </row>
    <row r="15124" spans="8:8" x14ac:dyDescent="0.25">
      <c r="H15124" s="67"/>
    </row>
    <row r="15125" spans="8:8" x14ac:dyDescent="0.25">
      <c r="H15125" s="67"/>
    </row>
    <row r="15126" spans="8:8" x14ac:dyDescent="0.25">
      <c r="H15126" s="67"/>
    </row>
    <row r="15127" spans="8:8" x14ac:dyDescent="0.25">
      <c r="H15127" s="67"/>
    </row>
    <row r="15128" spans="8:8" x14ac:dyDescent="0.25">
      <c r="H15128" s="67"/>
    </row>
    <row r="15129" spans="8:8" x14ac:dyDescent="0.25">
      <c r="H15129" s="67"/>
    </row>
    <row r="15130" spans="8:8" x14ac:dyDescent="0.25">
      <c r="H15130" s="67"/>
    </row>
    <row r="15131" spans="8:8" x14ac:dyDescent="0.25">
      <c r="H15131" s="67"/>
    </row>
    <row r="15132" spans="8:8" x14ac:dyDescent="0.25">
      <c r="H15132" s="67"/>
    </row>
    <row r="15133" spans="8:8" x14ac:dyDescent="0.25">
      <c r="H15133" s="67"/>
    </row>
    <row r="15134" spans="8:8" x14ac:dyDescent="0.25">
      <c r="H15134" s="67"/>
    </row>
    <row r="15135" spans="8:8" x14ac:dyDescent="0.25">
      <c r="H15135" s="67"/>
    </row>
    <row r="15136" spans="8:8" x14ac:dyDescent="0.25">
      <c r="H15136" s="67"/>
    </row>
    <row r="15137" spans="8:8" x14ac:dyDescent="0.25">
      <c r="H15137" s="67"/>
    </row>
    <row r="15138" spans="8:8" x14ac:dyDescent="0.25">
      <c r="H15138" s="67"/>
    </row>
    <row r="15139" spans="8:8" x14ac:dyDescent="0.25">
      <c r="H15139" s="67"/>
    </row>
    <row r="15140" spans="8:8" x14ac:dyDescent="0.25">
      <c r="H15140" s="67"/>
    </row>
    <row r="15141" spans="8:8" x14ac:dyDescent="0.25">
      <c r="H15141" s="67"/>
    </row>
    <row r="15142" spans="8:8" x14ac:dyDescent="0.25">
      <c r="H15142" s="67"/>
    </row>
    <row r="15143" spans="8:8" x14ac:dyDescent="0.25">
      <c r="H15143" s="67"/>
    </row>
    <row r="15144" spans="8:8" x14ac:dyDescent="0.25">
      <c r="H15144" s="67"/>
    </row>
    <row r="15145" spans="8:8" x14ac:dyDescent="0.25">
      <c r="H15145" s="67"/>
    </row>
    <row r="15146" spans="8:8" x14ac:dyDescent="0.25">
      <c r="H15146" s="67"/>
    </row>
    <row r="15147" spans="8:8" x14ac:dyDescent="0.25">
      <c r="H15147" s="67"/>
    </row>
    <row r="15148" spans="8:8" x14ac:dyDescent="0.25">
      <c r="H15148" s="67"/>
    </row>
    <row r="15149" spans="8:8" x14ac:dyDescent="0.25">
      <c r="H15149" s="67"/>
    </row>
    <row r="15150" spans="8:8" x14ac:dyDescent="0.25">
      <c r="H15150" s="67"/>
    </row>
    <row r="15151" spans="8:8" x14ac:dyDescent="0.25">
      <c r="H15151" s="67"/>
    </row>
    <row r="15152" spans="8:8" x14ac:dyDescent="0.25">
      <c r="H15152" s="67"/>
    </row>
    <row r="15153" spans="8:8" x14ac:dyDescent="0.25">
      <c r="H15153" s="67"/>
    </row>
    <row r="15154" spans="8:8" x14ac:dyDescent="0.25">
      <c r="H15154" s="67"/>
    </row>
    <row r="15155" spans="8:8" x14ac:dyDescent="0.25">
      <c r="H15155" s="67"/>
    </row>
    <row r="15157" spans="8:8" x14ac:dyDescent="0.25">
      <c r="H15157" s="67"/>
    </row>
    <row r="15159" spans="8:8" x14ac:dyDescent="0.25">
      <c r="H15159" s="67"/>
    </row>
    <row r="15160" spans="8:8" x14ac:dyDescent="0.25">
      <c r="H15160" s="67"/>
    </row>
    <row r="15162" spans="8:8" x14ac:dyDescent="0.25">
      <c r="H15162" s="67"/>
    </row>
    <row r="15163" spans="8:8" x14ac:dyDescent="0.25">
      <c r="H15163" s="67"/>
    </row>
    <row r="15165" spans="8:8" x14ac:dyDescent="0.25">
      <c r="H15165" s="67"/>
    </row>
    <row r="15166" spans="8:8" x14ac:dyDescent="0.25">
      <c r="H15166" s="67"/>
    </row>
    <row r="15167" spans="8:8" x14ac:dyDescent="0.25">
      <c r="H15167" s="67"/>
    </row>
    <row r="15168" spans="8:8" x14ac:dyDescent="0.25">
      <c r="H15168" s="67"/>
    </row>
    <row r="15169" spans="8:8" x14ac:dyDescent="0.25">
      <c r="H15169" s="67"/>
    </row>
    <row r="15170" spans="8:8" x14ac:dyDescent="0.25">
      <c r="H15170" s="67"/>
    </row>
    <row r="15171" spans="8:8" x14ac:dyDescent="0.25">
      <c r="H15171" s="67"/>
    </row>
    <row r="15172" spans="8:8" x14ac:dyDescent="0.25">
      <c r="H15172" s="67"/>
    </row>
    <row r="15173" spans="8:8" x14ac:dyDescent="0.25">
      <c r="H15173" s="67"/>
    </row>
    <row r="15174" spans="8:8" x14ac:dyDescent="0.25">
      <c r="H15174" s="67"/>
    </row>
    <row r="15175" spans="8:8" x14ac:dyDescent="0.25">
      <c r="H15175" s="67"/>
    </row>
    <row r="15176" spans="8:8" x14ac:dyDescent="0.25">
      <c r="H15176" s="67"/>
    </row>
    <row r="15177" spans="8:8" x14ac:dyDescent="0.25">
      <c r="H15177" s="67"/>
    </row>
    <row r="15178" spans="8:8" x14ac:dyDescent="0.25">
      <c r="H15178" s="67"/>
    </row>
    <row r="15179" spans="8:8" x14ac:dyDescent="0.25">
      <c r="H15179" s="67"/>
    </row>
    <row r="15180" spans="8:8" x14ac:dyDescent="0.25">
      <c r="H15180" s="67"/>
    </row>
    <row r="15181" spans="8:8" x14ac:dyDescent="0.25">
      <c r="H15181" s="67"/>
    </row>
    <row r="15182" spans="8:8" x14ac:dyDescent="0.25">
      <c r="H15182" s="67"/>
    </row>
    <row r="15183" spans="8:8" x14ac:dyDescent="0.25">
      <c r="H15183" s="67"/>
    </row>
    <row r="15184" spans="8:8" x14ac:dyDescent="0.25">
      <c r="H15184" s="67"/>
    </row>
    <row r="15185" spans="8:8" x14ac:dyDescent="0.25">
      <c r="H15185" s="67"/>
    </row>
    <row r="15186" spans="8:8" x14ac:dyDescent="0.25">
      <c r="H15186" s="67"/>
    </row>
    <row r="15187" spans="8:8" x14ac:dyDescent="0.25">
      <c r="H15187" s="67"/>
    </row>
    <row r="15188" spans="8:8" x14ac:dyDescent="0.25">
      <c r="H15188" s="67"/>
    </row>
    <row r="15189" spans="8:8" x14ac:dyDescent="0.25">
      <c r="H15189" s="67"/>
    </row>
    <row r="15191" spans="8:8" x14ac:dyDescent="0.25">
      <c r="H15191" s="67"/>
    </row>
    <row r="15192" spans="8:8" x14ac:dyDescent="0.25">
      <c r="H15192" s="67"/>
    </row>
    <row r="15193" spans="8:8" x14ac:dyDescent="0.25">
      <c r="H15193" s="67"/>
    </row>
    <row r="15194" spans="8:8" x14ac:dyDescent="0.25">
      <c r="H15194" s="67"/>
    </row>
    <row r="15195" spans="8:8" x14ac:dyDescent="0.25">
      <c r="H15195" s="67"/>
    </row>
    <row r="15196" spans="8:8" x14ac:dyDescent="0.25">
      <c r="H15196" s="67"/>
    </row>
    <row r="15197" spans="8:8" x14ac:dyDescent="0.25">
      <c r="H15197" s="67"/>
    </row>
    <row r="15198" spans="8:8" x14ac:dyDescent="0.25">
      <c r="H15198" s="67"/>
    </row>
    <row r="15199" spans="8:8" x14ac:dyDescent="0.25">
      <c r="H15199" s="67"/>
    </row>
    <row r="15200" spans="8:8" x14ac:dyDescent="0.25">
      <c r="H15200" s="67"/>
    </row>
    <row r="15201" spans="8:8" x14ac:dyDescent="0.25">
      <c r="H15201" s="67"/>
    </row>
    <row r="15202" spans="8:8" x14ac:dyDescent="0.25">
      <c r="H15202" s="67"/>
    </row>
    <row r="15203" spans="8:8" x14ac:dyDescent="0.25">
      <c r="H15203" s="67"/>
    </row>
    <row r="15204" spans="8:8" x14ac:dyDescent="0.25">
      <c r="H15204" s="67"/>
    </row>
    <row r="15205" spans="8:8" x14ac:dyDescent="0.25">
      <c r="H15205" s="67"/>
    </row>
    <row r="15206" spans="8:8" x14ac:dyDescent="0.25">
      <c r="H15206" s="67"/>
    </row>
    <row r="15207" spans="8:8" x14ac:dyDescent="0.25">
      <c r="H15207" s="67"/>
    </row>
    <row r="15208" spans="8:8" x14ac:dyDescent="0.25">
      <c r="H15208" s="67"/>
    </row>
    <row r="15209" spans="8:8" x14ac:dyDescent="0.25">
      <c r="H15209" s="67"/>
    </row>
    <row r="15210" spans="8:8" x14ac:dyDescent="0.25">
      <c r="H15210" s="67"/>
    </row>
    <row r="15211" spans="8:8" x14ac:dyDescent="0.25">
      <c r="H15211" s="67"/>
    </row>
    <row r="15212" spans="8:8" x14ac:dyDescent="0.25">
      <c r="H15212" s="67"/>
    </row>
    <row r="15213" spans="8:8" x14ac:dyDescent="0.25">
      <c r="H15213" s="67"/>
    </row>
    <row r="15214" spans="8:8" x14ac:dyDescent="0.25">
      <c r="H15214" s="67"/>
    </row>
    <row r="15215" spans="8:8" x14ac:dyDescent="0.25">
      <c r="H15215" s="67"/>
    </row>
    <row r="15216" spans="8:8" x14ac:dyDescent="0.25">
      <c r="H15216" s="67"/>
    </row>
    <row r="15217" spans="8:8" x14ac:dyDescent="0.25">
      <c r="H15217" s="67"/>
    </row>
    <row r="15218" spans="8:8" x14ac:dyDescent="0.25">
      <c r="H15218" s="67"/>
    </row>
    <row r="15219" spans="8:8" x14ac:dyDescent="0.25">
      <c r="H15219" s="67"/>
    </row>
    <row r="15220" spans="8:8" x14ac:dyDescent="0.25">
      <c r="H15220" s="67"/>
    </row>
    <row r="15221" spans="8:8" x14ac:dyDescent="0.25">
      <c r="H15221" s="67"/>
    </row>
    <row r="15222" spans="8:8" x14ac:dyDescent="0.25">
      <c r="H15222" s="67"/>
    </row>
    <row r="15223" spans="8:8" x14ac:dyDescent="0.25">
      <c r="H15223" s="67"/>
    </row>
    <row r="15224" spans="8:8" x14ac:dyDescent="0.25">
      <c r="H15224" s="67"/>
    </row>
    <row r="15225" spans="8:8" x14ac:dyDescent="0.25">
      <c r="H15225" s="67"/>
    </row>
    <row r="15226" spans="8:8" x14ac:dyDescent="0.25">
      <c r="H15226" s="67"/>
    </row>
    <row r="15227" spans="8:8" x14ac:dyDescent="0.25">
      <c r="H15227" s="67"/>
    </row>
    <row r="15228" spans="8:8" x14ac:dyDescent="0.25">
      <c r="H15228" s="67"/>
    </row>
    <row r="15229" spans="8:8" x14ac:dyDescent="0.25">
      <c r="H15229" s="67"/>
    </row>
    <row r="15230" spans="8:8" x14ac:dyDescent="0.25">
      <c r="H15230" s="67"/>
    </row>
    <row r="15231" spans="8:8" x14ac:dyDescent="0.25">
      <c r="H15231" s="67"/>
    </row>
    <row r="15232" spans="8:8" x14ac:dyDescent="0.25">
      <c r="H15232" s="67"/>
    </row>
    <row r="15233" spans="8:8" x14ac:dyDescent="0.25">
      <c r="H15233" s="67"/>
    </row>
    <row r="15234" spans="8:8" x14ac:dyDescent="0.25">
      <c r="H15234" s="67"/>
    </row>
    <row r="15235" spans="8:8" x14ac:dyDescent="0.25">
      <c r="H15235" s="67"/>
    </row>
    <row r="15236" spans="8:8" x14ac:dyDescent="0.25">
      <c r="H15236" s="67"/>
    </row>
    <row r="15237" spans="8:8" x14ac:dyDescent="0.25">
      <c r="H15237" s="67"/>
    </row>
    <row r="15238" spans="8:8" x14ac:dyDescent="0.25">
      <c r="H15238" s="67"/>
    </row>
    <row r="15239" spans="8:8" x14ac:dyDescent="0.25">
      <c r="H15239" s="67"/>
    </row>
    <row r="15240" spans="8:8" x14ac:dyDescent="0.25">
      <c r="H15240" s="67"/>
    </row>
    <row r="15241" spans="8:8" x14ac:dyDescent="0.25">
      <c r="H15241" s="67"/>
    </row>
    <row r="15242" spans="8:8" x14ac:dyDescent="0.25">
      <c r="H15242" s="67"/>
    </row>
    <row r="15243" spans="8:8" x14ac:dyDescent="0.25">
      <c r="H15243" s="67"/>
    </row>
    <row r="15244" spans="8:8" x14ac:dyDescent="0.25">
      <c r="H15244" s="67"/>
    </row>
    <row r="15245" spans="8:8" x14ac:dyDescent="0.25">
      <c r="H15245" s="67"/>
    </row>
    <row r="15246" spans="8:8" x14ac:dyDescent="0.25">
      <c r="H15246" s="67"/>
    </row>
    <row r="15247" spans="8:8" x14ac:dyDescent="0.25">
      <c r="H15247" s="67"/>
    </row>
    <row r="15248" spans="8:8" x14ac:dyDescent="0.25">
      <c r="H15248" s="67"/>
    </row>
    <row r="15249" spans="8:8" x14ac:dyDescent="0.25">
      <c r="H15249" s="67"/>
    </row>
    <row r="15250" spans="8:8" x14ac:dyDescent="0.25">
      <c r="H15250" s="67"/>
    </row>
    <row r="15251" spans="8:8" x14ac:dyDescent="0.25">
      <c r="H15251" s="67"/>
    </row>
    <row r="15252" spans="8:8" x14ac:dyDescent="0.25">
      <c r="H15252" s="67"/>
    </row>
    <row r="15253" spans="8:8" x14ac:dyDescent="0.25">
      <c r="H15253" s="67"/>
    </row>
    <row r="15254" spans="8:8" x14ac:dyDescent="0.25">
      <c r="H15254" s="67"/>
    </row>
    <row r="15255" spans="8:8" x14ac:dyDescent="0.25">
      <c r="H15255" s="67"/>
    </row>
    <row r="15256" spans="8:8" x14ac:dyDescent="0.25">
      <c r="H15256" s="67"/>
    </row>
    <row r="15270" spans="8:8" x14ac:dyDescent="0.25">
      <c r="H15270" s="67"/>
    </row>
    <row r="15271" spans="8:8" x14ac:dyDescent="0.25">
      <c r="H15271" s="67"/>
    </row>
    <row r="15272" spans="8:8" x14ac:dyDescent="0.25">
      <c r="H15272" s="67"/>
    </row>
    <row r="15273" spans="8:8" x14ac:dyDescent="0.25">
      <c r="H15273" s="67"/>
    </row>
    <row r="15274" spans="8:8" x14ac:dyDescent="0.25">
      <c r="H15274" s="67"/>
    </row>
    <row r="15275" spans="8:8" x14ac:dyDescent="0.25">
      <c r="H15275" s="67"/>
    </row>
    <row r="15276" spans="8:8" x14ac:dyDescent="0.25">
      <c r="H15276" s="67"/>
    </row>
    <row r="15277" spans="8:8" x14ac:dyDescent="0.25">
      <c r="H15277" s="67"/>
    </row>
    <row r="15278" spans="8:8" x14ac:dyDescent="0.25">
      <c r="H15278" s="67"/>
    </row>
    <row r="15279" spans="8:8" x14ac:dyDescent="0.25">
      <c r="H15279" s="67"/>
    </row>
    <row r="15280" spans="8:8" x14ac:dyDescent="0.25">
      <c r="H15280" s="67"/>
    </row>
    <row r="15282" spans="8:8" x14ac:dyDescent="0.25">
      <c r="H15282" s="67"/>
    </row>
    <row r="15283" spans="8:8" x14ac:dyDescent="0.25">
      <c r="H15283" s="67"/>
    </row>
    <row r="15284" spans="8:8" x14ac:dyDescent="0.25">
      <c r="H15284" s="67"/>
    </row>
    <row r="15285" spans="8:8" x14ac:dyDescent="0.25">
      <c r="H15285" s="67"/>
    </row>
    <row r="15286" spans="8:8" x14ac:dyDescent="0.25">
      <c r="H15286" s="67"/>
    </row>
    <row r="15287" spans="8:8" x14ac:dyDescent="0.25">
      <c r="H15287" s="67"/>
    </row>
    <row r="15288" spans="8:8" x14ac:dyDescent="0.25">
      <c r="H15288" s="67"/>
    </row>
    <row r="15289" spans="8:8" x14ac:dyDescent="0.25">
      <c r="H15289" s="67"/>
    </row>
    <row r="15290" spans="8:8" x14ac:dyDescent="0.25">
      <c r="H15290" s="67"/>
    </row>
    <row r="15291" spans="8:8" x14ac:dyDescent="0.25">
      <c r="H15291" s="67"/>
    </row>
    <row r="15292" spans="8:8" x14ac:dyDescent="0.25">
      <c r="H15292" s="67"/>
    </row>
    <row r="15293" spans="8:8" x14ac:dyDescent="0.25">
      <c r="H15293" s="67"/>
    </row>
    <row r="15295" spans="8:8" x14ac:dyDescent="0.25">
      <c r="H15295" s="67"/>
    </row>
    <row r="15296" spans="8:8" x14ac:dyDescent="0.25">
      <c r="H15296" s="67"/>
    </row>
    <row r="15297" spans="8:8" x14ac:dyDescent="0.25">
      <c r="H15297" s="67"/>
    </row>
    <row r="15298" spans="8:8" x14ac:dyDescent="0.25">
      <c r="H15298" s="67"/>
    </row>
    <row r="15299" spans="8:8" x14ac:dyDescent="0.25">
      <c r="H15299" s="67"/>
    </row>
    <row r="15300" spans="8:8" x14ac:dyDescent="0.25">
      <c r="H15300" s="67"/>
    </row>
    <row r="15301" spans="8:8" x14ac:dyDescent="0.25">
      <c r="H15301" s="67"/>
    </row>
    <row r="15302" spans="8:8" x14ac:dyDescent="0.25">
      <c r="H15302" s="67"/>
    </row>
    <row r="15303" spans="8:8" x14ac:dyDescent="0.25">
      <c r="H15303" s="67"/>
    </row>
    <row r="15304" spans="8:8" x14ac:dyDescent="0.25">
      <c r="H15304" s="67"/>
    </row>
    <row r="15305" spans="8:8" x14ac:dyDescent="0.25">
      <c r="H15305" s="67"/>
    </row>
    <row r="15307" spans="8:8" x14ac:dyDescent="0.25">
      <c r="H15307" s="67"/>
    </row>
    <row r="15308" spans="8:8" x14ac:dyDescent="0.25">
      <c r="H15308" s="67"/>
    </row>
    <row r="15310" spans="8:8" x14ac:dyDescent="0.25">
      <c r="H15310" s="67"/>
    </row>
    <row r="15311" spans="8:8" x14ac:dyDescent="0.25">
      <c r="H15311" s="67"/>
    </row>
    <row r="15312" spans="8:8" x14ac:dyDescent="0.25">
      <c r="H15312" s="67"/>
    </row>
    <row r="15313" spans="8:8" x14ac:dyDescent="0.25">
      <c r="H15313" s="67"/>
    </row>
    <row r="15314" spans="8:8" x14ac:dyDescent="0.25">
      <c r="H15314" s="67"/>
    </row>
    <row r="15315" spans="8:8" x14ac:dyDescent="0.25">
      <c r="H15315" s="67"/>
    </row>
    <row r="15316" spans="8:8" x14ac:dyDescent="0.25">
      <c r="H15316" s="67"/>
    </row>
    <row r="15320" spans="8:8" x14ac:dyDescent="0.25">
      <c r="H15320" s="67"/>
    </row>
    <row r="15322" spans="8:8" x14ac:dyDescent="0.25">
      <c r="H15322" s="67"/>
    </row>
    <row r="15323" spans="8:8" x14ac:dyDescent="0.25">
      <c r="H15323" s="67"/>
    </row>
    <row r="15324" spans="8:8" x14ac:dyDescent="0.25">
      <c r="H15324" s="67"/>
    </row>
    <row r="15325" spans="8:8" x14ac:dyDescent="0.25">
      <c r="H15325" s="67"/>
    </row>
    <row r="15326" spans="8:8" x14ac:dyDescent="0.25">
      <c r="H15326" s="67"/>
    </row>
    <row r="15327" spans="8:8" x14ac:dyDescent="0.25">
      <c r="H15327" s="67"/>
    </row>
    <row r="15328" spans="8:8" x14ac:dyDescent="0.25">
      <c r="H15328" s="67"/>
    </row>
    <row r="15330" spans="8:8" x14ac:dyDescent="0.25">
      <c r="H15330" s="67"/>
    </row>
    <row r="15332" spans="8:8" x14ac:dyDescent="0.25">
      <c r="H15332" s="67"/>
    </row>
    <row r="15333" spans="8:8" x14ac:dyDescent="0.25">
      <c r="H15333" s="67"/>
    </row>
    <row r="15334" spans="8:8" x14ac:dyDescent="0.25">
      <c r="H15334" s="67"/>
    </row>
    <row r="15335" spans="8:8" x14ac:dyDescent="0.25">
      <c r="H15335" s="67"/>
    </row>
    <row r="15337" spans="8:8" x14ac:dyDescent="0.25">
      <c r="H15337" s="67"/>
    </row>
    <row r="15338" spans="8:8" x14ac:dyDescent="0.25">
      <c r="H15338" s="67"/>
    </row>
    <row r="15339" spans="8:8" x14ac:dyDescent="0.25">
      <c r="H15339" s="67"/>
    </row>
    <row r="15340" spans="8:8" x14ac:dyDescent="0.25">
      <c r="H15340" s="67"/>
    </row>
    <row r="15341" spans="8:8" x14ac:dyDescent="0.25">
      <c r="H15341" s="67"/>
    </row>
    <row r="15342" spans="8:8" x14ac:dyDescent="0.25">
      <c r="H15342" s="67"/>
    </row>
    <row r="15343" spans="8:8" x14ac:dyDescent="0.25">
      <c r="H15343" s="67"/>
    </row>
    <row r="15344" spans="8:8" x14ac:dyDescent="0.25">
      <c r="H15344" s="67"/>
    </row>
    <row r="15345" spans="8:8" x14ac:dyDescent="0.25">
      <c r="H15345" s="67"/>
    </row>
    <row r="15346" spans="8:8" x14ac:dyDescent="0.25">
      <c r="H15346" s="67"/>
    </row>
    <row r="15347" spans="8:8" x14ac:dyDescent="0.25">
      <c r="H15347" s="67"/>
    </row>
    <row r="15348" spans="8:8" x14ac:dyDescent="0.25">
      <c r="H15348" s="67"/>
    </row>
    <row r="15350" spans="8:8" x14ac:dyDescent="0.25">
      <c r="H15350" s="67"/>
    </row>
    <row r="15351" spans="8:8" x14ac:dyDescent="0.25">
      <c r="H15351" s="67"/>
    </row>
    <row r="15352" spans="8:8" x14ac:dyDescent="0.25">
      <c r="H15352" s="67"/>
    </row>
    <row r="15353" spans="8:8" x14ac:dyDescent="0.25">
      <c r="H15353" s="67"/>
    </row>
    <row r="15354" spans="8:8" x14ac:dyDescent="0.25">
      <c r="H15354" s="67"/>
    </row>
    <row r="15355" spans="8:8" x14ac:dyDescent="0.25">
      <c r="H15355" s="67"/>
    </row>
    <row r="15356" spans="8:8" x14ac:dyDescent="0.25">
      <c r="H15356" s="67"/>
    </row>
    <row r="15357" spans="8:8" x14ac:dyDescent="0.25">
      <c r="H15357" s="67"/>
    </row>
    <row r="15358" spans="8:8" x14ac:dyDescent="0.25">
      <c r="H15358" s="67"/>
    </row>
    <row r="15359" spans="8:8" x14ac:dyDescent="0.25">
      <c r="H15359" s="67"/>
    </row>
    <row r="15360" spans="8:8" x14ac:dyDescent="0.25">
      <c r="H15360" s="67"/>
    </row>
    <row r="15361" spans="8:8" x14ac:dyDescent="0.25">
      <c r="H15361" s="67"/>
    </row>
    <row r="15362" spans="8:8" x14ac:dyDescent="0.25">
      <c r="H15362" s="67"/>
    </row>
    <row r="15363" spans="8:8" x14ac:dyDescent="0.25">
      <c r="H15363" s="67"/>
    </row>
    <row r="15364" spans="8:8" x14ac:dyDescent="0.25">
      <c r="H15364" s="67"/>
    </row>
    <row r="15366" spans="8:8" x14ac:dyDescent="0.25">
      <c r="H15366" s="67"/>
    </row>
    <row r="15367" spans="8:8" x14ac:dyDescent="0.25">
      <c r="H15367" s="67"/>
    </row>
    <row r="15369" spans="8:8" x14ac:dyDescent="0.25">
      <c r="H15369" s="67"/>
    </row>
    <row r="15370" spans="8:8" x14ac:dyDescent="0.25">
      <c r="H15370" s="67"/>
    </row>
    <row r="15371" spans="8:8" x14ac:dyDescent="0.25">
      <c r="H15371" s="67"/>
    </row>
    <row r="15372" spans="8:8" x14ac:dyDescent="0.25">
      <c r="H15372" s="67"/>
    </row>
    <row r="15373" spans="8:8" x14ac:dyDescent="0.25">
      <c r="H15373" s="67"/>
    </row>
    <row r="15376" spans="8:8" x14ac:dyDescent="0.25">
      <c r="H15376" s="67"/>
    </row>
    <row r="15377" spans="8:8" x14ac:dyDescent="0.25">
      <c r="H15377" s="67"/>
    </row>
    <row r="15381" spans="8:8" x14ac:dyDescent="0.25">
      <c r="H15381" s="67"/>
    </row>
    <row r="15386" spans="8:8" x14ac:dyDescent="0.25">
      <c r="H15386" s="67"/>
    </row>
    <row r="15388" spans="8:8" x14ac:dyDescent="0.25">
      <c r="H15388" s="67"/>
    </row>
    <row r="15389" spans="8:8" x14ac:dyDescent="0.25">
      <c r="H15389" s="67"/>
    </row>
    <row r="15390" spans="8:8" x14ac:dyDescent="0.25">
      <c r="H15390" s="67"/>
    </row>
    <row r="15391" spans="8:8" x14ac:dyDescent="0.25">
      <c r="H15391" s="67"/>
    </row>
    <row r="15392" spans="8:8" x14ac:dyDescent="0.25">
      <c r="H15392" s="67"/>
    </row>
    <row r="15393" spans="8:8" x14ac:dyDescent="0.25">
      <c r="H15393" s="67"/>
    </row>
    <row r="15394" spans="8:8" x14ac:dyDescent="0.25">
      <c r="H15394" s="67"/>
    </row>
    <row r="15395" spans="8:8" x14ac:dyDescent="0.25">
      <c r="H15395" s="67"/>
    </row>
    <row r="15396" spans="8:8" x14ac:dyDescent="0.25">
      <c r="H15396" s="67"/>
    </row>
    <row r="15397" spans="8:8" x14ac:dyDescent="0.25">
      <c r="H15397" s="67"/>
    </row>
    <row r="15398" spans="8:8" x14ac:dyDescent="0.25">
      <c r="H15398" s="67"/>
    </row>
    <row r="15399" spans="8:8" x14ac:dyDescent="0.25">
      <c r="H15399" s="67"/>
    </row>
    <row r="15402" spans="8:8" x14ac:dyDescent="0.25">
      <c r="H15402" s="67"/>
    </row>
    <row r="15403" spans="8:8" x14ac:dyDescent="0.25">
      <c r="H15403" s="67"/>
    </row>
    <row r="15404" spans="8:8" x14ac:dyDescent="0.25">
      <c r="H15404" s="67"/>
    </row>
    <row r="15405" spans="8:8" x14ac:dyDescent="0.25">
      <c r="H15405" s="67"/>
    </row>
    <row r="15406" spans="8:8" x14ac:dyDescent="0.25">
      <c r="H15406" s="67"/>
    </row>
    <row r="15407" spans="8:8" x14ac:dyDescent="0.25">
      <c r="H15407" s="67"/>
    </row>
    <row r="15408" spans="8:8" x14ac:dyDescent="0.25">
      <c r="H15408" s="67"/>
    </row>
    <row r="15409" spans="8:8" x14ac:dyDescent="0.25">
      <c r="H15409" s="67"/>
    </row>
    <row r="15410" spans="8:8" x14ac:dyDescent="0.25">
      <c r="H15410" s="67"/>
    </row>
    <row r="15411" spans="8:8" x14ac:dyDescent="0.25">
      <c r="H15411" s="67"/>
    </row>
    <row r="15412" spans="8:8" x14ac:dyDescent="0.25">
      <c r="H15412" s="67"/>
    </row>
    <row r="15413" spans="8:8" x14ac:dyDescent="0.25">
      <c r="H15413" s="67"/>
    </row>
    <row r="15414" spans="8:8" x14ac:dyDescent="0.25">
      <c r="H15414" s="67"/>
    </row>
    <row r="15415" spans="8:8" x14ac:dyDescent="0.25">
      <c r="H15415" s="67"/>
    </row>
    <row r="15420" spans="8:8" x14ac:dyDescent="0.25">
      <c r="H15420" s="67"/>
    </row>
    <row r="15421" spans="8:8" x14ac:dyDescent="0.25">
      <c r="H15421" s="67"/>
    </row>
    <row r="15422" spans="8:8" x14ac:dyDescent="0.25">
      <c r="H15422" s="67"/>
    </row>
    <row r="15423" spans="8:8" x14ac:dyDescent="0.25">
      <c r="H15423" s="67"/>
    </row>
    <row r="15425" spans="8:8" x14ac:dyDescent="0.25">
      <c r="H15425" s="67"/>
    </row>
    <row r="15426" spans="8:8" x14ac:dyDescent="0.25">
      <c r="H15426" s="67"/>
    </row>
    <row r="15427" spans="8:8" x14ac:dyDescent="0.25">
      <c r="H15427" s="67"/>
    </row>
    <row r="15428" spans="8:8" x14ac:dyDescent="0.25">
      <c r="H15428" s="67"/>
    </row>
    <row r="15432" spans="8:8" x14ac:dyDescent="0.25">
      <c r="H15432" s="67"/>
    </row>
    <row r="15434" spans="8:8" x14ac:dyDescent="0.25">
      <c r="H15434" s="67"/>
    </row>
    <row r="15435" spans="8:8" x14ac:dyDescent="0.25">
      <c r="H15435" s="67"/>
    </row>
    <row r="15437" spans="8:8" x14ac:dyDescent="0.25">
      <c r="H15437" s="67"/>
    </row>
    <row r="15438" spans="8:8" x14ac:dyDescent="0.25">
      <c r="H15438" s="67"/>
    </row>
    <row r="15439" spans="8:8" x14ac:dyDescent="0.25">
      <c r="H15439" s="67"/>
    </row>
    <row r="15440" spans="8:8" x14ac:dyDescent="0.25">
      <c r="H15440" s="67"/>
    </row>
    <row r="15441" spans="8:8" x14ac:dyDescent="0.25">
      <c r="H15441" s="67"/>
    </row>
    <row r="15442" spans="8:8" x14ac:dyDescent="0.25">
      <c r="H15442" s="67"/>
    </row>
    <row r="15444" spans="8:8" x14ac:dyDescent="0.25">
      <c r="H15444" s="67"/>
    </row>
    <row r="15446" spans="8:8" x14ac:dyDescent="0.25">
      <c r="H15446" s="67"/>
    </row>
    <row r="15447" spans="8:8" x14ac:dyDescent="0.25">
      <c r="H15447" s="67"/>
    </row>
    <row r="15449" spans="8:8" x14ac:dyDescent="0.25">
      <c r="H15449" s="67"/>
    </row>
    <row r="15450" spans="8:8" x14ac:dyDescent="0.25">
      <c r="H15450" s="67"/>
    </row>
    <row r="15451" spans="8:8" x14ac:dyDescent="0.25">
      <c r="H15451" s="67"/>
    </row>
    <row r="15452" spans="8:8" x14ac:dyDescent="0.25">
      <c r="H15452" s="67"/>
    </row>
    <row r="15455" spans="8:8" x14ac:dyDescent="0.25">
      <c r="H15455" s="67"/>
    </row>
    <row r="15456" spans="8:8" x14ac:dyDescent="0.25">
      <c r="H15456" s="67"/>
    </row>
    <row r="15457" spans="8:8" x14ac:dyDescent="0.25">
      <c r="H15457" s="67"/>
    </row>
    <row r="15458" spans="8:8" x14ac:dyDescent="0.25">
      <c r="H15458" s="67"/>
    </row>
    <row r="15459" spans="8:8" x14ac:dyDescent="0.25">
      <c r="H15459" s="67"/>
    </row>
    <row r="15460" spans="8:8" x14ac:dyDescent="0.25">
      <c r="H15460" s="67"/>
    </row>
    <row r="15462" spans="8:8" x14ac:dyDescent="0.25">
      <c r="H15462" s="67"/>
    </row>
    <row r="15463" spans="8:8" x14ac:dyDescent="0.25">
      <c r="H15463" s="67"/>
    </row>
    <row r="15464" spans="8:8" x14ac:dyDescent="0.25">
      <c r="H15464" s="67"/>
    </row>
    <row r="15465" spans="8:8" x14ac:dyDescent="0.25">
      <c r="H15465" s="67"/>
    </row>
    <row r="15466" spans="8:8" x14ac:dyDescent="0.25">
      <c r="H15466" s="67"/>
    </row>
    <row r="15474" spans="8:8" x14ac:dyDescent="0.25">
      <c r="H15474" s="67"/>
    </row>
    <row r="15476" spans="8:8" x14ac:dyDescent="0.25">
      <c r="H15476" s="67"/>
    </row>
    <row r="15477" spans="8:8" x14ac:dyDescent="0.25">
      <c r="H15477" s="67"/>
    </row>
    <row r="15480" spans="8:8" x14ac:dyDescent="0.25">
      <c r="H15480" s="67"/>
    </row>
    <row r="15481" spans="8:8" x14ac:dyDescent="0.25">
      <c r="H15481" s="67"/>
    </row>
    <row r="15482" spans="8:8" x14ac:dyDescent="0.25">
      <c r="H15482" s="67"/>
    </row>
    <row r="15483" spans="8:8" x14ac:dyDescent="0.25">
      <c r="H15483" s="67"/>
    </row>
    <row r="15484" spans="8:8" x14ac:dyDescent="0.25">
      <c r="H15484" s="67"/>
    </row>
    <row r="15485" spans="8:8" x14ac:dyDescent="0.25">
      <c r="H15485" s="67"/>
    </row>
    <row r="15486" spans="8:8" x14ac:dyDescent="0.25">
      <c r="H15486" s="67"/>
    </row>
    <row r="15487" spans="8:8" x14ac:dyDescent="0.25">
      <c r="H15487" s="67"/>
    </row>
    <row r="15488" spans="8:8" x14ac:dyDescent="0.25">
      <c r="H15488" s="67"/>
    </row>
    <row r="15489" spans="8:8" x14ac:dyDescent="0.25">
      <c r="H15489" s="67"/>
    </row>
    <row r="15494" spans="8:8" x14ac:dyDescent="0.25">
      <c r="H15494" s="67"/>
    </row>
    <row r="15495" spans="8:8" x14ac:dyDescent="0.25">
      <c r="H15495" s="67"/>
    </row>
    <row r="15496" spans="8:8" x14ac:dyDescent="0.25">
      <c r="H15496" s="67"/>
    </row>
    <row r="15497" spans="8:8" x14ac:dyDescent="0.25">
      <c r="H15497" s="67"/>
    </row>
    <row r="15498" spans="8:8" x14ac:dyDescent="0.25">
      <c r="H15498" s="67"/>
    </row>
    <row r="15499" spans="8:8" x14ac:dyDescent="0.25">
      <c r="H15499" s="67"/>
    </row>
    <row r="15500" spans="8:8" x14ac:dyDescent="0.25">
      <c r="H15500" s="67"/>
    </row>
    <row r="15501" spans="8:8" x14ac:dyDescent="0.25">
      <c r="H15501" s="67"/>
    </row>
    <row r="15503" spans="8:8" x14ac:dyDescent="0.25">
      <c r="H15503" s="67"/>
    </row>
    <row r="15504" spans="8:8" x14ac:dyDescent="0.25">
      <c r="H15504" s="67"/>
    </row>
    <row r="15505" spans="8:8" x14ac:dyDescent="0.25">
      <c r="H15505" s="67"/>
    </row>
    <row r="15506" spans="8:8" x14ac:dyDescent="0.25">
      <c r="H15506" s="67"/>
    </row>
    <row r="15507" spans="8:8" x14ac:dyDescent="0.25">
      <c r="H15507" s="67"/>
    </row>
    <row r="15508" spans="8:8" x14ac:dyDescent="0.25">
      <c r="H15508" s="67"/>
    </row>
    <row r="15510" spans="8:8" x14ac:dyDescent="0.25">
      <c r="H15510" s="67"/>
    </row>
    <row r="15511" spans="8:8" x14ac:dyDescent="0.25">
      <c r="H15511" s="67"/>
    </row>
    <row r="15512" spans="8:8" x14ac:dyDescent="0.25">
      <c r="H15512" s="67"/>
    </row>
    <row r="15513" spans="8:8" x14ac:dyDescent="0.25">
      <c r="H15513" s="67"/>
    </row>
    <row r="15514" spans="8:8" x14ac:dyDescent="0.25">
      <c r="H15514" s="67"/>
    </row>
    <row r="15515" spans="8:8" x14ac:dyDescent="0.25">
      <c r="H15515" s="67"/>
    </row>
    <row r="15516" spans="8:8" x14ac:dyDescent="0.25">
      <c r="H15516" s="67"/>
    </row>
    <row r="15518" spans="8:8" x14ac:dyDescent="0.25">
      <c r="H15518" s="67"/>
    </row>
    <row r="15519" spans="8:8" x14ac:dyDescent="0.25">
      <c r="H15519" s="67"/>
    </row>
    <row r="15520" spans="8:8" x14ac:dyDescent="0.25">
      <c r="H15520" s="67"/>
    </row>
    <row r="15521" spans="8:8" x14ac:dyDescent="0.25">
      <c r="H15521" s="67"/>
    </row>
    <row r="15523" spans="8:8" x14ac:dyDescent="0.25">
      <c r="H15523" s="67"/>
    </row>
    <row r="15524" spans="8:8" x14ac:dyDescent="0.25">
      <c r="H15524" s="67"/>
    </row>
    <row r="15525" spans="8:8" x14ac:dyDescent="0.25">
      <c r="H15525" s="67"/>
    </row>
    <row r="15526" spans="8:8" x14ac:dyDescent="0.25">
      <c r="H15526" s="67"/>
    </row>
    <row r="15527" spans="8:8" x14ac:dyDescent="0.25">
      <c r="H15527" s="67"/>
    </row>
    <row r="15528" spans="8:8" x14ac:dyDescent="0.25">
      <c r="H15528" s="67"/>
    </row>
    <row r="15529" spans="8:8" x14ac:dyDescent="0.25">
      <c r="H15529" s="67"/>
    </row>
    <row r="15530" spans="8:8" x14ac:dyDescent="0.25">
      <c r="H15530" s="67"/>
    </row>
    <row r="15531" spans="8:8" x14ac:dyDescent="0.25">
      <c r="H15531" s="67"/>
    </row>
    <row r="15533" spans="8:8" x14ac:dyDescent="0.25">
      <c r="H15533" s="67"/>
    </row>
    <row r="15534" spans="8:8" x14ac:dyDescent="0.25">
      <c r="H15534" s="67"/>
    </row>
    <row r="15535" spans="8:8" x14ac:dyDescent="0.25">
      <c r="H15535" s="67"/>
    </row>
    <row r="15536" spans="8:8" x14ac:dyDescent="0.25">
      <c r="H15536" s="67"/>
    </row>
    <row r="15537" spans="8:8" x14ac:dyDescent="0.25">
      <c r="H15537" s="67"/>
    </row>
    <row r="15538" spans="8:8" x14ac:dyDescent="0.25">
      <c r="H15538" s="67"/>
    </row>
    <row r="15539" spans="8:8" x14ac:dyDescent="0.25">
      <c r="H15539" s="67"/>
    </row>
    <row r="15540" spans="8:8" x14ac:dyDescent="0.25">
      <c r="H15540" s="67"/>
    </row>
    <row r="15541" spans="8:8" x14ac:dyDescent="0.25">
      <c r="H15541" s="67"/>
    </row>
    <row r="15542" spans="8:8" x14ac:dyDescent="0.25">
      <c r="H15542" s="67"/>
    </row>
    <row r="15543" spans="8:8" x14ac:dyDescent="0.25">
      <c r="H15543" s="67"/>
    </row>
    <row r="15544" spans="8:8" x14ac:dyDescent="0.25">
      <c r="H15544" s="67"/>
    </row>
    <row r="15547" spans="8:8" x14ac:dyDescent="0.25">
      <c r="H15547" s="67"/>
    </row>
    <row r="15549" spans="8:8" x14ac:dyDescent="0.25">
      <c r="H15549" s="67"/>
    </row>
    <row r="15550" spans="8:8" x14ac:dyDescent="0.25">
      <c r="H15550" s="67"/>
    </row>
    <row r="15552" spans="8:8" x14ac:dyDescent="0.25">
      <c r="H15552" s="67"/>
    </row>
    <row r="15553" spans="8:8" x14ac:dyDescent="0.25">
      <c r="H15553" s="67"/>
    </row>
    <row r="15556" spans="8:8" x14ac:dyDescent="0.25">
      <c r="H15556" s="67"/>
    </row>
    <row r="15557" spans="8:8" x14ac:dyDescent="0.25">
      <c r="H15557" s="67"/>
    </row>
    <row r="15559" spans="8:8" x14ac:dyDescent="0.25">
      <c r="H15559" s="67"/>
    </row>
    <row r="15560" spans="8:8" x14ac:dyDescent="0.25">
      <c r="H15560" s="67"/>
    </row>
    <row r="15561" spans="8:8" x14ac:dyDescent="0.25">
      <c r="H15561" s="67"/>
    </row>
    <row r="15562" spans="8:8" x14ac:dyDescent="0.25">
      <c r="H15562" s="67"/>
    </row>
    <row r="15564" spans="8:8" x14ac:dyDescent="0.25">
      <c r="H15564" s="67"/>
    </row>
    <row r="15565" spans="8:8" x14ac:dyDescent="0.25">
      <c r="H15565" s="67"/>
    </row>
    <row r="15566" spans="8:8" x14ac:dyDescent="0.25">
      <c r="H15566" s="67"/>
    </row>
    <row r="15568" spans="8:8" x14ac:dyDescent="0.25">
      <c r="H15568" s="67"/>
    </row>
    <row r="15569" spans="8:8" x14ac:dyDescent="0.25">
      <c r="H15569" s="67"/>
    </row>
    <row r="15570" spans="8:8" x14ac:dyDescent="0.25">
      <c r="H15570" s="67"/>
    </row>
    <row r="15571" spans="8:8" x14ac:dyDescent="0.25">
      <c r="H15571" s="67"/>
    </row>
    <row r="15572" spans="8:8" x14ac:dyDescent="0.25">
      <c r="H15572" s="67"/>
    </row>
    <row r="15573" spans="8:8" x14ac:dyDescent="0.25">
      <c r="H15573" s="67"/>
    </row>
    <row r="15574" spans="8:8" x14ac:dyDescent="0.25">
      <c r="H15574" s="67"/>
    </row>
    <row r="15575" spans="8:8" x14ac:dyDescent="0.25">
      <c r="H15575" s="67"/>
    </row>
    <row r="15576" spans="8:8" x14ac:dyDescent="0.25">
      <c r="H15576" s="67"/>
    </row>
    <row r="15577" spans="8:8" x14ac:dyDescent="0.25">
      <c r="H15577" s="67"/>
    </row>
    <row r="15578" spans="8:8" x14ac:dyDescent="0.25">
      <c r="H15578" s="67"/>
    </row>
    <row r="15579" spans="8:8" x14ac:dyDescent="0.25">
      <c r="H15579" s="67"/>
    </row>
    <row r="15580" spans="8:8" x14ac:dyDescent="0.25">
      <c r="H15580" s="67"/>
    </row>
    <row r="15581" spans="8:8" x14ac:dyDescent="0.25">
      <c r="H15581" s="67"/>
    </row>
    <row r="15582" spans="8:8" x14ac:dyDescent="0.25">
      <c r="H15582" s="67"/>
    </row>
    <row r="15583" spans="8:8" x14ac:dyDescent="0.25">
      <c r="H15583" s="67"/>
    </row>
    <row r="15584" spans="8:8" x14ac:dyDescent="0.25">
      <c r="H15584" s="67"/>
    </row>
    <row r="15589" spans="8:8" x14ac:dyDescent="0.25">
      <c r="H15589" s="67"/>
    </row>
    <row r="15590" spans="8:8" x14ac:dyDescent="0.25">
      <c r="H15590" s="67"/>
    </row>
    <row r="15591" spans="8:8" x14ac:dyDescent="0.25">
      <c r="H15591" s="67"/>
    </row>
    <row r="15592" spans="8:8" x14ac:dyDescent="0.25">
      <c r="H15592" s="67"/>
    </row>
    <row r="15594" spans="8:8" x14ac:dyDescent="0.25">
      <c r="H15594" s="67"/>
    </row>
    <row r="15595" spans="8:8" x14ac:dyDescent="0.25">
      <c r="H15595" s="67"/>
    </row>
    <row r="15597" spans="8:8" x14ac:dyDescent="0.25">
      <c r="H15597" s="67"/>
    </row>
    <row r="15598" spans="8:8" x14ac:dyDescent="0.25">
      <c r="H15598" s="67"/>
    </row>
    <row r="15600" spans="8:8" x14ac:dyDescent="0.25">
      <c r="H15600" s="67"/>
    </row>
    <row r="15601" spans="8:8" x14ac:dyDescent="0.25">
      <c r="H15601" s="67"/>
    </row>
    <row r="15602" spans="8:8" x14ac:dyDescent="0.25">
      <c r="H15602" s="67"/>
    </row>
    <row r="15603" spans="8:8" x14ac:dyDescent="0.25">
      <c r="H15603" s="67"/>
    </row>
    <row r="15604" spans="8:8" x14ac:dyDescent="0.25">
      <c r="H15604" s="67"/>
    </row>
    <row r="15606" spans="8:8" x14ac:dyDescent="0.25">
      <c r="H15606" s="67"/>
    </row>
    <row r="15607" spans="8:8" x14ac:dyDescent="0.25">
      <c r="H15607" s="67"/>
    </row>
    <row r="15608" spans="8:8" x14ac:dyDescent="0.25">
      <c r="H15608" s="67"/>
    </row>
    <row r="15609" spans="8:8" x14ac:dyDescent="0.25">
      <c r="H15609" s="67"/>
    </row>
    <row r="15610" spans="8:8" x14ac:dyDescent="0.25">
      <c r="H15610" s="67"/>
    </row>
    <row r="15611" spans="8:8" x14ac:dyDescent="0.25">
      <c r="H15611" s="67"/>
    </row>
    <row r="15612" spans="8:8" x14ac:dyDescent="0.25">
      <c r="H15612" s="67"/>
    </row>
    <row r="15613" spans="8:8" x14ac:dyDescent="0.25">
      <c r="H15613" s="67"/>
    </row>
    <row r="15614" spans="8:8" x14ac:dyDescent="0.25">
      <c r="H15614" s="67"/>
    </row>
    <row r="15620" spans="8:8" x14ac:dyDescent="0.25">
      <c r="H15620" s="67"/>
    </row>
    <row r="15624" spans="8:8" x14ac:dyDescent="0.25">
      <c r="H15624" s="67"/>
    </row>
    <row r="15625" spans="8:8" x14ac:dyDescent="0.25">
      <c r="H15625" s="67"/>
    </row>
    <row r="15627" spans="8:8" x14ac:dyDescent="0.25">
      <c r="H15627" s="67"/>
    </row>
    <row r="15628" spans="8:8" x14ac:dyDescent="0.25">
      <c r="H15628" s="67"/>
    </row>
    <row r="15629" spans="8:8" x14ac:dyDescent="0.25">
      <c r="H15629" s="67"/>
    </row>
    <row r="15630" spans="8:8" x14ac:dyDescent="0.25">
      <c r="H15630" s="67"/>
    </row>
    <row r="15631" spans="8:8" x14ac:dyDescent="0.25">
      <c r="H15631" s="67"/>
    </row>
    <row r="15632" spans="8:8" x14ac:dyDescent="0.25">
      <c r="H15632" s="67"/>
    </row>
    <row r="15633" spans="8:8" x14ac:dyDescent="0.25">
      <c r="H15633" s="67"/>
    </row>
    <row r="15634" spans="8:8" x14ac:dyDescent="0.25">
      <c r="H15634" s="67"/>
    </row>
    <row r="15635" spans="8:8" x14ac:dyDescent="0.25">
      <c r="H15635" s="67"/>
    </row>
    <row r="15636" spans="8:8" x14ac:dyDescent="0.25">
      <c r="H15636" s="67"/>
    </row>
    <row r="15637" spans="8:8" x14ac:dyDescent="0.25">
      <c r="H15637" s="67"/>
    </row>
    <row r="15638" spans="8:8" x14ac:dyDescent="0.25">
      <c r="H15638" s="67"/>
    </row>
    <row r="15639" spans="8:8" x14ac:dyDescent="0.25">
      <c r="H15639" s="67"/>
    </row>
    <row r="15640" spans="8:8" x14ac:dyDescent="0.25">
      <c r="H15640" s="67"/>
    </row>
    <row r="15641" spans="8:8" x14ac:dyDescent="0.25">
      <c r="H15641" s="67"/>
    </row>
    <row r="15642" spans="8:8" x14ac:dyDescent="0.25">
      <c r="H15642" s="67"/>
    </row>
    <row r="15643" spans="8:8" x14ac:dyDescent="0.25">
      <c r="H15643" s="67"/>
    </row>
    <row r="15644" spans="8:8" x14ac:dyDescent="0.25">
      <c r="H15644" s="67"/>
    </row>
    <row r="15645" spans="8:8" x14ac:dyDescent="0.25">
      <c r="H15645" s="67"/>
    </row>
    <row r="15646" spans="8:8" x14ac:dyDescent="0.25">
      <c r="H15646" s="67"/>
    </row>
    <row r="15647" spans="8:8" x14ac:dyDescent="0.25">
      <c r="H15647" s="67"/>
    </row>
    <row r="15648" spans="8:8" x14ac:dyDescent="0.25">
      <c r="H15648" s="67"/>
    </row>
    <row r="15649" spans="8:8" x14ac:dyDescent="0.25">
      <c r="H15649" s="67"/>
    </row>
    <row r="15650" spans="8:8" x14ac:dyDescent="0.25">
      <c r="H15650" s="67"/>
    </row>
    <row r="15651" spans="8:8" x14ac:dyDescent="0.25">
      <c r="H15651" s="67"/>
    </row>
    <row r="15652" spans="8:8" x14ac:dyDescent="0.25">
      <c r="H15652" s="67"/>
    </row>
    <row r="15653" spans="8:8" x14ac:dyDescent="0.25">
      <c r="H15653" s="67"/>
    </row>
    <row r="15655" spans="8:8" x14ac:dyDescent="0.25">
      <c r="H15655" s="67"/>
    </row>
    <row r="15656" spans="8:8" x14ac:dyDescent="0.25">
      <c r="H15656" s="67"/>
    </row>
    <row r="15658" spans="8:8" x14ac:dyDescent="0.25">
      <c r="H15658" s="67"/>
    </row>
    <row r="15659" spans="8:8" x14ac:dyDescent="0.25">
      <c r="H15659" s="67"/>
    </row>
    <row r="15661" spans="8:8" x14ac:dyDescent="0.25">
      <c r="H15661" s="67"/>
    </row>
    <row r="15662" spans="8:8" x14ac:dyDescent="0.25">
      <c r="H15662" s="67"/>
    </row>
    <row r="15663" spans="8:8" x14ac:dyDescent="0.25">
      <c r="H15663" s="67"/>
    </row>
    <row r="15664" spans="8:8" x14ac:dyDescent="0.25">
      <c r="H15664" s="67"/>
    </row>
    <row r="15665" spans="8:8" x14ac:dyDescent="0.25">
      <c r="H15665" s="67"/>
    </row>
    <row r="15666" spans="8:8" x14ac:dyDescent="0.25">
      <c r="H15666" s="67"/>
    </row>
    <row r="15667" spans="8:8" x14ac:dyDescent="0.25">
      <c r="H15667" s="67"/>
    </row>
    <row r="15668" spans="8:8" x14ac:dyDescent="0.25">
      <c r="H15668" s="67"/>
    </row>
    <row r="15669" spans="8:8" x14ac:dyDescent="0.25">
      <c r="H15669" s="67"/>
    </row>
    <row r="15670" spans="8:8" x14ac:dyDescent="0.25">
      <c r="H15670" s="67"/>
    </row>
    <row r="15671" spans="8:8" x14ac:dyDescent="0.25">
      <c r="H15671" s="67"/>
    </row>
    <row r="15672" spans="8:8" x14ac:dyDescent="0.25">
      <c r="H15672" s="67"/>
    </row>
    <row r="15673" spans="8:8" x14ac:dyDescent="0.25">
      <c r="H15673" s="67"/>
    </row>
    <row r="15674" spans="8:8" x14ac:dyDescent="0.25">
      <c r="H15674" s="67"/>
    </row>
    <row r="15675" spans="8:8" x14ac:dyDescent="0.25">
      <c r="H15675" s="67"/>
    </row>
    <row r="15676" spans="8:8" x14ac:dyDescent="0.25">
      <c r="H15676" s="67"/>
    </row>
    <row r="15677" spans="8:8" x14ac:dyDescent="0.25">
      <c r="H15677" s="67"/>
    </row>
    <row r="15679" spans="8:8" x14ac:dyDescent="0.25">
      <c r="H15679" s="67"/>
    </row>
    <row r="15680" spans="8:8" x14ac:dyDescent="0.25">
      <c r="H15680" s="67"/>
    </row>
    <row r="15681" spans="8:8" x14ac:dyDescent="0.25">
      <c r="H15681" s="67"/>
    </row>
    <row r="15682" spans="8:8" x14ac:dyDescent="0.25">
      <c r="H15682" s="67"/>
    </row>
    <row r="15684" spans="8:8" x14ac:dyDescent="0.25">
      <c r="H15684" s="67"/>
    </row>
    <row r="15685" spans="8:8" x14ac:dyDescent="0.25">
      <c r="H15685" s="67"/>
    </row>
    <row r="15687" spans="8:8" x14ac:dyDescent="0.25">
      <c r="H15687" s="67"/>
    </row>
    <row r="15688" spans="8:8" x14ac:dyDescent="0.25">
      <c r="H15688" s="67"/>
    </row>
    <row r="15689" spans="8:8" x14ac:dyDescent="0.25">
      <c r="H15689" s="67"/>
    </row>
    <row r="15690" spans="8:8" x14ac:dyDescent="0.25">
      <c r="H15690" s="67"/>
    </row>
    <row r="15691" spans="8:8" x14ac:dyDescent="0.25">
      <c r="H15691" s="67"/>
    </row>
    <row r="15692" spans="8:8" x14ac:dyDescent="0.25">
      <c r="H15692" s="67"/>
    </row>
    <row r="15693" spans="8:8" x14ac:dyDescent="0.25">
      <c r="H15693" s="67"/>
    </row>
    <row r="15694" spans="8:8" x14ac:dyDescent="0.25">
      <c r="H15694" s="67"/>
    </row>
    <row r="15695" spans="8:8" x14ac:dyDescent="0.25">
      <c r="H15695" s="67"/>
    </row>
    <row r="15696" spans="8:8" x14ac:dyDescent="0.25">
      <c r="H15696" s="67"/>
    </row>
    <row r="15697" spans="8:8" x14ac:dyDescent="0.25">
      <c r="H15697" s="67"/>
    </row>
    <row r="15698" spans="8:8" x14ac:dyDescent="0.25">
      <c r="H15698" s="67"/>
    </row>
    <row r="15699" spans="8:8" x14ac:dyDescent="0.25">
      <c r="H15699" s="67"/>
    </row>
    <row r="15700" spans="8:8" x14ac:dyDescent="0.25">
      <c r="H15700" s="67"/>
    </row>
    <row r="15701" spans="8:8" x14ac:dyDescent="0.25">
      <c r="H15701" s="67"/>
    </row>
    <row r="15702" spans="8:8" x14ac:dyDescent="0.25">
      <c r="H15702" s="67"/>
    </row>
    <row r="15703" spans="8:8" x14ac:dyDescent="0.25">
      <c r="H15703" s="67"/>
    </row>
    <row r="15704" spans="8:8" x14ac:dyDescent="0.25">
      <c r="H15704" s="67"/>
    </row>
    <row r="15705" spans="8:8" x14ac:dyDescent="0.25">
      <c r="H15705" s="67"/>
    </row>
    <row r="15709" spans="8:8" x14ac:dyDescent="0.25">
      <c r="H15709" s="67"/>
    </row>
    <row r="15710" spans="8:8" x14ac:dyDescent="0.25">
      <c r="H15710" s="67"/>
    </row>
    <row r="15713" spans="8:8" x14ac:dyDescent="0.25">
      <c r="H15713" s="67"/>
    </row>
    <row r="15714" spans="8:8" x14ac:dyDescent="0.25">
      <c r="H15714" s="67"/>
    </row>
    <row r="15715" spans="8:8" x14ac:dyDescent="0.25">
      <c r="H15715" s="67"/>
    </row>
    <row r="15716" spans="8:8" x14ac:dyDescent="0.25">
      <c r="H15716" s="67"/>
    </row>
    <row r="15717" spans="8:8" x14ac:dyDescent="0.25">
      <c r="H15717" s="67"/>
    </row>
    <row r="15718" spans="8:8" x14ac:dyDescent="0.25">
      <c r="H15718" s="67"/>
    </row>
    <row r="15719" spans="8:8" x14ac:dyDescent="0.25">
      <c r="H15719" s="67"/>
    </row>
    <row r="15720" spans="8:8" x14ac:dyDescent="0.25">
      <c r="H15720" s="67"/>
    </row>
    <row r="15721" spans="8:8" x14ac:dyDescent="0.25">
      <c r="H15721" s="67"/>
    </row>
    <row r="15722" spans="8:8" x14ac:dyDescent="0.25">
      <c r="H15722" s="67"/>
    </row>
    <row r="15723" spans="8:8" x14ac:dyDescent="0.25">
      <c r="H15723" s="67"/>
    </row>
    <row r="15724" spans="8:8" x14ac:dyDescent="0.25">
      <c r="H15724" s="67"/>
    </row>
    <row r="15727" spans="8:8" x14ac:dyDescent="0.25">
      <c r="H15727" s="67"/>
    </row>
    <row r="15729" spans="8:8" x14ac:dyDescent="0.25">
      <c r="H15729" s="67"/>
    </row>
    <row r="15730" spans="8:8" x14ac:dyDescent="0.25">
      <c r="H15730" s="67"/>
    </row>
    <row r="15731" spans="8:8" x14ac:dyDescent="0.25">
      <c r="H15731" s="67"/>
    </row>
    <row r="15732" spans="8:8" x14ac:dyDescent="0.25">
      <c r="H15732" s="67"/>
    </row>
    <row r="15733" spans="8:8" x14ac:dyDescent="0.25">
      <c r="H15733" s="67"/>
    </row>
    <row r="15734" spans="8:8" x14ac:dyDescent="0.25">
      <c r="H15734" s="67"/>
    </row>
    <row r="15735" spans="8:8" x14ac:dyDescent="0.25">
      <c r="H15735" s="67"/>
    </row>
    <row r="15737" spans="8:8" x14ac:dyDescent="0.25">
      <c r="H15737" s="67"/>
    </row>
    <row r="15738" spans="8:8" x14ac:dyDescent="0.25">
      <c r="H15738" s="67"/>
    </row>
    <row r="15740" spans="8:8" x14ac:dyDescent="0.25">
      <c r="H15740" s="67"/>
    </row>
    <row r="15741" spans="8:8" x14ac:dyDescent="0.25">
      <c r="H15741" s="67"/>
    </row>
    <row r="15742" spans="8:8" x14ac:dyDescent="0.25">
      <c r="H15742" s="67"/>
    </row>
    <row r="15743" spans="8:8" x14ac:dyDescent="0.25">
      <c r="H15743" s="67"/>
    </row>
    <row r="15744" spans="8:8" x14ac:dyDescent="0.25">
      <c r="H15744" s="67"/>
    </row>
    <row r="15745" spans="8:8" x14ac:dyDescent="0.25">
      <c r="H15745" s="67"/>
    </row>
    <row r="15746" spans="8:8" x14ac:dyDescent="0.25">
      <c r="H15746" s="67"/>
    </row>
    <row r="15747" spans="8:8" x14ac:dyDescent="0.25">
      <c r="H15747" s="67"/>
    </row>
    <row r="15748" spans="8:8" x14ac:dyDescent="0.25">
      <c r="H15748" s="67"/>
    </row>
    <row r="15749" spans="8:8" x14ac:dyDescent="0.25">
      <c r="H15749" s="67"/>
    </row>
    <row r="15751" spans="8:8" x14ac:dyDescent="0.25">
      <c r="H15751" s="67"/>
    </row>
    <row r="15752" spans="8:8" x14ac:dyDescent="0.25">
      <c r="H15752" s="67"/>
    </row>
    <row r="15754" spans="8:8" x14ac:dyDescent="0.25">
      <c r="H15754" s="67"/>
    </row>
    <row r="15755" spans="8:8" x14ac:dyDescent="0.25">
      <c r="H15755" s="67"/>
    </row>
    <row r="15756" spans="8:8" x14ac:dyDescent="0.25">
      <c r="H15756" s="67"/>
    </row>
    <row r="15757" spans="8:8" x14ac:dyDescent="0.25">
      <c r="H15757" s="67"/>
    </row>
    <row r="15758" spans="8:8" x14ac:dyDescent="0.25">
      <c r="H15758" s="67"/>
    </row>
    <row r="15759" spans="8:8" x14ac:dyDescent="0.25">
      <c r="H15759" s="67"/>
    </row>
    <row r="15760" spans="8:8" x14ac:dyDescent="0.25">
      <c r="H15760" s="67"/>
    </row>
    <row r="15761" spans="8:8" x14ac:dyDescent="0.25">
      <c r="H15761" s="67"/>
    </row>
    <row r="15763" spans="8:8" x14ac:dyDescent="0.25">
      <c r="H15763" s="67"/>
    </row>
    <row r="15765" spans="8:8" x14ac:dyDescent="0.25">
      <c r="H15765" s="67"/>
    </row>
    <row r="15766" spans="8:8" x14ac:dyDescent="0.25">
      <c r="H15766" s="67"/>
    </row>
    <row r="15768" spans="8:8" x14ac:dyDescent="0.25">
      <c r="H15768" s="67"/>
    </row>
    <row r="15769" spans="8:8" x14ac:dyDescent="0.25">
      <c r="H15769" s="67"/>
    </row>
    <row r="15770" spans="8:8" x14ac:dyDescent="0.25">
      <c r="H15770" s="67"/>
    </row>
    <row r="15771" spans="8:8" x14ac:dyDescent="0.25">
      <c r="H15771" s="67"/>
    </row>
    <row r="15772" spans="8:8" x14ac:dyDescent="0.25">
      <c r="H15772" s="67"/>
    </row>
    <row r="15774" spans="8:8" x14ac:dyDescent="0.25">
      <c r="H15774" s="67"/>
    </row>
    <row r="15775" spans="8:8" x14ac:dyDescent="0.25">
      <c r="H15775" s="67"/>
    </row>
    <row r="15776" spans="8:8" x14ac:dyDescent="0.25">
      <c r="H15776" s="67"/>
    </row>
    <row r="15777" spans="8:8" x14ac:dyDescent="0.25">
      <c r="H15777" s="67"/>
    </row>
    <row r="15778" spans="8:8" x14ac:dyDescent="0.25">
      <c r="H15778" s="67"/>
    </row>
    <row r="15779" spans="8:8" x14ac:dyDescent="0.25">
      <c r="H15779" s="67"/>
    </row>
    <row r="15780" spans="8:8" x14ac:dyDescent="0.25">
      <c r="H15780" s="67"/>
    </row>
    <row r="15781" spans="8:8" x14ac:dyDescent="0.25">
      <c r="H15781" s="67"/>
    </row>
    <row r="15783" spans="8:8" x14ac:dyDescent="0.25">
      <c r="H15783" s="67"/>
    </row>
    <row r="15784" spans="8:8" x14ac:dyDescent="0.25">
      <c r="H15784" s="67"/>
    </row>
    <row r="15786" spans="8:8" x14ac:dyDescent="0.25">
      <c r="H15786" s="67"/>
    </row>
    <row r="15787" spans="8:8" x14ac:dyDescent="0.25">
      <c r="H15787" s="67"/>
    </row>
    <row r="15788" spans="8:8" x14ac:dyDescent="0.25">
      <c r="H15788" s="67"/>
    </row>
    <row r="15789" spans="8:8" x14ac:dyDescent="0.25">
      <c r="H15789" s="67"/>
    </row>
    <row r="15790" spans="8:8" x14ac:dyDescent="0.25">
      <c r="H15790" s="67"/>
    </row>
    <row r="15791" spans="8:8" x14ac:dyDescent="0.25">
      <c r="H15791" s="67"/>
    </row>
    <row r="15792" spans="8:8" x14ac:dyDescent="0.25">
      <c r="H15792" s="67"/>
    </row>
    <row r="15793" spans="8:8" x14ac:dyDescent="0.25">
      <c r="H15793" s="67"/>
    </row>
    <row r="15794" spans="8:8" x14ac:dyDescent="0.25">
      <c r="H15794" s="67"/>
    </row>
    <row r="15795" spans="8:8" x14ac:dyDescent="0.25">
      <c r="H15795" s="67"/>
    </row>
    <row r="15796" spans="8:8" x14ac:dyDescent="0.25">
      <c r="H15796" s="67"/>
    </row>
    <row r="15797" spans="8:8" x14ac:dyDescent="0.25">
      <c r="H15797" s="67"/>
    </row>
    <row r="15798" spans="8:8" x14ac:dyDescent="0.25">
      <c r="H15798" s="67"/>
    </row>
    <row r="15799" spans="8:8" x14ac:dyDescent="0.25">
      <c r="H15799" s="67"/>
    </row>
    <row r="15800" spans="8:8" x14ac:dyDescent="0.25">
      <c r="H15800" s="67"/>
    </row>
    <row r="15801" spans="8:8" x14ac:dyDescent="0.25">
      <c r="H15801" s="67"/>
    </row>
    <row r="15802" spans="8:8" x14ac:dyDescent="0.25">
      <c r="H15802" s="67"/>
    </row>
    <row r="15803" spans="8:8" x14ac:dyDescent="0.25">
      <c r="H15803" s="67"/>
    </row>
    <row r="15804" spans="8:8" x14ac:dyDescent="0.25">
      <c r="H15804" s="67"/>
    </row>
    <row r="15805" spans="8:8" x14ac:dyDescent="0.25">
      <c r="H15805" s="67"/>
    </row>
    <row r="15806" spans="8:8" x14ac:dyDescent="0.25">
      <c r="H15806" s="67"/>
    </row>
    <row r="15808" spans="8:8" x14ac:dyDescent="0.25">
      <c r="H15808" s="67"/>
    </row>
    <row r="15809" spans="8:8" x14ac:dyDescent="0.25">
      <c r="H15809" s="67"/>
    </row>
    <row r="15811" spans="8:8" x14ac:dyDescent="0.25">
      <c r="H15811" s="67"/>
    </row>
    <row r="15812" spans="8:8" x14ac:dyDescent="0.25">
      <c r="H15812" s="67"/>
    </row>
    <row r="15814" spans="8:8" x14ac:dyDescent="0.25">
      <c r="H15814" s="67"/>
    </row>
    <row r="15815" spans="8:8" x14ac:dyDescent="0.25">
      <c r="H15815" s="67"/>
    </row>
    <row r="15816" spans="8:8" x14ac:dyDescent="0.25">
      <c r="H15816" s="67"/>
    </row>
    <row r="15817" spans="8:8" x14ac:dyDescent="0.25">
      <c r="H15817" s="67"/>
    </row>
    <row r="15818" spans="8:8" x14ac:dyDescent="0.25">
      <c r="H15818" s="67"/>
    </row>
    <row r="15819" spans="8:8" x14ac:dyDescent="0.25">
      <c r="H15819" s="67"/>
    </row>
    <row r="15820" spans="8:8" x14ac:dyDescent="0.25">
      <c r="H15820" s="67"/>
    </row>
    <row r="15821" spans="8:8" x14ac:dyDescent="0.25">
      <c r="H15821" s="67"/>
    </row>
    <row r="15822" spans="8:8" x14ac:dyDescent="0.25">
      <c r="H15822" s="67"/>
    </row>
    <row r="15823" spans="8:8" x14ac:dyDescent="0.25">
      <c r="H15823" s="67"/>
    </row>
    <row r="15824" spans="8:8" x14ac:dyDescent="0.25">
      <c r="H15824" s="67"/>
    </row>
    <row r="15825" spans="8:8" x14ac:dyDescent="0.25">
      <c r="H15825" s="67"/>
    </row>
    <row r="15826" spans="8:8" x14ac:dyDescent="0.25">
      <c r="H15826" s="67"/>
    </row>
    <row r="15827" spans="8:8" x14ac:dyDescent="0.25">
      <c r="H15827" s="67"/>
    </row>
    <row r="15828" spans="8:8" x14ac:dyDescent="0.25">
      <c r="H15828" s="67"/>
    </row>
    <row r="15829" spans="8:8" x14ac:dyDescent="0.25">
      <c r="H15829" s="67"/>
    </row>
    <row r="15830" spans="8:8" x14ac:dyDescent="0.25">
      <c r="H15830" s="67"/>
    </row>
    <row r="15831" spans="8:8" x14ac:dyDescent="0.25">
      <c r="H15831" s="67"/>
    </row>
    <row r="15832" spans="8:8" x14ac:dyDescent="0.25">
      <c r="H15832" s="67"/>
    </row>
    <row r="15833" spans="8:8" x14ac:dyDescent="0.25">
      <c r="H15833" s="67"/>
    </row>
    <row r="15834" spans="8:8" x14ac:dyDescent="0.25">
      <c r="H15834" s="67"/>
    </row>
    <row r="15835" spans="8:8" x14ac:dyDescent="0.25">
      <c r="H15835" s="67"/>
    </row>
    <row r="15836" spans="8:8" x14ac:dyDescent="0.25">
      <c r="H15836" s="67"/>
    </row>
    <row r="15837" spans="8:8" x14ac:dyDescent="0.25">
      <c r="H15837" s="67"/>
    </row>
    <row r="15838" spans="8:8" x14ac:dyDescent="0.25">
      <c r="H15838" s="67"/>
    </row>
    <row r="15839" spans="8:8" x14ac:dyDescent="0.25">
      <c r="H15839" s="67"/>
    </row>
    <row r="15840" spans="8:8" x14ac:dyDescent="0.25">
      <c r="H15840" s="67"/>
    </row>
    <row r="15841" spans="8:8" x14ac:dyDescent="0.25">
      <c r="H15841" s="67"/>
    </row>
    <row r="15842" spans="8:8" x14ac:dyDescent="0.25">
      <c r="H15842" s="67"/>
    </row>
    <row r="15843" spans="8:8" x14ac:dyDescent="0.25">
      <c r="H15843" s="67"/>
    </row>
    <row r="15844" spans="8:8" x14ac:dyDescent="0.25">
      <c r="H15844" s="67"/>
    </row>
    <row r="15845" spans="8:8" x14ac:dyDescent="0.25">
      <c r="H15845" s="67"/>
    </row>
    <row r="15846" spans="8:8" x14ac:dyDescent="0.25">
      <c r="H15846" s="67"/>
    </row>
    <row r="15852" spans="8:8" x14ac:dyDescent="0.25">
      <c r="H15852" s="67"/>
    </row>
    <row r="15859" spans="8:8" x14ac:dyDescent="0.25">
      <c r="H15859" s="67"/>
    </row>
    <row r="15864" spans="8:8" x14ac:dyDescent="0.25">
      <c r="H15864" s="67"/>
    </row>
    <row r="15865" spans="8:8" x14ac:dyDescent="0.25">
      <c r="H15865" s="67"/>
    </row>
    <row r="15867" spans="8:8" x14ac:dyDescent="0.25">
      <c r="H15867" s="67"/>
    </row>
    <row r="15868" spans="8:8" x14ac:dyDescent="0.25">
      <c r="H15868" s="67"/>
    </row>
    <row r="15870" spans="8:8" x14ac:dyDescent="0.25">
      <c r="H15870" s="67"/>
    </row>
    <row r="15871" spans="8:8" x14ac:dyDescent="0.25">
      <c r="H15871" s="67"/>
    </row>
    <row r="15874" spans="8:8" x14ac:dyDescent="0.25">
      <c r="H15874" s="67"/>
    </row>
    <row r="15875" spans="8:8" x14ac:dyDescent="0.25">
      <c r="H15875" s="67"/>
    </row>
    <row r="15876" spans="8:8" x14ac:dyDescent="0.25">
      <c r="H15876" s="67"/>
    </row>
    <row r="15877" spans="8:8" x14ac:dyDescent="0.25">
      <c r="H15877" s="67"/>
    </row>
    <row r="15878" spans="8:8" x14ac:dyDescent="0.25">
      <c r="H15878" s="67"/>
    </row>
    <row r="15879" spans="8:8" x14ac:dyDescent="0.25">
      <c r="H15879" s="67"/>
    </row>
    <row r="15880" spans="8:8" x14ac:dyDescent="0.25">
      <c r="H15880" s="67"/>
    </row>
    <row r="15881" spans="8:8" x14ac:dyDescent="0.25">
      <c r="H15881" s="67"/>
    </row>
    <row r="15882" spans="8:8" x14ac:dyDescent="0.25">
      <c r="H15882" s="67"/>
    </row>
    <row r="15883" spans="8:8" x14ac:dyDescent="0.25">
      <c r="H15883" s="67"/>
    </row>
    <row r="15884" spans="8:8" x14ac:dyDescent="0.25">
      <c r="H15884" s="67"/>
    </row>
    <row r="15885" spans="8:8" x14ac:dyDescent="0.25">
      <c r="H15885" s="67"/>
    </row>
    <row r="15887" spans="8:8" x14ac:dyDescent="0.25">
      <c r="H15887" s="67"/>
    </row>
    <row r="15888" spans="8:8" x14ac:dyDescent="0.25">
      <c r="H15888" s="67"/>
    </row>
    <row r="15889" spans="8:8" x14ac:dyDescent="0.25">
      <c r="H15889" s="67"/>
    </row>
    <row r="15890" spans="8:8" x14ac:dyDescent="0.25">
      <c r="H15890" s="67"/>
    </row>
    <row r="15891" spans="8:8" x14ac:dyDescent="0.25">
      <c r="H15891" s="67"/>
    </row>
    <row r="15892" spans="8:8" x14ac:dyDescent="0.25">
      <c r="H15892" s="67"/>
    </row>
    <row r="15893" spans="8:8" x14ac:dyDescent="0.25">
      <c r="H15893" s="67"/>
    </row>
    <row r="15894" spans="8:8" x14ac:dyDescent="0.25">
      <c r="H15894" s="67"/>
    </row>
    <row r="15895" spans="8:8" x14ac:dyDescent="0.25">
      <c r="H15895" s="67"/>
    </row>
    <row r="15896" spans="8:8" x14ac:dyDescent="0.25">
      <c r="H15896" s="67"/>
    </row>
    <row r="15898" spans="8:8" x14ac:dyDescent="0.25">
      <c r="H15898" s="67"/>
    </row>
    <row r="15899" spans="8:8" x14ac:dyDescent="0.25">
      <c r="H15899" s="67"/>
    </row>
    <row r="15901" spans="8:8" x14ac:dyDescent="0.25">
      <c r="H15901" s="67"/>
    </row>
    <row r="15902" spans="8:8" x14ac:dyDescent="0.25">
      <c r="H15902" s="67"/>
    </row>
    <row r="15903" spans="8:8" x14ac:dyDescent="0.25">
      <c r="H15903" s="67"/>
    </row>
    <row r="15904" spans="8:8" x14ac:dyDescent="0.25">
      <c r="H15904" s="67"/>
    </row>
    <row r="15905" spans="8:8" x14ac:dyDescent="0.25">
      <c r="H15905" s="67"/>
    </row>
    <row r="15906" spans="8:8" x14ac:dyDescent="0.25">
      <c r="H15906" s="67"/>
    </row>
    <row r="15907" spans="8:8" x14ac:dyDescent="0.25">
      <c r="H15907" s="67"/>
    </row>
    <row r="15908" spans="8:8" x14ac:dyDescent="0.25">
      <c r="H15908" s="67"/>
    </row>
    <row r="15909" spans="8:8" x14ac:dyDescent="0.25">
      <c r="H15909" s="67"/>
    </row>
    <row r="15910" spans="8:8" x14ac:dyDescent="0.25">
      <c r="H15910" s="67"/>
    </row>
    <row r="15911" spans="8:8" x14ac:dyDescent="0.25">
      <c r="H15911" s="67"/>
    </row>
    <row r="15912" spans="8:8" x14ac:dyDescent="0.25">
      <c r="H15912" s="67"/>
    </row>
    <row r="15913" spans="8:8" x14ac:dyDescent="0.25">
      <c r="H15913" s="67"/>
    </row>
    <row r="15914" spans="8:8" x14ac:dyDescent="0.25">
      <c r="H15914" s="67"/>
    </row>
    <row r="15915" spans="8:8" x14ac:dyDescent="0.25">
      <c r="H15915" s="67"/>
    </row>
    <row r="15916" spans="8:8" x14ac:dyDescent="0.25">
      <c r="H15916" s="67"/>
    </row>
    <row r="15917" spans="8:8" x14ac:dyDescent="0.25">
      <c r="H15917" s="67"/>
    </row>
    <row r="15918" spans="8:8" x14ac:dyDescent="0.25">
      <c r="H15918" s="67"/>
    </row>
    <row r="15919" spans="8:8" x14ac:dyDescent="0.25">
      <c r="H15919" s="67"/>
    </row>
    <row r="15920" spans="8:8" x14ac:dyDescent="0.25">
      <c r="H15920" s="67"/>
    </row>
    <row r="15922" spans="8:8" x14ac:dyDescent="0.25">
      <c r="H15922" s="67"/>
    </row>
    <row r="15926" spans="8:8" x14ac:dyDescent="0.25">
      <c r="H15926" s="67"/>
    </row>
    <row r="15927" spans="8:8" x14ac:dyDescent="0.25">
      <c r="H15927" s="67"/>
    </row>
    <row r="15928" spans="8:8" x14ac:dyDescent="0.25">
      <c r="H15928" s="67"/>
    </row>
    <row r="15929" spans="8:8" x14ac:dyDescent="0.25">
      <c r="H15929" s="67"/>
    </row>
    <row r="15930" spans="8:8" x14ac:dyDescent="0.25">
      <c r="H15930" s="67"/>
    </row>
    <row r="15931" spans="8:8" x14ac:dyDescent="0.25">
      <c r="H15931" s="67"/>
    </row>
    <row r="15932" spans="8:8" x14ac:dyDescent="0.25">
      <c r="H15932" s="67"/>
    </row>
    <row r="15933" spans="8:8" x14ac:dyDescent="0.25">
      <c r="H15933" s="67"/>
    </row>
    <row r="15934" spans="8:8" x14ac:dyDescent="0.25">
      <c r="H15934" s="67"/>
    </row>
    <row r="15935" spans="8:8" x14ac:dyDescent="0.25">
      <c r="H15935" s="67"/>
    </row>
    <row r="15936" spans="8:8" x14ac:dyDescent="0.25">
      <c r="H15936" s="67"/>
    </row>
    <row r="15937" spans="8:8" x14ac:dyDescent="0.25">
      <c r="H15937" s="67"/>
    </row>
    <row r="15938" spans="8:8" x14ac:dyDescent="0.25">
      <c r="H15938" s="67"/>
    </row>
    <row r="15939" spans="8:8" x14ac:dyDescent="0.25">
      <c r="H15939" s="67"/>
    </row>
    <row r="15940" spans="8:8" x14ac:dyDescent="0.25">
      <c r="H15940" s="67"/>
    </row>
    <row r="15941" spans="8:8" x14ac:dyDescent="0.25">
      <c r="H15941" s="67"/>
    </row>
    <row r="15943" spans="8:8" x14ac:dyDescent="0.25">
      <c r="H15943" s="67"/>
    </row>
    <row r="15944" spans="8:8" x14ac:dyDescent="0.25">
      <c r="H15944" s="67"/>
    </row>
    <row r="15945" spans="8:8" x14ac:dyDescent="0.25">
      <c r="H15945" s="67"/>
    </row>
    <row r="15946" spans="8:8" x14ac:dyDescent="0.25">
      <c r="H15946" s="67"/>
    </row>
    <row r="15947" spans="8:8" x14ac:dyDescent="0.25">
      <c r="H15947" s="67"/>
    </row>
    <row r="15948" spans="8:8" x14ac:dyDescent="0.25">
      <c r="H15948" s="67"/>
    </row>
    <row r="15951" spans="8:8" x14ac:dyDescent="0.25">
      <c r="H15951" s="67"/>
    </row>
    <row r="15952" spans="8:8" x14ac:dyDescent="0.25">
      <c r="H15952" s="67"/>
    </row>
    <row r="15954" spans="8:8" x14ac:dyDescent="0.25">
      <c r="H15954" s="67"/>
    </row>
    <row r="15955" spans="8:8" x14ac:dyDescent="0.25">
      <c r="H15955" s="67"/>
    </row>
    <row r="15957" spans="8:8" x14ac:dyDescent="0.25">
      <c r="H15957" s="67"/>
    </row>
    <row r="15958" spans="8:8" x14ac:dyDescent="0.25">
      <c r="H15958" s="67"/>
    </row>
    <row r="15959" spans="8:8" x14ac:dyDescent="0.25">
      <c r="H15959" s="67"/>
    </row>
    <row r="15960" spans="8:8" x14ac:dyDescent="0.25">
      <c r="H15960" s="67"/>
    </row>
    <row r="15961" spans="8:8" x14ac:dyDescent="0.25">
      <c r="H15961" s="67"/>
    </row>
    <row r="15962" spans="8:8" x14ac:dyDescent="0.25">
      <c r="H15962" s="67"/>
    </row>
    <row r="15965" spans="8:8" x14ac:dyDescent="0.25">
      <c r="H15965" s="67"/>
    </row>
    <row r="15966" spans="8:8" x14ac:dyDescent="0.25">
      <c r="H15966" s="67"/>
    </row>
    <row r="15968" spans="8:8" x14ac:dyDescent="0.25">
      <c r="H15968" s="67"/>
    </row>
    <row r="15969" spans="8:8" x14ac:dyDescent="0.25">
      <c r="H15969" s="67"/>
    </row>
    <row r="15970" spans="8:8" x14ac:dyDescent="0.25">
      <c r="H15970" s="67"/>
    </row>
    <row r="15972" spans="8:8" x14ac:dyDescent="0.25">
      <c r="H15972" s="67"/>
    </row>
    <row r="15974" spans="8:8" x14ac:dyDescent="0.25">
      <c r="H15974" s="67"/>
    </row>
    <row r="15975" spans="8:8" x14ac:dyDescent="0.25">
      <c r="H15975" s="67"/>
    </row>
    <row r="15976" spans="8:8" x14ac:dyDescent="0.25">
      <c r="H15976" s="67"/>
    </row>
    <row r="15977" spans="8:8" x14ac:dyDescent="0.25">
      <c r="H15977" s="67"/>
    </row>
    <row r="15978" spans="8:8" x14ac:dyDescent="0.25">
      <c r="H15978" s="67"/>
    </row>
    <row r="15979" spans="8:8" x14ac:dyDescent="0.25">
      <c r="H15979" s="67"/>
    </row>
    <row r="15980" spans="8:8" x14ac:dyDescent="0.25">
      <c r="H15980" s="67"/>
    </row>
    <row r="15981" spans="8:8" x14ac:dyDescent="0.25">
      <c r="H15981" s="67"/>
    </row>
    <row r="15982" spans="8:8" x14ac:dyDescent="0.25">
      <c r="H15982" s="67"/>
    </row>
    <row r="15983" spans="8:8" x14ac:dyDescent="0.25">
      <c r="H15983" s="67"/>
    </row>
    <row r="15984" spans="8:8" x14ac:dyDescent="0.25">
      <c r="H15984" s="67"/>
    </row>
    <row r="15985" spans="8:8" x14ac:dyDescent="0.25">
      <c r="H15985" s="67"/>
    </row>
    <row r="15986" spans="8:8" x14ac:dyDescent="0.25">
      <c r="H15986" s="67"/>
    </row>
    <row r="15987" spans="8:8" x14ac:dyDescent="0.25">
      <c r="H15987" s="67"/>
    </row>
    <row r="15988" spans="8:8" x14ac:dyDescent="0.25">
      <c r="H15988" s="67"/>
    </row>
    <row r="15997" spans="8:8" x14ac:dyDescent="0.25">
      <c r="H15997" s="67"/>
    </row>
    <row r="16002" spans="8:8" x14ac:dyDescent="0.25">
      <c r="H16002" s="67"/>
    </row>
    <row r="16004" spans="8:8" x14ac:dyDescent="0.25">
      <c r="H16004" s="67"/>
    </row>
    <row r="16006" spans="8:8" x14ac:dyDescent="0.25">
      <c r="H16006" s="67"/>
    </row>
    <row r="16007" spans="8:8" x14ac:dyDescent="0.25">
      <c r="H16007" s="67"/>
    </row>
    <row r="16008" spans="8:8" x14ac:dyDescent="0.25">
      <c r="H16008" s="67"/>
    </row>
    <row r="16009" spans="8:8" x14ac:dyDescent="0.25">
      <c r="H16009" s="67"/>
    </row>
    <row r="16010" spans="8:8" x14ac:dyDescent="0.25">
      <c r="H16010" s="67"/>
    </row>
    <row r="16011" spans="8:8" x14ac:dyDescent="0.25">
      <c r="H16011" s="67"/>
    </row>
    <row r="16012" spans="8:8" x14ac:dyDescent="0.25">
      <c r="H16012" s="67"/>
    </row>
    <row r="16013" spans="8:8" x14ac:dyDescent="0.25">
      <c r="H16013" s="67"/>
    </row>
    <row r="16014" spans="8:8" x14ac:dyDescent="0.25">
      <c r="H16014" s="67"/>
    </row>
    <row r="16015" spans="8:8" x14ac:dyDescent="0.25">
      <c r="H16015" s="67"/>
    </row>
    <row r="16016" spans="8:8" x14ac:dyDescent="0.25">
      <c r="H16016" s="67"/>
    </row>
    <row r="16017" spans="8:8" x14ac:dyDescent="0.25">
      <c r="H16017" s="67"/>
    </row>
    <row r="16018" spans="8:8" x14ac:dyDescent="0.25">
      <c r="H16018" s="67"/>
    </row>
    <row r="16019" spans="8:8" x14ac:dyDescent="0.25">
      <c r="H16019" s="67"/>
    </row>
    <row r="16020" spans="8:8" x14ac:dyDescent="0.25">
      <c r="H16020" s="67"/>
    </row>
    <row r="16021" spans="8:8" x14ac:dyDescent="0.25">
      <c r="H16021" s="67"/>
    </row>
    <row r="16022" spans="8:8" x14ac:dyDescent="0.25">
      <c r="H16022" s="67"/>
    </row>
    <row r="16023" spans="8:8" x14ac:dyDescent="0.25">
      <c r="H16023" s="67"/>
    </row>
    <row r="16024" spans="8:8" x14ac:dyDescent="0.25">
      <c r="H16024" s="67"/>
    </row>
    <row r="16025" spans="8:8" x14ac:dyDescent="0.25">
      <c r="H16025" s="67"/>
    </row>
    <row r="16026" spans="8:8" x14ac:dyDescent="0.25">
      <c r="H16026" s="67"/>
    </row>
    <row r="16027" spans="8:8" x14ac:dyDescent="0.25">
      <c r="H16027" s="67"/>
    </row>
    <row r="16028" spans="8:8" x14ac:dyDescent="0.25">
      <c r="H16028" s="67"/>
    </row>
    <row r="16030" spans="8:8" x14ac:dyDescent="0.25">
      <c r="H16030" s="67"/>
    </row>
    <row r="16031" spans="8:8" x14ac:dyDescent="0.25">
      <c r="H16031" s="67"/>
    </row>
    <row r="16033" spans="8:8" x14ac:dyDescent="0.25">
      <c r="H16033" s="67"/>
    </row>
    <row r="16034" spans="8:8" x14ac:dyDescent="0.25">
      <c r="H16034" s="67"/>
    </row>
    <row r="16035" spans="8:8" x14ac:dyDescent="0.25">
      <c r="H16035" s="67"/>
    </row>
    <row r="16036" spans="8:8" x14ac:dyDescent="0.25">
      <c r="H16036" s="67"/>
    </row>
    <row r="16037" spans="8:8" x14ac:dyDescent="0.25">
      <c r="H16037" s="67"/>
    </row>
    <row r="16038" spans="8:8" x14ac:dyDescent="0.25">
      <c r="H16038" s="67"/>
    </row>
    <row r="16039" spans="8:8" x14ac:dyDescent="0.25">
      <c r="H16039" s="67"/>
    </row>
    <row r="16040" spans="8:8" x14ac:dyDescent="0.25">
      <c r="H16040" s="67"/>
    </row>
    <row r="16041" spans="8:8" x14ac:dyDescent="0.25">
      <c r="H16041" s="67"/>
    </row>
    <row r="16042" spans="8:8" x14ac:dyDescent="0.25">
      <c r="H16042" s="67"/>
    </row>
    <row r="16043" spans="8:8" x14ac:dyDescent="0.25">
      <c r="H16043" s="67"/>
    </row>
    <row r="16044" spans="8:8" x14ac:dyDescent="0.25">
      <c r="H16044" s="67"/>
    </row>
    <row r="16045" spans="8:8" x14ac:dyDescent="0.25">
      <c r="H16045" s="67"/>
    </row>
    <row r="16046" spans="8:8" x14ac:dyDescent="0.25">
      <c r="H16046" s="67"/>
    </row>
    <row r="16047" spans="8:8" x14ac:dyDescent="0.25">
      <c r="H16047" s="67"/>
    </row>
    <row r="16048" spans="8:8" x14ac:dyDescent="0.25">
      <c r="H16048" s="67"/>
    </row>
    <row r="16049" spans="8:8" x14ac:dyDescent="0.25">
      <c r="H16049" s="67"/>
    </row>
    <row r="16050" spans="8:8" x14ac:dyDescent="0.25">
      <c r="H16050" s="67"/>
    </row>
    <row r="16051" spans="8:8" x14ac:dyDescent="0.25">
      <c r="H16051" s="67"/>
    </row>
    <row r="16052" spans="8:8" x14ac:dyDescent="0.25">
      <c r="H16052" s="67"/>
    </row>
    <row r="16053" spans="8:8" x14ac:dyDescent="0.25">
      <c r="H16053" s="67"/>
    </row>
    <row r="16054" spans="8:8" x14ac:dyDescent="0.25">
      <c r="H16054" s="67"/>
    </row>
    <row r="16062" spans="8:8" x14ac:dyDescent="0.25">
      <c r="H16062" s="67"/>
    </row>
    <row r="16063" spans="8:8" x14ac:dyDescent="0.25">
      <c r="H16063" s="67"/>
    </row>
    <row r="16064" spans="8:8" x14ac:dyDescent="0.25">
      <c r="H16064" s="67"/>
    </row>
    <row r="16065" spans="8:8" x14ac:dyDescent="0.25">
      <c r="H16065" s="67"/>
    </row>
    <row r="16066" spans="8:8" x14ac:dyDescent="0.25">
      <c r="H16066" s="67"/>
    </row>
    <row r="16068" spans="8:8" x14ac:dyDescent="0.25">
      <c r="H16068" s="67"/>
    </row>
    <row r="16069" spans="8:8" x14ac:dyDescent="0.25">
      <c r="H16069" s="67"/>
    </row>
    <row r="16070" spans="8:8" x14ac:dyDescent="0.25">
      <c r="H16070" s="67"/>
    </row>
    <row r="16071" spans="8:8" x14ac:dyDescent="0.25">
      <c r="H16071" s="67"/>
    </row>
    <row r="16072" spans="8:8" x14ac:dyDescent="0.25">
      <c r="H16072" s="67"/>
    </row>
    <row r="16073" spans="8:8" x14ac:dyDescent="0.25">
      <c r="H16073" s="67"/>
    </row>
    <row r="16074" spans="8:8" x14ac:dyDescent="0.25">
      <c r="H16074" s="67"/>
    </row>
    <row r="16075" spans="8:8" x14ac:dyDescent="0.25">
      <c r="H16075" s="67"/>
    </row>
    <row r="16076" spans="8:8" x14ac:dyDescent="0.25">
      <c r="H16076" s="67"/>
    </row>
    <row r="16077" spans="8:8" x14ac:dyDescent="0.25">
      <c r="H16077" s="67"/>
    </row>
    <row r="16078" spans="8:8" x14ac:dyDescent="0.25">
      <c r="H16078" s="67"/>
    </row>
    <row r="16080" spans="8:8" x14ac:dyDescent="0.25">
      <c r="H16080" s="67"/>
    </row>
    <row r="16081" spans="8:8" x14ac:dyDescent="0.25">
      <c r="H16081" s="67"/>
    </row>
    <row r="16082" spans="8:8" x14ac:dyDescent="0.25">
      <c r="H16082" s="67"/>
    </row>
    <row r="16085" spans="8:8" x14ac:dyDescent="0.25">
      <c r="H16085" s="67"/>
    </row>
    <row r="16086" spans="8:8" x14ac:dyDescent="0.25">
      <c r="H16086" s="67"/>
    </row>
    <row r="16087" spans="8:8" x14ac:dyDescent="0.25">
      <c r="H16087" s="67"/>
    </row>
    <row r="16088" spans="8:8" x14ac:dyDescent="0.25">
      <c r="H16088" s="67"/>
    </row>
    <row r="16090" spans="8:8" x14ac:dyDescent="0.25">
      <c r="H16090" s="67"/>
    </row>
    <row r="16091" spans="8:8" x14ac:dyDescent="0.25">
      <c r="H16091" s="67"/>
    </row>
    <row r="16092" spans="8:8" x14ac:dyDescent="0.25">
      <c r="H16092" s="67"/>
    </row>
    <row r="16093" spans="8:8" x14ac:dyDescent="0.25">
      <c r="H16093" s="67"/>
    </row>
    <row r="16094" spans="8:8" x14ac:dyDescent="0.25">
      <c r="H16094" s="67"/>
    </row>
    <row r="16095" spans="8:8" x14ac:dyDescent="0.25">
      <c r="H16095" s="67"/>
    </row>
    <row r="16099" spans="8:8" x14ac:dyDescent="0.25">
      <c r="H16099" s="67"/>
    </row>
    <row r="16100" spans="8:8" x14ac:dyDescent="0.25">
      <c r="H16100" s="67"/>
    </row>
    <row r="16101" spans="8:8" x14ac:dyDescent="0.25">
      <c r="H16101" s="67"/>
    </row>
    <row r="16102" spans="8:8" x14ac:dyDescent="0.25">
      <c r="H16102" s="67"/>
    </row>
    <row r="16103" spans="8:8" x14ac:dyDescent="0.25">
      <c r="H16103" s="67"/>
    </row>
    <row r="16104" spans="8:8" x14ac:dyDescent="0.25">
      <c r="H16104" s="67"/>
    </row>
    <row r="16106" spans="8:8" x14ac:dyDescent="0.25">
      <c r="H16106" s="67"/>
    </row>
    <row r="16107" spans="8:8" x14ac:dyDescent="0.25">
      <c r="H16107" s="67"/>
    </row>
    <row r="16108" spans="8:8" x14ac:dyDescent="0.25">
      <c r="H16108" s="67"/>
    </row>
    <row r="16109" spans="8:8" x14ac:dyDescent="0.25">
      <c r="H16109" s="67"/>
    </row>
    <row r="16110" spans="8:8" x14ac:dyDescent="0.25">
      <c r="H16110" s="67"/>
    </row>
    <row r="16111" spans="8:8" x14ac:dyDescent="0.25">
      <c r="H16111" s="67"/>
    </row>
    <row r="16112" spans="8:8" x14ac:dyDescent="0.25">
      <c r="H16112" s="67"/>
    </row>
    <row r="16113" spans="8:8" x14ac:dyDescent="0.25">
      <c r="H16113" s="67"/>
    </row>
    <row r="16114" spans="8:8" x14ac:dyDescent="0.25">
      <c r="H16114" s="67"/>
    </row>
    <row r="16115" spans="8:8" x14ac:dyDescent="0.25">
      <c r="H16115" s="67"/>
    </row>
    <row r="16121" spans="8:8" x14ac:dyDescent="0.25">
      <c r="H16121" s="67"/>
    </row>
    <row r="16122" spans="8:8" x14ac:dyDescent="0.25">
      <c r="H16122" s="67"/>
    </row>
    <row r="16123" spans="8:8" x14ac:dyDescent="0.25">
      <c r="H16123" s="67"/>
    </row>
    <row r="16124" spans="8:8" x14ac:dyDescent="0.25">
      <c r="H16124" s="67"/>
    </row>
    <row r="16125" spans="8:8" x14ac:dyDescent="0.25">
      <c r="H16125" s="67"/>
    </row>
    <row r="16126" spans="8:8" x14ac:dyDescent="0.25">
      <c r="H16126" s="67"/>
    </row>
    <row r="16127" spans="8:8" x14ac:dyDescent="0.25">
      <c r="H16127" s="67"/>
    </row>
    <row r="16128" spans="8:8" x14ac:dyDescent="0.25">
      <c r="H16128" s="67"/>
    </row>
    <row r="16129" spans="8:8" x14ac:dyDescent="0.25">
      <c r="H16129" s="67"/>
    </row>
    <row r="16130" spans="8:8" x14ac:dyDescent="0.25">
      <c r="H16130" s="67"/>
    </row>
    <row r="16131" spans="8:8" x14ac:dyDescent="0.25">
      <c r="H16131" s="67"/>
    </row>
    <row r="16132" spans="8:8" x14ac:dyDescent="0.25">
      <c r="H16132" s="67"/>
    </row>
    <row r="16133" spans="8:8" x14ac:dyDescent="0.25">
      <c r="H16133" s="67"/>
    </row>
    <row r="16137" spans="8:8" x14ac:dyDescent="0.25">
      <c r="H16137" s="67"/>
    </row>
    <row r="16138" spans="8:8" x14ac:dyDescent="0.25">
      <c r="H16138" s="67"/>
    </row>
    <row r="16139" spans="8:8" x14ac:dyDescent="0.25">
      <c r="H16139" s="67"/>
    </row>
    <row r="16140" spans="8:8" x14ac:dyDescent="0.25">
      <c r="H16140" s="67"/>
    </row>
    <row r="16141" spans="8:8" x14ac:dyDescent="0.25">
      <c r="H16141" s="67"/>
    </row>
    <row r="16142" spans="8:8" x14ac:dyDescent="0.25">
      <c r="H16142" s="67"/>
    </row>
    <row r="16143" spans="8:8" x14ac:dyDescent="0.25">
      <c r="H16143" s="67"/>
    </row>
    <row r="16145" spans="8:8" x14ac:dyDescent="0.25">
      <c r="H16145" s="67"/>
    </row>
    <row r="16146" spans="8:8" x14ac:dyDescent="0.25">
      <c r="H16146" s="67"/>
    </row>
    <row r="16147" spans="8:8" x14ac:dyDescent="0.25">
      <c r="H16147" s="67"/>
    </row>
    <row r="16148" spans="8:8" x14ac:dyDescent="0.25">
      <c r="H16148" s="67"/>
    </row>
    <row r="16149" spans="8:8" x14ac:dyDescent="0.25">
      <c r="H16149" s="67"/>
    </row>
    <row r="16150" spans="8:8" x14ac:dyDescent="0.25">
      <c r="H16150" s="67"/>
    </row>
    <row r="16151" spans="8:8" x14ac:dyDescent="0.25">
      <c r="H16151" s="67"/>
    </row>
    <row r="16156" spans="8:8" x14ac:dyDescent="0.25">
      <c r="H16156" s="67"/>
    </row>
    <row r="16157" spans="8:8" x14ac:dyDescent="0.25">
      <c r="H16157" s="67"/>
    </row>
    <row r="16158" spans="8:8" x14ac:dyDescent="0.25">
      <c r="H16158" s="67"/>
    </row>
    <row r="16159" spans="8:8" x14ac:dyDescent="0.25">
      <c r="H16159" s="67"/>
    </row>
    <row r="16160" spans="8:8" x14ac:dyDescent="0.25">
      <c r="H16160" s="67"/>
    </row>
    <row r="16161" spans="8:8" x14ac:dyDescent="0.25">
      <c r="H16161" s="67"/>
    </row>
    <row r="16162" spans="8:8" x14ac:dyDescent="0.25">
      <c r="H16162" s="67"/>
    </row>
    <row r="16164" spans="8:8" x14ac:dyDescent="0.25">
      <c r="H16164" s="67"/>
    </row>
    <row r="16166" spans="8:8" x14ac:dyDescent="0.25">
      <c r="H16166" s="67"/>
    </row>
    <row r="16167" spans="8:8" x14ac:dyDescent="0.25">
      <c r="H16167" s="67"/>
    </row>
    <row r="16169" spans="8:8" x14ac:dyDescent="0.25">
      <c r="H16169" s="67"/>
    </row>
    <row r="16170" spans="8:8" x14ac:dyDescent="0.25">
      <c r="H16170" s="67"/>
    </row>
    <row r="16172" spans="8:8" x14ac:dyDescent="0.25">
      <c r="H16172" s="67"/>
    </row>
    <row r="16174" spans="8:8" x14ac:dyDescent="0.25">
      <c r="H16174" s="67"/>
    </row>
    <row r="16175" spans="8:8" x14ac:dyDescent="0.25">
      <c r="H16175" s="67"/>
    </row>
    <row r="16176" spans="8:8" x14ac:dyDescent="0.25">
      <c r="H16176" s="67"/>
    </row>
    <row r="16177" spans="8:8" x14ac:dyDescent="0.25">
      <c r="H16177" s="67"/>
    </row>
    <row r="16178" spans="8:8" x14ac:dyDescent="0.25">
      <c r="H16178" s="67"/>
    </row>
    <row r="16179" spans="8:8" x14ac:dyDescent="0.25">
      <c r="H16179" s="67"/>
    </row>
    <row r="16180" spans="8:8" x14ac:dyDescent="0.25">
      <c r="H16180" s="67"/>
    </row>
    <row r="16181" spans="8:8" x14ac:dyDescent="0.25">
      <c r="H16181" s="67"/>
    </row>
    <row r="16182" spans="8:8" x14ac:dyDescent="0.25">
      <c r="H16182" s="67"/>
    </row>
    <row r="16184" spans="8:8" x14ac:dyDescent="0.25">
      <c r="H16184" s="67"/>
    </row>
    <row r="16187" spans="8:8" x14ac:dyDescent="0.25">
      <c r="H16187" s="67"/>
    </row>
    <row r="16188" spans="8:8" x14ac:dyDescent="0.25">
      <c r="H16188" s="67"/>
    </row>
    <row r="16189" spans="8:8" x14ac:dyDescent="0.25">
      <c r="H16189" s="67"/>
    </row>
    <row r="16197" spans="8:8" x14ac:dyDescent="0.25">
      <c r="H16197" s="67"/>
    </row>
    <row r="16198" spans="8:8" x14ac:dyDescent="0.25">
      <c r="H16198" s="67"/>
    </row>
    <row r="16199" spans="8:8" x14ac:dyDescent="0.25">
      <c r="H16199" s="67"/>
    </row>
    <row r="16201" spans="8:8" x14ac:dyDescent="0.25">
      <c r="H16201" s="67"/>
    </row>
    <row r="16202" spans="8:8" x14ac:dyDescent="0.25">
      <c r="H16202" s="67"/>
    </row>
    <row r="16204" spans="8:8" x14ac:dyDescent="0.25">
      <c r="H16204" s="67"/>
    </row>
    <row r="16205" spans="8:8" x14ac:dyDescent="0.25">
      <c r="H16205" s="67"/>
    </row>
    <row r="16206" spans="8:8" x14ac:dyDescent="0.25">
      <c r="H16206" s="67"/>
    </row>
    <row r="16207" spans="8:8" x14ac:dyDescent="0.25">
      <c r="H16207" s="67"/>
    </row>
    <row r="16211" spans="8:8" x14ac:dyDescent="0.25">
      <c r="H16211" s="67"/>
    </row>
    <row r="16212" spans="8:8" x14ac:dyDescent="0.25">
      <c r="H16212" s="67"/>
    </row>
    <row r="16213" spans="8:8" x14ac:dyDescent="0.25">
      <c r="H16213" s="67"/>
    </row>
    <row r="16214" spans="8:8" x14ac:dyDescent="0.25">
      <c r="H16214" s="67"/>
    </row>
    <row r="16216" spans="8:8" x14ac:dyDescent="0.25">
      <c r="H16216" s="67"/>
    </row>
    <row r="16219" spans="8:8" x14ac:dyDescent="0.25">
      <c r="H16219" s="67"/>
    </row>
    <row r="16220" spans="8:8" x14ac:dyDescent="0.25">
      <c r="H16220" s="67"/>
    </row>
    <row r="16224" spans="8:8" x14ac:dyDescent="0.25">
      <c r="H16224" s="67"/>
    </row>
    <row r="16225" spans="8:8" x14ac:dyDescent="0.25">
      <c r="H16225" s="67"/>
    </row>
    <row r="16227" spans="8:8" x14ac:dyDescent="0.25">
      <c r="H16227" s="67"/>
    </row>
    <row r="16228" spans="8:8" x14ac:dyDescent="0.25">
      <c r="H16228" s="67"/>
    </row>
    <row r="16232" spans="8:8" x14ac:dyDescent="0.25">
      <c r="H16232" s="67"/>
    </row>
    <row r="16233" spans="8:8" x14ac:dyDescent="0.25">
      <c r="H16233" s="67"/>
    </row>
    <row r="16234" spans="8:8" x14ac:dyDescent="0.25">
      <c r="H16234" s="67"/>
    </row>
    <row r="16235" spans="8:8" x14ac:dyDescent="0.25">
      <c r="H16235" s="67"/>
    </row>
    <row r="16236" spans="8:8" x14ac:dyDescent="0.25">
      <c r="H16236" s="67"/>
    </row>
    <row r="16237" spans="8:8" x14ac:dyDescent="0.25">
      <c r="H16237" s="67"/>
    </row>
    <row r="16238" spans="8:8" x14ac:dyDescent="0.25">
      <c r="H16238" s="67"/>
    </row>
    <row r="16239" spans="8:8" x14ac:dyDescent="0.25">
      <c r="H16239" s="67"/>
    </row>
    <row r="16240" spans="8:8" x14ac:dyDescent="0.25">
      <c r="H16240" s="67"/>
    </row>
    <row r="16241" spans="8:8" x14ac:dyDescent="0.25">
      <c r="H16241" s="67"/>
    </row>
    <row r="16243" spans="8:8" x14ac:dyDescent="0.25">
      <c r="H16243" s="67"/>
    </row>
    <row r="16245" spans="8:8" x14ac:dyDescent="0.25">
      <c r="H16245" s="67"/>
    </row>
    <row r="16246" spans="8:8" x14ac:dyDescent="0.25">
      <c r="H16246" s="67"/>
    </row>
    <row r="16247" spans="8:8" x14ac:dyDescent="0.25">
      <c r="H16247" s="67"/>
    </row>
    <row r="16248" spans="8:8" x14ac:dyDescent="0.25">
      <c r="H16248" s="67"/>
    </row>
    <row r="16249" spans="8:8" x14ac:dyDescent="0.25">
      <c r="H16249" s="67"/>
    </row>
    <row r="16250" spans="8:8" x14ac:dyDescent="0.25">
      <c r="H16250" s="67"/>
    </row>
    <row r="16251" spans="8:8" x14ac:dyDescent="0.25">
      <c r="H16251" s="67"/>
    </row>
    <row r="16252" spans="8:8" x14ac:dyDescent="0.25">
      <c r="H16252" s="67"/>
    </row>
    <row r="16253" spans="8:8" x14ac:dyDescent="0.25">
      <c r="H16253" s="67"/>
    </row>
    <row r="16254" spans="8:8" x14ac:dyDescent="0.25">
      <c r="H16254" s="67"/>
    </row>
    <row r="16255" spans="8:8" x14ac:dyDescent="0.25">
      <c r="H16255" s="67"/>
    </row>
    <row r="16256" spans="8:8" x14ac:dyDescent="0.25">
      <c r="H16256" s="67"/>
    </row>
    <row r="16257" spans="8:8" x14ac:dyDescent="0.25">
      <c r="H16257" s="67"/>
    </row>
    <row r="16259" spans="8:8" x14ac:dyDescent="0.25">
      <c r="H16259" s="67"/>
    </row>
    <row r="16260" spans="8:8" x14ac:dyDescent="0.25">
      <c r="H16260" s="67"/>
    </row>
    <row r="16263" spans="8:8" x14ac:dyDescent="0.25">
      <c r="H16263" s="67"/>
    </row>
    <row r="16264" spans="8:8" x14ac:dyDescent="0.25">
      <c r="H16264" s="67"/>
    </row>
    <row r="16265" spans="8:8" x14ac:dyDescent="0.25">
      <c r="H16265" s="67"/>
    </row>
    <row r="16266" spans="8:8" x14ac:dyDescent="0.25">
      <c r="H16266" s="67"/>
    </row>
    <row r="16267" spans="8:8" x14ac:dyDescent="0.25">
      <c r="H16267" s="67"/>
    </row>
    <row r="16268" spans="8:8" x14ac:dyDescent="0.25">
      <c r="H16268" s="67"/>
    </row>
    <row r="16269" spans="8:8" x14ac:dyDescent="0.25">
      <c r="H16269" s="67"/>
    </row>
    <row r="16270" spans="8:8" x14ac:dyDescent="0.25">
      <c r="H16270" s="67"/>
    </row>
    <row r="16271" spans="8:8" x14ac:dyDescent="0.25">
      <c r="H16271" s="67"/>
    </row>
    <row r="16272" spans="8:8" x14ac:dyDescent="0.25">
      <c r="H16272" s="67"/>
    </row>
    <row r="16273" spans="8:8" x14ac:dyDescent="0.25">
      <c r="H16273" s="67"/>
    </row>
    <row r="16274" spans="8:8" x14ac:dyDescent="0.25">
      <c r="H16274" s="67"/>
    </row>
    <row r="16275" spans="8:8" x14ac:dyDescent="0.25">
      <c r="H16275" s="67"/>
    </row>
    <row r="16276" spans="8:8" x14ac:dyDescent="0.25">
      <c r="H16276" s="67"/>
    </row>
    <row r="16277" spans="8:8" x14ac:dyDescent="0.25">
      <c r="H16277" s="67"/>
    </row>
    <row r="16278" spans="8:8" x14ac:dyDescent="0.25">
      <c r="H16278" s="67"/>
    </row>
    <row r="16279" spans="8:8" x14ac:dyDescent="0.25">
      <c r="H16279" s="67"/>
    </row>
    <row r="16287" spans="8:8" x14ac:dyDescent="0.25">
      <c r="H16287" s="67"/>
    </row>
    <row r="16288" spans="8:8" x14ac:dyDescent="0.25">
      <c r="H16288" s="67"/>
    </row>
    <row r="16289" spans="8:8" x14ac:dyDescent="0.25">
      <c r="H16289" s="67"/>
    </row>
    <row r="16293" spans="8:8" x14ac:dyDescent="0.25">
      <c r="H16293" s="67"/>
    </row>
    <row r="16294" spans="8:8" x14ac:dyDescent="0.25">
      <c r="H16294" s="67"/>
    </row>
    <row r="16295" spans="8:8" x14ac:dyDescent="0.25">
      <c r="H16295" s="67"/>
    </row>
    <row r="16296" spans="8:8" x14ac:dyDescent="0.25">
      <c r="H16296" s="67"/>
    </row>
    <row r="16299" spans="8:8" x14ac:dyDescent="0.25">
      <c r="H16299" s="67"/>
    </row>
    <row r="16300" spans="8:8" x14ac:dyDescent="0.25">
      <c r="H16300" s="67"/>
    </row>
    <row r="16301" spans="8:8" x14ac:dyDescent="0.25">
      <c r="H16301" s="67"/>
    </row>
    <row r="16307" spans="8:8" x14ac:dyDescent="0.25">
      <c r="H16307" s="67"/>
    </row>
    <row r="16308" spans="8:8" x14ac:dyDescent="0.25">
      <c r="H16308" s="67"/>
    </row>
    <row r="16309" spans="8:8" x14ac:dyDescent="0.25">
      <c r="H16309" s="67"/>
    </row>
    <row r="16312" spans="8:8" x14ac:dyDescent="0.25">
      <c r="H16312" s="67"/>
    </row>
    <row r="16313" spans="8:8" x14ac:dyDescent="0.25">
      <c r="H16313" s="67"/>
    </row>
    <row r="16314" spans="8:8" x14ac:dyDescent="0.25">
      <c r="H16314" s="67"/>
    </row>
    <row r="16315" spans="8:8" x14ac:dyDescent="0.25">
      <c r="H16315" s="67"/>
    </row>
    <row r="16316" spans="8:8" x14ac:dyDescent="0.25">
      <c r="H16316" s="67"/>
    </row>
    <row r="16317" spans="8:8" x14ac:dyDescent="0.25">
      <c r="H16317" s="67"/>
    </row>
    <row r="16318" spans="8:8" x14ac:dyDescent="0.25">
      <c r="H16318" s="67"/>
    </row>
    <row r="16319" spans="8:8" x14ac:dyDescent="0.25">
      <c r="H16319" s="67"/>
    </row>
    <row r="16320" spans="8:8" x14ac:dyDescent="0.25">
      <c r="H16320" s="67"/>
    </row>
    <row r="16321" spans="8:8" x14ac:dyDescent="0.25">
      <c r="H16321" s="67"/>
    </row>
    <row r="16322" spans="8:8" x14ac:dyDescent="0.25">
      <c r="H16322" s="67"/>
    </row>
    <row r="16323" spans="8:8" x14ac:dyDescent="0.25">
      <c r="H16323" s="67"/>
    </row>
    <row r="16324" spans="8:8" x14ac:dyDescent="0.25">
      <c r="H16324" s="67"/>
    </row>
    <row r="16325" spans="8:8" x14ac:dyDescent="0.25">
      <c r="H16325" s="67"/>
    </row>
    <row r="16326" spans="8:8" x14ac:dyDescent="0.25">
      <c r="H16326" s="67"/>
    </row>
    <row r="16327" spans="8:8" x14ac:dyDescent="0.25">
      <c r="H16327" s="67"/>
    </row>
    <row r="16328" spans="8:8" x14ac:dyDescent="0.25">
      <c r="H16328" s="67"/>
    </row>
    <row r="16329" spans="8:8" x14ac:dyDescent="0.25">
      <c r="H16329" s="67"/>
    </row>
    <row r="16330" spans="8:8" x14ac:dyDescent="0.25">
      <c r="H16330" s="67"/>
    </row>
    <row r="16331" spans="8:8" x14ac:dyDescent="0.25">
      <c r="H16331" s="67"/>
    </row>
    <row r="16332" spans="8:8" x14ac:dyDescent="0.25">
      <c r="H16332" s="67"/>
    </row>
    <row r="16333" spans="8:8" x14ac:dyDescent="0.25">
      <c r="H16333" s="67"/>
    </row>
    <row r="16334" spans="8:8" x14ac:dyDescent="0.25">
      <c r="H16334" s="67"/>
    </row>
    <row r="16335" spans="8:8" x14ac:dyDescent="0.25">
      <c r="H16335" s="67"/>
    </row>
    <row r="16336" spans="8:8" x14ac:dyDescent="0.25">
      <c r="H16336" s="67"/>
    </row>
    <row r="16337" spans="8:8" x14ac:dyDescent="0.25">
      <c r="H16337" s="67"/>
    </row>
    <row r="16338" spans="8:8" x14ac:dyDescent="0.25">
      <c r="H16338" s="67"/>
    </row>
    <row r="16339" spans="8:8" x14ac:dyDescent="0.25">
      <c r="H16339" s="67"/>
    </row>
    <row r="16340" spans="8:8" x14ac:dyDescent="0.25">
      <c r="H16340" s="67"/>
    </row>
    <row r="16342" spans="8:8" x14ac:dyDescent="0.25">
      <c r="H16342" s="67"/>
    </row>
    <row r="16343" spans="8:8" x14ac:dyDescent="0.25">
      <c r="H16343" s="67"/>
    </row>
    <row r="16344" spans="8:8" x14ac:dyDescent="0.25">
      <c r="H16344" s="67"/>
    </row>
    <row r="16353" spans="8:8" x14ac:dyDescent="0.25">
      <c r="H16353" s="67"/>
    </row>
    <row r="16354" spans="8:8" x14ac:dyDescent="0.25">
      <c r="H16354" s="67"/>
    </row>
    <row r="16355" spans="8:8" x14ac:dyDescent="0.25">
      <c r="H16355" s="67"/>
    </row>
    <row r="16356" spans="8:8" x14ac:dyDescent="0.25">
      <c r="H16356" s="67"/>
    </row>
    <row r="16357" spans="8:8" x14ac:dyDescent="0.25">
      <c r="H16357" s="67"/>
    </row>
    <row r="16358" spans="8:8" x14ac:dyDescent="0.25">
      <c r="H16358" s="67"/>
    </row>
    <row r="16359" spans="8:8" x14ac:dyDescent="0.25">
      <c r="H16359" s="67"/>
    </row>
    <row r="16360" spans="8:8" x14ac:dyDescent="0.25">
      <c r="H16360" s="67"/>
    </row>
    <row r="16362" spans="8:8" x14ac:dyDescent="0.25">
      <c r="H16362" s="67"/>
    </row>
    <row r="16363" spans="8:8" x14ac:dyDescent="0.25">
      <c r="H16363" s="67"/>
    </row>
    <row r="16364" spans="8:8" x14ac:dyDescent="0.25">
      <c r="H16364" s="67"/>
    </row>
    <row r="16367" spans="8:8" x14ac:dyDescent="0.25">
      <c r="H16367" s="67"/>
    </row>
    <row r="16368" spans="8:8" x14ac:dyDescent="0.25">
      <c r="H16368" s="67"/>
    </row>
    <row r="16369" spans="8:8" x14ac:dyDescent="0.25">
      <c r="H16369" s="67"/>
    </row>
    <row r="16370" spans="8:8" x14ac:dyDescent="0.25">
      <c r="H16370" s="67"/>
    </row>
    <row r="16371" spans="8:8" x14ac:dyDescent="0.25">
      <c r="H16371" s="67"/>
    </row>
    <row r="16372" spans="8:8" x14ac:dyDescent="0.25">
      <c r="H16372" s="67"/>
    </row>
    <row r="16373" spans="8:8" x14ac:dyDescent="0.25">
      <c r="H16373" s="67"/>
    </row>
    <row r="16374" spans="8:8" x14ac:dyDescent="0.25">
      <c r="H16374" s="67"/>
    </row>
    <row r="16375" spans="8:8" x14ac:dyDescent="0.25">
      <c r="H16375" s="67"/>
    </row>
    <row r="16376" spans="8:8" x14ac:dyDescent="0.25">
      <c r="H16376" s="67"/>
    </row>
    <row r="16377" spans="8:8" x14ac:dyDescent="0.25">
      <c r="H16377" s="67"/>
    </row>
    <row r="16378" spans="8:8" x14ac:dyDescent="0.25">
      <c r="H16378" s="67"/>
    </row>
    <row r="16379" spans="8:8" x14ac:dyDescent="0.25">
      <c r="H16379" s="67"/>
    </row>
    <row r="16380" spans="8:8" x14ac:dyDescent="0.25">
      <c r="H16380" s="67"/>
    </row>
    <row r="16382" spans="8:8" x14ac:dyDescent="0.25">
      <c r="H16382" s="67"/>
    </row>
    <row r="16385" spans="8:8" x14ac:dyDescent="0.25">
      <c r="H16385" s="67"/>
    </row>
    <row r="16386" spans="8:8" x14ac:dyDescent="0.25">
      <c r="H16386" s="67"/>
    </row>
    <row r="16389" spans="8:8" x14ac:dyDescent="0.25">
      <c r="H16389" s="67"/>
    </row>
    <row r="16390" spans="8:8" x14ac:dyDescent="0.25">
      <c r="H16390" s="67"/>
    </row>
    <row r="16391" spans="8:8" x14ac:dyDescent="0.25">
      <c r="H16391" s="67"/>
    </row>
    <row r="16394" spans="8:8" x14ac:dyDescent="0.25">
      <c r="H16394" s="67"/>
    </row>
    <row r="16395" spans="8:8" x14ac:dyDescent="0.25">
      <c r="H16395" s="67"/>
    </row>
    <row r="16396" spans="8:8" x14ac:dyDescent="0.25">
      <c r="H16396" s="67"/>
    </row>
    <row r="16398" spans="8:8" x14ac:dyDescent="0.25">
      <c r="H16398" s="67"/>
    </row>
    <row r="16399" spans="8:8" x14ac:dyDescent="0.25">
      <c r="H16399" s="67"/>
    </row>
    <row r="16400" spans="8:8" x14ac:dyDescent="0.25">
      <c r="H16400" s="67"/>
    </row>
    <row r="16401" spans="8:8" x14ac:dyDescent="0.25">
      <c r="H16401" s="67"/>
    </row>
    <row r="16402" spans="8:8" x14ac:dyDescent="0.25">
      <c r="H16402" s="67"/>
    </row>
    <row r="16403" spans="8:8" x14ac:dyDescent="0.25">
      <c r="H16403" s="67"/>
    </row>
    <row r="16404" spans="8:8" x14ac:dyDescent="0.25">
      <c r="H16404" s="67"/>
    </row>
    <row r="16405" spans="8:8" x14ac:dyDescent="0.25">
      <c r="H16405" s="67"/>
    </row>
    <row r="16406" spans="8:8" x14ac:dyDescent="0.25">
      <c r="H16406" s="67"/>
    </row>
    <row r="16407" spans="8:8" x14ac:dyDescent="0.25">
      <c r="H16407" s="67"/>
    </row>
    <row r="16408" spans="8:8" x14ac:dyDescent="0.25">
      <c r="H16408" s="67"/>
    </row>
    <row r="16409" spans="8:8" x14ac:dyDescent="0.25">
      <c r="H16409" s="67"/>
    </row>
    <row r="16410" spans="8:8" x14ac:dyDescent="0.25">
      <c r="H16410" s="67"/>
    </row>
    <row r="16411" spans="8:8" x14ac:dyDescent="0.25">
      <c r="H16411" s="67"/>
    </row>
    <row r="16412" spans="8:8" x14ac:dyDescent="0.25">
      <c r="H16412" s="67"/>
    </row>
    <row r="16413" spans="8:8" x14ac:dyDescent="0.25">
      <c r="H16413" s="67"/>
    </row>
    <row r="16414" spans="8:8" x14ac:dyDescent="0.25">
      <c r="H16414" s="67"/>
    </row>
    <row r="16415" spans="8:8" x14ac:dyDescent="0.25">
      <c r="H16415" s="67"/>
    </row>
    <row r="16416" spans="8:8" x14ac:dyDescent="0.25">
      <c r="H16416" s="67"/>
    </row>
    <row r="16417" spans="8:8" x14ac:dyDescent="0.25">
      <c r="H16417" s="67"/>
    </row>
    <row r="16419" spans="8:8" x14ac:dyDescent="0.25">
      <c r="H16419" s="67"/>
    </row>
    <row r="16420" spans="8:8" x14ac:dyDescent="0.25">
      <c r="H16420" s="67"/>
    </row>
    <row r="16421" spans="8:8" x14ac:dyDescent="0.25">
      <c r="H16421" s="67"/>
    </row>
    <row r="16423" spans="8:8" x14ac:dyDescent="0.25">
      <c r="H16423" s="67"/>
    </row>
    <row r="16424" spans="8:8" x14ac:dyDescent="0.25">
      <c r="H16424" s="67"/>
    </row>
    <row r="16425" spans="8:8" x14ac:dyDescent="0.25">
      <c r="H16425" s="67"/>
    </row>
    <row r="16426" spans="8:8" x14ac:dyDescent="0.25">
      <c r="H16426" s="67"/>
    </row>
    <row r="16427" spans="8:8" x14ac:dyDescent="0.25">
      <c r="H16427" s="67"/>
    </row>
    <row r="16428" spans="8:8" x14ac:dyDescent="0.25">
      <c r="H16428" s="67"/>
    </row>
    <row r="16429" spans="8:8" x14ac:dyDescent="0.25">
      <c r="H16429" s="67"/>
    </row>
    <row r="16432" spans="8:8" x14ac:dyDescent="0.25">
      <c r="H16432" s="67"/>
    </row>
    <row r="16433" spans="8:8" x14ac:dyDescent="0.25">
      <c r="H16433" s="67"/>
    </row>
    <row r="16434" spans="8:8" x14ac:dyDescent="0.25">
      <c r="H16434" s="67"/>
    </row>
    <row r="16435" spans="8:8" x14ac:dyDescent="0.25">
      <c r="H16435" s="67"/>
    </row>
    <row r="16436" spans="8:8" x14ac:dyDescent="0.25">
      <c r="H16436" s="67"/>
    </row>
    <row r="16437" spans="8:8" x14ac:dyDescent="0.25">
      <c r="H16437" s="67"/>
    </row>
    <row r="16442" spans="8:8" x14ac:dyDescent="0.25">
      <c r="H16442" s="67"/>
    </row>
    <row r="16443" spans="8:8" x14ac:dyDescent="0.25">
      <c r="H16443" s="67"/>
    </row>
    <row r="16444" spans="8:8" x14ac:dyDescent="0.25">
      <c r="H16444" s="67"/>
    </row>
    <row r="16445" spans="8:8" x14ac:dyDescent="0.25">
      <c r="H16445" s="67"/>
    </row>
    <row r="16446" spans="8:8" x14ac:dyDescent="0.25">
      <c r="H16446" s="67"/>
    </row>
    <row r="16447" spans="8:8" x14ac:dyDescent="0.25">
      <c r="H16447" s="67"/>
    </row>
    <row r="16448" spans="8:8" x14ac:dyDescent="0.25">
      <c r="H16448" s="67"/>
    </row>
    <row r="16453" spans="8:8" x14ac:dyDescent="0.25">
      <c r="H16453" s="67"/>
    </row>
    <row r="16455" spans="8:8" x14ac:dyDescent="0.25">
      <c r="H16455" s="67"/>
    </row>
    <row r="16457" spans="8:8" x14ac:dyDescent="0.25">
      <c r="H16457" s="67"/>
    </row>
    <row r="16459" spans="8:8" x14ac:dyDescent="0.25">
      <c r="H16459" s="67"/>
    </row>
    <row r="16461" spans="8:8" x14ac:dyDescent="0.25">
      <c r="H16461" s="67"/>
    </row>
    <row r="16464" spans="8:8" x14ac:dyDescent="0.25">
      <c r="H16464" s="67"/>
    </row>
    <row r="16467" spans="8:8" x14ac:dyDescent="0.25">
      <c r="H16467" s="67"/>
    </row>
    <row r="16470" spans="8:8" x14ac:dyDescent="0.25">
      <c r="H16470" s="67"/>
    </row>
    <row r="16472" spans="8:8" x14ac:dyDescent="0.25">
      <c r="H16472" s="67"/>
    </row>
    <row r="16476" spans="8:8" x14ac:dyDescent="0.25">
      <c r="H16476" s="67"/>
    </row>
    <row r="16479" spans="8:8" x14ac:dyDescent="0.25">
      <c r="H16479" s="67"/>
    </row>
    <row r="16480" spans="8:8" x14ac:dyDescent="0.25">
      <c r="H16480" s="67"/>
    </row>
    <row r="16482" spans="8:8" x14ac:dyDescent="0.25">
      <c r="H16482" s="67"/>
    </row>
    <row r="16483" spans="8:8" x14ac:dyDescent="0.25">
      <c r="H16483" s="67"/>
    </row>
    <row r="16484" spans="8:8" x14ac:dyDescent="0.25">
      <c r="H16484" s="67"/>
    </row>
    <row r="16485" spans="8:8" x14ac:dyDescent="0.25">
      <c r="H16485" s="67"/>
    </row>
    <row r="16486" spans="8:8" x14ac:dyDescent="0.25">
      <c r="H16486" s="67"/>
    </row>
    <row r="16487" spans="8:8" x14ac:dyDescent="0.25">
      <c r="H16487" s="67"/>
    </row>
    <row r="16488" spans="8:8" x14ac:dyDescent="0.25">
      <c r="H16488" s="67"/>
    </row>
    <row r="16489" spans="8:8" x14ac:dyDescent="0.25">
      <c r="H16489" s="67"/>
    </row>
    <row r="16490" spans="8:8" x14ac:dyDescent="0.25">
      <c r="H16490" s="67"/>
    </row>
    <row r="16491" spans="8:8" x14ac:dyDescent="0.25">
      <c r="H16491" s="67"/>
    </row>
    <row r="16492" spans="8:8" x14ac:dyDescent="0.25">
      <c r="H16492" s="67"/>
    </row>
    <row r="16493" spans="8:8" x14ac:dyDescent="0.25">
      <c r="H16493" s="67"/>
    </row>
    <row r="16494" spans="8:8" x14ac:dyDescent="0.25">
      <c r="H16494" s="67"/>
    </row>
    <row r="16504" spans="8:8" x14ac:dyDescent="0.25">
      <c r="H16504" s="67"/>
    </row>
    <row r="16507" spans="8:8" x14ac:dyDescent="0.25">
      <c r="H16507" s="67"/>
    </row>
    <row r="16509" spans="8:8" x14ac:dyDescent="0.25">
      <c r="H16509" s="67"/>
    </row>
    <row r="16510" spans="8:8" x14ac:dyDescent="0.25">
      <c r="H16510" s="67"/>
    </row>
    <row r="16511" spans="8:8" x14ac:dyDescent="0.25">
      <c r="H16511" s="67"/>
    </row>
    <row r="16512" spans="8:8" x14ac:dyDescent="0.25">
      <c r="H16512" s="67"/>
    </row>
    <row r="16513" spans="8:8" x14ac:dyDescent="0.25">
      <c r="H16513" s="67"/>
    </row>
    <row r="16514" spans="8:8" x14ac:dyDescent="0.25">
      <c r="H16514" s="67"/>
    </row>
    <row r="16515" spans="8:8" x14ac:dyDescent="0.25">
      <c r="H16515" s="67"/>
    </row>
    <row r="16516" spans="8:8" x14ac:dyDescent="0.25">
      <c r="H16516" s="67"/>
    </row>
    <row r="16517" spans="8:8" x14ac:dyDescent="0.25">
      <c r="H16517" s="67"/>
    </row>
    <row r="16521" spans="8:8" x14ac:dyDescent="0.25">
      <c r="H16521" s="67"/>
    </row>
    <row r="16522" spans="8:8" x14ac:dyDescent="0.25">
      <c r="H16522" s="67"/>
    </row>
    <row r="16523" spans="8:8" x14ac:dyDescent="0.25">
      <c r="H16523" s="67"/>
    </row>
    <row r="16524" spans="8:8" x14ac:dyDescent="0.25">
      <c r="H16524" s="67"/>
    </row>
    <row r="16525" spans="8:8" x14ac:dyDescent="0.25">
      <c r="H16525" s="67"/>
    </row>
    <row r="16526" spans="8:8" x14ac:dyDescent="0.25">
      <c r="H16526" s="67"/>
    </row>
    <row r="16527" spans="8:8" x14ac:dyDescent="0.25">
      <c r="H16527" s="67"/>
    </row>
    <row r="16528" spans="8:8" x14ac:dyDescent="0.25">
      <c r="H16528" s="67"/>
    </row>
    <row r="16529" spans="8:8" x14ac:dyDescent="0.25">
      <c r="H16529" s="67"/>
    </row>
    <row r="16530" spans="8:8" x14ac:dyDescent="0.25">
      <c r="H16530" s="67"/>
    </row>
    <row r="16531" spans="8:8" x14ac:dyDescent="0.25">
      <c r="H16531" s="67"/>
    </row>
    <row r="16532" spans="8:8" x14ac:dyDescent="0.25">
      <c r="H16532" s="67"/>
    </row>
    <row r="16533" spans="8:8" x14ac:dyDescent="0.25">
      <c r="H16533" s="67"/>
    </row>
    <row r="16540" spans="8:8" x14ac:dyDescent="0.25">
      <c r="H16540" s="67"/>
    </row>
    <row r="16542" spans="8:8" x14ac:dyDescent="0.25">
      <c r="H16542" s="67"/>
    </row>
    <row r="16543" spans="8:8" x14ac:dyDescent="0.25">
      <c r="H16543" s="67"/>
    </row>
    <row r="16544" spans="8:8" x14ac:dyDescent="0.25">
      <c r="H16544" s="67"/>
    </row>
    <row r="16545" spans="8:8" x14ac:dyDescent="0.25">
      <c r="H16545" s="67"/>
    </row>
    <row r="16546" spans="8:8" x14ac:dyDescent="0.25">
      <c r="H16546" s="67"/>
    </row>
    <row r="16547" spans="8:8" x14ac:dyDescent="0.25">
      <c r="H16547" s="67"/>
    </row>
    <row r="16549" spans="8:8" x14ac:dyDescent="0.25">
      <c r="H16549" s="67"/>
    </row>
    <row r="16551" spans="8:8" x14ac:dyDescent="0.25">
      <c r="H16551" s="67"/>
    </row>
    <row r="16552" spans="8:8" x14ac:dyDescent="0.25">
      <c r="H16552" s="67"/>
    </row>
    <row r="16553" spans="8:8" x14ac:dyDescent="0.25">
      <c r="H16553" s="67"/>
    </row>
    <row r="16554" spans="8:8" x14ac:dyDescent="0.25">
      <c r="H16554" s="67"/>
    </row>
    <row r="16561" spans="8:8" x14ac:dyDescent="0.25">
      <c r="H16561" s="67"/>
    </row>
    <row r="16565" spans="8:8" x14ac:dyDescent="0.25">
      <c r="H16565" s="67"/>
    </row>
    <row r="16566" spans="8:8" x14ac:dyDescent="0.25">
      <c r="H16566" s="67"/>
    </row>
    <row r="16567" spans="8:8" x14ac:dyDescent="0.25">
      <c r="H16567" s="67"/>
    </row>
    <row r="16568" spans="8:8" x14ac:dyDescent="0.25">
      <c r="H16568" s="67"/>
    </row>
    <row r="16569" spans="8:8" x14ac:dyDescent="0.25">
      <c r="H16569" s="67"/>
    </row>
    <row r="16575" spans="8:8" x14ac:dyDescent="0.25">
      <c r="H16575" s="67"/>
    </row>
    <row r="16576" spans="8:8" x14ac:dyDescent="0.25">
      <c r="H16576" s="67"/>
    </row>
    <row r="16577" spans="8:8" x14ac:dyDescent="0.25">
      <c r="H16577" s="67"/>
    </row>
    <row r="16578" spans="8:8" x14ac:dyDescent="0.25">
      <c r="H16578" s="67"/>
    </row>
    <row r="16579" spans="8:8" x14ac:dyDescent="0.25">
      <c r="H16579" s="67"/>
    </row>
    <row r="16580" spans="8:8" x14ac:dyDescent="0.25">
      <c r="H16580" s="67"/>
    </row>
    <row r="16581" spans="8:8" x14ac:dyDescent="0.25">
      <c r="H16581" s="67"/>
    </row>
    <row r="16582" spans="8:8" x14ac:dyDescent="0.25">
      <c r="H16582" s="67"/>
    </row>
    <row r="16585" spans="8:8" x14ac:dyDescent="0.25">
      <c r="H16585" s="67"/>
    </row>
    <row r="16586" spans="8:8" x14ac:dyDescent="0.25">
      <c r="H16586" s="67"/>
    </row>
    <row r="16588" spans="8:8" x14ac:dyDescent="0.25">
      <c r="H16588" s="67"/>
    </row>
    <row r="16589" spans="8:8" x14ac:dyDescent="0.25">
      <c r="H16589" s="67"/>
    </row>
    <row r="16590" spans="8:8" x14ac:dyDescent="0.25">
      <c r="H16590" s="67"/>
    </row>
    <row r="16593" spans="8:8" x14ac:dyDescent="0.25">
      <c r="H16593" s="67"/>
    </row>
    <row r="16594" spans="8:8" x14ac:dyDescent="0.25">
      <c r="H16594" s="67"/>
    </row>
    <row r="16595" spans="8:8" x14ac:dyDescent="0.25">
      <c r="H16595" s="67"/>
    </row>
    <row r="16596" spans="8:8" x14ac:dyDescent="0.25">
      <c r="H16596" s="67"/>
    </row>
    <row r="16597" spans="8:8" x14ac:dyDescent="0.25">
      <c r="H16597" s="67"/>
    </row>
    <row r="16598" spans="8:8" x14ac:dyDescent="0.25">
      <c r="H16598" s="67"/>
    </row>
    <row r="16599" spans="8:8" x14ac:dyDescent="0.25">
      <c r="H16599" s="67"/>
    </row>
    <row r="16600" spans="8:8" x14ac:dyDescent="0.25">
      <c r="H16600" s="67"/>
    </row>
    <row r="16601" spans="8:8" x14ac:dyDescent="0.25">
      <c r="H16601" s="67"/>
    </row>
    <row r="16602" spans="8:8" x14ac:dyDescent="0.25">
      <c r="H16602" s="67"/>
    </row>
    <row r="16605" spans="8:8" x14ac:dyDescent="0.25">
      <c r="H16605" s="67"/>
    </row>
    <row r="16609" spans="8:8" x14ac:dyDescent="0.25">
      <c r="H16609" s="67"/>
    </row>
    <row r="16610" spans="8:8" x14ac:dyDescent="0.25">
      <c r="H16610" s="67"/>
    </row>
    <row r="16617" spans="8:8" x14ac:dyDescent="0.25">
      <c r="H16617" s="67"/>
    </row>
    <row r="16620" spans="8:8" x14ac:dyDescent="0.25">
      <c r="H16620" s="67"/>
    </row>
    <row r="16625" spans="8:8" x14ac:dyDescent="0.25">
      <c r="H16625" s="67"/>
    </row>
    <row r="16626" spans="8:8" x14ac:dyDescent="0.25">
      <c r="H16626" s="67"/>
    </row>
    <row r="16627" spans="8:8" x14ac:dyDescent="0.25">
      <c r="H16627" s="67"/>
    </row>
    <row r="16628" spans="8:8" x14ac:dyDescent="0.25">
      <c r="H16628" s="67"/>
    </row>
    <row r="16629" spans="8:8" x14ac:dyDescent="0.25">
      <c r="H16629" s="67"/>
    </row>
    <row r="16630" spans="8:8" x14ac:dyDescent="0.25">
      <c r="H16630" s="67"/>
    </row>
    <row r="16631" spans="8:8" x14ac:dyDescent="0.25">
      <c r="H16631" s="67"/>
    </row>
    <row r="16632" spans="8:8" x14ac:dyDescent="0.25">
      <c r="H16632" s="67"/>
    </row>
    <row r="16633" spans="8:8" x14ac:dyDescent="0.25">
      <c r="H16633" s="67"/>
    </row>
    <row r="16634" spans="8:8" x14ac:dyDescent="0.25">
      <c r="H16634" s="67"/>
    </row>
    <row r="16635" spans="8:8" x14ac:dyDescent="0.25">
      <c r="H16635" s="67"/>
    </row>
    <row r="16636" spans="8:8" x14ac:dyDescent="0.25">
      <c r="H16636" s="67"/>
    </row>
    <row r="16637" spans="8:8" x14ac:dyDescent="0.25">
      <c r="H16637" s="67"/>
    </row>
    <row r="16638" spans="8:8" x14ac:dyDescent="0.25">
      <c r="H16638" s="67"/>
    </row>
    <row r="16641" spans="8:8" x14ac:dyDescent="0.25">
      <c r="H16641" s="67"/>
    </row>
    <row r="16642" spans="8:8" x14ac:dyDescent="0.25">
      <c r="H16642" s="67"/>
    </row>
    <row r="16643" spans="8:8" x14ac:dyDescent="0.25">
      <c r="H16643" s="67"/>
    </row>
    <row r="16644" spans="8:8" x14ac:dyDescent="0.25">
      <c r="H16644" s="67"/>
    </row>
    <row r="16645" spans="8:8" x14ac:dyDescent="0.25">
      <c r="H16645" s="67"/>
    </row>
    <row r="16646" spans="8:8" x14ac:dyDescent="0.25">
      <c r="H16646" s="67"/>
    </row>
    <row r="16647" spans="8:8" x14ac:dyDescent="0.25">
      <c r="H16647" s="67"/>
    </row>
    <row r="16649" spans="8:8" x14ac:dyDescent="0.25">
      <c r="H16649" s="67"/>
    </row>
    <row r="16650" spans="8:8" x14ac:dyDescent="0.25">
      <c r="H16650" s="67"/>
    </row>
    <row r="16651" spans="8:8" x14ac:dyDescent="0.25">
      <c r="H16651" s="67"/>
    </row>
    <row r="16652" spans="8:8" x14ac:dyDescent="0.25">
      <c r="H16652" s="67"/>
    </row>
    <row r="16653" spans="8:8" x14ac:dyDescent="0.25">
      <c r="H16653" s="67"/>
    </row>
    <row r="16654" spans="8:8" x14ac:dyDescent="0.25">
      <c r="H16654" s="67"/>
    </row>
    <row r="16655" spans="8:8" x14ac:dyDescent="0.25">
      <c r="H16655" s="67"/>
    </row>
    <row r="16656" spans="8:8" x14ac:dyDescent="0.25">
      <c r="H16656" s="67"/>
    </row>
    <row r="16657" spans="8:8" x14ac:dyDescent="0.25">
      <c r="H16657" s="67"/>
    </row>
    <row r="16658" spans="8:8" x14ac:dyDescent="0.25">
      <c r="H16658" s="67"/>
    </row>
    <row r="16660" spans="8:8" x14ac:dyDescent="0.25">
      <c r="H16660" s="67"/>
    </row>
    <row r="16661" spans="8:8" x14ac:dyDescent="0.25">
      <c r="H16661" s="67"/>
    </row>
    <row r="16663" spans="8:8" x14ac:dyDescent="0.25">
      <c r="H16663" s="67"/>
    </row>
    <row r="16664" spans="8:8" x14ac:dyDescent="0.25">
      <c r="H16664" s="67"/>
    </row>
    <row r="16665" spans="8:8" x14ac:dyDescent="0.25">
      <c r="H16665" s="67"/>
    </row>
    <row r="16666" spans="8:8" x14ac:dyDescent="0.25">
      <c r="H16666" s="67"/>
    </row>
    <row r="16667" spans="8:8" x14ac:dyDescent="0.25">
      <c r="H16667" s="67"/>
    </row>
    <row r="16669" spans="8:8" x14ac:dyDescent="0.25">
      <c r="H16669" s="67"/>
    </row>
    <row r="16670" spans="8:8" x14ac:dyDescent="0.25">
      <c r="H16670" s="67"/>
    </row>
    <row r="16671" spans="8:8" x14ac:dyDescent="0.25">
      <c r="H16671" s="67"/>
    </row>
    <row r="16672" spans="8:8" x14ac:dyDescent="0.25">
      <c r="H16672" s="67"/>
    </row>
    <row r="16676" spans="8:8" x14ac:dyDescent="0.25">
      <c r="H16676" s="67"/>
    </row>
    <row r="16677" spans="8:8" x14ac:dyDescent="0.25">
      <c r="H16677" s="67"/>
    </row>
    <row r="16678" spans="8:8" x14ac:dyDescent="0.25">
      <c r="H16678" s="67"/>
    </row>
    <row r="16679" spans="8:8" x14ac:dyDescent="0.25">
      <c r="H16679" s="67"/>
    </row>
    <row r="16680" spans="8:8" x14ac:dyDescent="0.25">
      <c r="H16680" s="67"/>
    </row>
    <row r="16681" spans="8:8" x14ac:dyDescent="0.25">
      <c r="H16681" s="67"/>
    </row>
    <row r="16682" spans="8:8" x14ac:dyDescent="0.25">
      <c r="H16682" s="67"/>
    </row>
    <row r="16683" spans="8:8" x14ac:dyDescent="0.25">
      <c r="H16683" s="67"/>
    </row>
    <row r="16684" spans="8:8" x14ac:dyDescent="0.25">
      <c r="H16684" s="67"/>
    </row>
    <row r="16685" spans="8:8" x14ac:dyDescent="0.25">
      <c r="H16685" s="67"/>
    </row>
    <row r="16688" spans="8:8" x14ac:dyDescent="0.25">
      <c r="H16688" s="67"/>
    </row>
    <row r="16692" spans="8:8" x14ac:dyDescent="0.25">
      <c r="H16692" s="67"/>
    </row>
    <row r="16694" spans="8:8" x14ac:dyDescent="0.25">
      <c r="H16694" s="67"/>
    </row>
    <row r="16695" spans="8:8" x14ac:dyDescent="0.25">
      <c r="H16695" s="67"/>
    </row>
    <row r="16704" spans="8:8" x14ac:dyDescent="0.25">
      <c r="H16704" s="67"/>
    </row>
    <row r="16707" spans="8:8" x14ac:dyDescent="0.25">
      <c r="H16707" s="67"/>
    </row>
    <row r="16708" spans="8:8" x14ac:dyDescent="0.25">
      <c r="H16708" s="67"/>
    </row>
    <row r="16710" spans="8:8" x14ac:dyDescent="0.25">
      <c r="H16710" s="67"/>
    </row>
    <row r="16713" spans="8:8" x14ac:dyDescent="0.25">
      <c r="H16713" s="67"/>
    </row>
    <row r="16714" spans="8:8" x14ac:dyDescent="0.25">
      <c r="H16714" s="67"/>
    </row>
    <row r="16715" spans="8:8" x14ac:dyDescent="0.25">
      <c r="H16715" s="67"/>
    </row>
    <row r="16716" spans="8:8" x14ac:dyDescent="0.25">
      <c r="H16716" s="67"/>
    </row>
    <row r="16717" spans="8:8" x14ac:dyDescent="0.25">
      <c r="H16717" s="67"/>
    </row>
    <row r="16718" spans="8:8" x14ac:dyDescent="0.25">
      <c r="H16718" s="67"/>
    </row>
    <row r="16719" spans="8:8" x14ac:dyDescent="0.25">
      <c r="H16719" s="67"/>
    </row>
    <row r="16720" spans="8:8" x14ac:dyDescent="0.25">
      <c r="H16720" s="67"/>
    </row>
    <row r="16721" spans="8:8" x14ac:dyDescent="0.25">
      <c r="H16721" s="67"/>
    </row>
    <row r="16722" spans="8:8" x14ac:dyDescent="0.25">
      <c r="H16722" s="67"/>
    </row>
    <row r="16723" spans="8:8" x14ac:dyDescent="0.25">
      <c r="H16723" s="67"/>
    </row>
    <row r="16724" spans="8:8" x14ac:dyDescent="0.25">
      <c r="H16724" s="67"/>
    </row>
    <row r="16725" spans="8:8" x14ac:dyDescent="0.25">
      <c r="H16725" s="67"/>
    </row>
    <row r="16726" spans="8:8" x14ac:dyDescent="0.25">
      <c r="H16726" s="67"/>
    </row>
    <row r="16727" spans="8:8" x14ac:dyDescent="0.25">
      <c r="H16727" s="67"/>
    </row>
    <row r="16728" spans="8:8" x14ac:dyDescent="0.25">
      <c r="H16728" s="67"/>
    </row>
    <row r="16729" spans="8:8" x14ac:dyDescent="0.25">
      <c r="H16729" s="67"/>
    </row>
    <row r="16730" spans="8:8" x14ac:dyDescent="0.25">
      <c r="H16730" s="67"/>
    </row>
    <row r="16731" spans="8:8" x14ac:dyDescent="0.25">
      <c r="H16731" s="67"/>
    </row>
    <row r="16732" spans="8:8" x14ac:dyDescent="0.25">
      <c r="H16732" s="67"/>
    </row>
    <row r="16733" spans="8:8" x14ac:dyDescent="0.25">
      <c r="H16733" s="67"/>
    </row>
    <row r="16734" spans="8:8" x14ac:dyDescent="0.25">
      <c r="H16734" s="67"/>
    </row>
    <row r="16735" spans="8:8" x14ac:dyDescent="0.25">
      <c r="H16735" s="67"/>
    </row>
    <row r="16736" spans="8:8" x14ac:dyDescent="0.25">
      <c r="H16736" s="67"/>
    </row>
    <row r="16737" spans="8:8" x14ac:dyDescent="0.25">
      <c r="H16737" s="67"/>
    </row>
    <row r="16738" spans="8:8" x14ac:dyDescent="0.25">
      <c r="H16738" s="67"/>
    </row>
    <row r="16739" spans="8:8" x14ac:dyDescent="0.25">
      <c r="H16739" s="67"/>
    </row>
    <row r="16740" spans="8:8" x14ac:dyDescent="0.25">
      <c r="H16740" s="67"/>
    </row>
    <row r="16741" spans="8:8" x14ac:dyDescent="0.25">
      <c r="H16741" s="67"/>
    </row>
    <row r="16742" spans="8:8" x14ac:dyDescent="0.25">
      <c r="H16742" s="67"/>
    </row>
    <row r="16743" spans="8:8" x14ac:dyDescent="0.25">
      <c r="H16743" s="67"/>
    </row>
    <row r="16744" spans="8:8" x14ac:dyDescent="0.25">
      <c r="H16744" s="67"/>
    </row>
    <row r="16745" spans="8:8" x14ac:dyDescent="0.25">
      <c r="H16745" s="67"/>
    </row>
    <row r="16746" spans="8:8" x14ac:dyDescent="0.25">
      <c r="H16746" s="67"/>
    </row>
    <row r="16747" spans="8:8" x14ac:dyDescent="0.25">
      <c r="H16747" s="67"/>
    </row>
    <row r="16748" spans="8:8" x14ac:dyDescent="0.25">
      <c r="H16748" s="67"/>
    </row>
    <row r="16749" spans="8:8" x14ac:dyDescent="0.25">
      <c r="H16749" s="67"/>
    </row>
    <row r="16750" spans="8:8" x14ac:dyDescent="0.25">
      <c r="H16750" s="67"/>
    </row>
    <row r="16751" spans="8:8" x14ac:dyDescent="0.25">
      <c r="H16751" s="67"/>
    </row>
    <row r="16752" spans="8:8" x14ac:dyDescent="0.25">
      <c r="H16752" s="67"/>
    </row>
    <row r="16753" spans="8:8" x14ac:dyDescent="0.25">
      <c r="H16753" s="67"/>
    </row>
    <row r="16754" spans="8:8" x14ac:dyDescent="0.25">
      <c r="H16754" s="67"/>
    </row>
    <row r="16755" spans="8:8" x14ac:dyDescent="0.25">
      <c r="H16755" s="67"/>
    </row>
    <row r="16756" spans="8:8" x14ac:dyDescent="0.25">
      <c r="H16756" s="67"/>
    </row>
    <row r="16757" spans="8:8" x14ac:dyDescent="0.25">
      <c r="H16757" s="67"/>
    </row>
    <row r="16758" spans="8:8" x14ac:dyDescent="0.25">
      <c r="H16758" s="67"/>
    </row>
    <row r="16759" spans="8:8" x14ac:dyDescent="0.25">
      <c r="H16759" s="67"/>
    </row>
    <row r="16760" spans="8:8" x14ac:dyDescent="0.25">
      <c r="H16760" s="67"/>
    </row>
    <row r="16761" spans="8:8" x14ac:dyDescent="0.25">
      <c r="H16761" s="67"/>
    </row>
    <row r="16762" spans="8:8" x14ac:dyDescent="0.25">
      <c r="H16762" s="67"/>
    </row>
    <row r="16763" spans="8:8" x14ac:dyDescent="0.25">
      <c r="H16763" s="67"/>
    </row>
    <row r="16764" spans="8:8" x14ac:dyDescent="0.25">
      <c r="H16764" s="67"/>
    </row>
    <row r="16765" spans="8:8" x14ac:dyDescent="0.25">
      <c r="H16765" s="67"/>
    </row>
    <row r="16766" spans="8:8" x14ac:dyDescent="0.25">
      <c r="H16766" s="67"/>
    </row>
    <row r="16767" spans="8:8" x14ac:dyDescent="0.25">
      <c r="H16767" s="67"/>
    </row>
    <row r="16768" spans="8:8" x14ac:dyDescent="0.25">
      <c r="H16768" s="67"/>
    </row>
    <row r="16769" spans="8:8" x14ac:dyDescent="0.25">
      <c r="H16769" s="67"/>
    </row>
    <row r="16770" spans="8:8" x14ac:dyDescent="0.25">
      <c r="H16770" s="67"/>
    </row>
    <row r="16771" spans="8:8" x14ac:dyDescent="0.25">
      <c r="H16771" s="67"/>
    </row>
    <row r="16772" spans="8:8" x14ac:dyDescent="0.25">
      <c r="H16772" s="67"/>
    </row>
    <row r="16773" spans="8:8" x14ac:dyDescent="0.25">
      <c r="H16773" s="67"/>
    </row>
    <row r="16784" spans="8:8" x14ac:dyDescent="0.25">
      <c r="H16784" s="67"/>
    </row>
    <row r="16785" spans="8:8" x14ac:dyDescent="0.25">
      <c r="H16785" s="67"/>
    </row>
    <row r="16786" spans="8:8" x14ac:dyDescent="0.25">
      <c r="H16786" s="67"/>
    </row>
    <row r="16787" spans="8:8" x14ac:dyDescent="0.25">
      <c r="H16787" s="67"/>
    </row>
    <row r="16788" spans="8:8" x14ac:dyDescent="0.25">
      <c r="H16788" s="67"/>
    </row>
    <row r="16789" spans="8:8" x14ac:dyDescent="0.25">
      <c r="H16789" s="67"/>
    </row>
    <row r="16790" spans="8:8" x14ac:dyDescent="0.25">
      <c r="H16790" s="67"/>
    </row>
    <row r="16791" spans="8:8" x14ac:dyDescent="0.25">
      <c r="H16791" s="67"/>
    </row>
    <row r="16792" spans="8:8" x14ac:dyDescent="0.25">
      <c r="H16792" s="67"/>
    </row>
    <row r="16793" spans="8:8" x14ac:dyDescent="0.25">
      <c r="H16793" s="67"/>
    </row>
    <row r="16796" spans="8:8" x14ac:dyDescent="0.25">
      <c r="H16796" s="67"/>
    </row>
    <row r="16797" spans="8:8" x14ac:dyDescent="0.25">
      <c r="H16797" s="67"/>
    </row>
    <row r="16798" spans="8:8" x14ac:dyDescent="0.25">
      <c r="H16798" s="67"/>
    </row>
    <row r="16799" spans="8:8" x14ac:dyDescent="0.25">
      <c r="H16799" s="67"/>
    </row>
    <row r="16800" spans="8:8" x14ac:dyDescent="0.25">
      <c r="H16800" s="67"/>
    </row>
    <row r="16801" spans="8:8" x14ac:dyDescent="0.25">
      <c r="H16801" s="67"/>
    </row>
    <row r="16802" spans="8:8" x14ac:dyDescent="0.25">
      <c r="H16802" s="67"/>
    </row>
    <row r="16803" spans="8:8" x14ac:dyDescent="0.25">
      <c r="H16803" s="67"/>
    </row>
    <row r="16804" spans="8:8" x14ac:dyDescent="0.25">
      <c r="H16804" s="67"/>
    </row>
    <row r="16805" spans="8:8" x14ac:dyDescent="0.25">
      <c r="H16805" s="67"/>
    </row>
    <row r="16837" spans="8:8" x14ac:dyDescent="0.25">
      <c r="H16837" s="67"/>
    </row>
    <row r="16838" spans="8:8" x14ac:dyDescent="0.25">
      <c r="H16838" s="67"/>
    </row>
    <row r="16839" spans="8:8" x14ac:dyDescent="0.25">
      <c r="H16839" s="67"/>
    </row>
    <row r="16840" spans="8:8" x14ac:dyDescent="0.25">
      <c r="H16840" s="67"/>
    </row>
    <row r="16841" spans="8:8" x14ac:dyDescent="0.25">
      <c r="H16841" s="67"/>
    </row>
    <row r="16842" spans="8:8" x14ac:dyDescent="0.25">
      <c r="H16842" s="67"/>
    </row>
    <row r="16843" spans="8:8" x14ac:dyDescent="0.25">
      <c r="H16843" s="67"/>
    </row>
    <row r="16844" spans="8:8" x14ac:dyDescent="0.25">
      <c r="H16844" s="67"/>
    </row>
    <row r="16845" spans="8:8" x14ac:dyDescent="0.25">
      <c r="H16845" s="67"/>
    </row>
    <row r="16846" spans="8:8" x14ac:dyDescent="0.25">
      <c r="H16846" s="67"/>
    </row>
    <row r="16847" spans="8:8" x14ac:dyDescent="0.25">
      <c r="H16847" s="67"/>
    </row>
    <row r="16848" spans="8:8" x14ac:dyDescent="0.25">
      <c r="H16848" s="67"/>
    </row>
    <row r="16849" spans="8:8" x14ac:dyDescent="0.25">
      <c r="H16849" s="67"/>
    </row>
    <row r="16850" spans="8:8" x14ac:dyDescent="0.25">
      <c r="H16850" s="67"/>
    </row>
    <row r="16851" spans="8:8" x14ac:dyDescent="0.25">
      <c r="H16851" s="67"/>
    </row>
    <row r="16852" spans="8:8" x14ac:dyDescent="0.25">
      <c r="H16852" s="67"/>
    </row>
    <row r="16853" spans="8:8" x14ac:dyDescent="0.25">
      <c r="H16853" s="67"/>
    </row>
    <row r="16854" spans="8:8" x14ac:dyDescent="0.25">
      <c r="H16854" s="67"/>
    </row>
    <row r="16856" spans="8:8" x14ac:dyDescent="0.25">
      <c r="H16856" s="67"/>
    </row>
    <row r="16857" spans="8:8" x14ac:dyDescent="0.25">
      <c r="H16857" s="67"/>
    </row>
    <row r="16858" spans="8:8" x14ac:dyDescent="0.25">
      <c r="H16858" s="67"/>
    </row>
    <row r="16859" spans="8:8" x14ac:dyDescent="0.25">
      <c r="H16859" s="67"/>
    </row>
    <row r="16860" spans="8:8" x14ac:dyDescent="0.25">
      <c r="H16860" s="67"/>
    </row>
    <row r="16861" spans="8:8" x14ac:dyDescent="0.25">
      <c r="H16861" s="67"/>
    </row>
    <row r="16862" spans="8:8" x14ac:dyDescent="0.25">
      <c r="H16862" s="67"/>
    </row>
    <row r="16863" spans="8:8" x14ac:dyDescent="0.25">
      <c r="H16863" s="67"/>
    </row>
    <row r="16864" spans="8:8" x14ac:dyDescent="0.25">
      <c r="H16864" s="67"/>
    </row>
    <row r="16865" spans="8:8" x14ac:dyDescent="0.25">
      <c r="H16865" s="67"/>
    </row>
    <row r="16866" spans="8:8" x14ac:dyDescent="0.25">
      <c r="H16866" s="67"/>
    </row>
    <row r="16867" spans="8:8" x14ac:dyDescent="0.25">
      <c r="H16867" s="67"/>
    </row>
    <row r="16868" spans="8:8" x14ac:dyDescent="0.25">
      <c r="H16868" s="67"/>
    </row>
    <row r="16869" spans="8:8" x14ac:dyDescent="0.25">
      <c r="H16869" s="67"/>
    </row>
    <row r="16870" spans="8:8" x14ac:dyDescent="0.25">
      <c r="H16870" s="67"/>
    </row>
    <row r="16871" spans="8:8" x14ac:dyDescent="0.25">
      <c r="H16871" s="67"/>
    </row>
    <row r="16872" spans="8:8" x14ac:dyDescent="0.25">
      <c r="H16872" s="67"/>
    </row>
    <row r="16873" spans="8:8" x14ac:dyDescent="0.25">
      <c r="H16873" s="67"/>
    </row>
    <row r="16874" spans="8:8" x14ac:dyDescent="0.25">
      <c r="H16874" s="67"/>
    </row>
    <row r="16875" spans="8:8" x14ac:dyDescent="0.25">
      <c r="H16875" s="67"/>
    </row>
    <row r="16876" spans="8:8" x14ac:dyDescent="0.25">
      <c r="H16876" s="67"/>
    </row>
    <row r="16877" spans="8:8" x14ac:dyDescent="0.25">
      <c r="H16877" s="67"/>
    </row>
    <row r="16878" spans="8:8" x14ac:dyDescent="0.25">
      <c r="H16878" s="67"/>
    </row>
    <row r="16879" spans="8:8" x14ac:dyDescent="0.25">
      <c r="H16879" s="67"/>
    </row>
    <row r="16880" spans="8:8" x14ac:dyDescent="0.25">
      <c r="H16880" s="67"/>
    </row>
    <row r="16881" spans="8:8" x14ac:dyDescent="0.25">
      <c r="H16881" s="67"/>
    </row>
    <row r="16882" spans="8:8" x14ac:dyDescent="0.25">
      <c r="H16882" s="67"/>
    </row>
    <row r="16883" spans="8:8" x14ac:dyDescent="0.25">
      <c r="H16883" s="67"/>
    </row>
    <row r="16885" spans="8:8" x14ac:dyDescent="0.25">
      <c r="H16885" s="67"/>
    </row>
    <row r="16886" spans="8:8" x14ac:dyDescent="0.25">
      <c r="H16886" s="67"/>
    </row>
    <row r="16887" spans="8:8" x14ac:dyDescent="0.25">
      <c r="H16887" s="67"/>
    </row>
    <row r="16888" spans="8:8" x14ac:dyDescent="0.25">
      <c r="H16888" s="67"/>
    </row>
    <row r="16889" spans="8:8" x14ac:dyDescent="0.25">
      <c r="H16889" s="67"/>
    </row>
    <row r="16890" spans="8:8" x14ac:dyDescent="0.25">
      <c r="H16890" s="67"/>
    </row>
    <row r="16892" spans="8:8" x14ac:dyDescent="0.25">
      <c r="H16892" s="67"/>
    </row>
    <row r="16893" spans="8:8" x14ac:dyDescent="0.25">
      <c r="H16893" s="67"/>
    </row>
    <row r="16895" spans="8:8" x14ac:dyDescent="0.25">
      <c r="H16895" s="67"/>
    </row>
    <row r="16896" spans="8:8" x14ac:dyDescent="0.25">
      <c r="H16896" s="67"/>
    </row>
    <row r="16897" spans="8:8" x14ac:dyDescent="0.25">
      <c r="H16897" s="67"/>
    </row>
    <row r="16899" spans="8:8" x14ac:dyDescent="0.25">
      <c r="H16899" s="67"/>
    </row>
    <row r="16901" spans="8:8" x14ac:dyDescent="0.25">
      <c r="H16901" s="67"/>
    </row>
    <row r="16902" spans="8:8" x14ac:dyDescent="0.25">
      <c r="H16902" s="67"/>
    </row>
    <row r="16903" spans="8:8" x14ac:dyDescent="0.25">
      <c r="H16903" s="67"/>
    </row>
    <row r="16904" spans="8:8" x14ac:dyDescent="0.25">
      <c r="H16904" s="67"/>
    </row>
    <row r="16905" spans="8:8" x14ac:dyDescent="0.25">
      <c r="H16905" s="67"/>
    </row>
    <row r="16906" spans="8:8" x14ac:dyDescent="0.25">
      <c r="H16906" s="67"/>
    </row>
    <row r="16907" spans="8:8" x14ac:dyDescent="0.25">
      <c r="H16907" s="67"/>
    </row>
    <row r="16910" spans="8:8" x14ac:dyDescent="0.25">
      <c r="H16910" s="67"/>
    </row>
    <row r="16914" spans="8:8" x14ac:dyDescent="0.25">
      <c r="H16914" s="67"/>
    </row>
    <row r="16915" spans="8:8" x14ac:dyDescent="0.25">
      <c r="H16915" s="67"/>
    </row>
    <row r="16916" spans="8:8" x14ac:dyDescent="0.25">
      <c r="H16916" s="67"/>
    </row>
    <row r="16917" spans="8:8" x14ac:dyDescent="0.25">
      <c r="H16917" s="67"/>
    </row>
    <row r="16918" spans="8:8" x14ac:dyDescent="0.25">
      <c r="H16918" s="67"/>
    </row>
    <row r="16919" spans="8:8" x14ac:dyDescent="0.25">
      <c r="H16919" s="67"/>
    </row>
    <row r="16920" spans="8:8" x14ac:dyDescent="0.25">
      <c r="H16920" s="67"/>
    </row>
    <row r="16921" spans="8:8" x14ac:dyDescent="0.25">
      <c r="H16921" s="67"/>
    </row>
    <row r="16922" spans="8:8" x14ac:dyDescent="0.25">
      <c r="H16922" s="67"/>
    </row>
    <row r="16923" spans="8:8" x14ac:dyDescent="0.25">
      <c r="H16923" s="67"/>
    </row>
    <row r="16924" spans="8:8" x14ac:dyDescent="0.25">
      <c r="H16924" s="67"/>
    </row>
    <row r="16926" spans="8:8" x14ac:dyDescent="0.25">
      <c r="H16926" s="67"/>
    </row>
    <row r="16927" spans="8:8" x14ac:dyDescent="0.25">
      <c r="H16927" s="67"/>
    </row>
    <row r="16928" spans="8:8" x14ac:dyDescent="0.25">
      <c r="H16928" s="67"/>
    </row>
    <row r="16929" spans="8:8" x14ac:dyDescent="0.25">
      <c r="H16929" s="67"/>
    </row>
    <row r="16930" spans="8:8" x14ac:dyDescent="0.25">
      <c r="H16930" s="67"/>
    </row>
    <row r="16931" spans="8:8" x14ac:dyDescent="0.25">
      <c r="H16931" s="67"/>
    </row>
    <row r="16932" spans="8:8" x14ac:dyDescent="0.25">
      <c r="H16932" s="67"/>
    </row>
    <row r="16933" spans="8:8" x14ac:dyDescent="0.25">
      <c r="H16933" s="67"/>
    </row>
    <row r="16934" spans="8:8" x14ac:dyDescent="0.25">
      <c r="H16934" s="67"/>
    </row>
    <row r="16937" spans="8:8" x14ac:dyDescent="0.25">
      <c r="H16937" s="67"/>
    </row>
    <row r="16938" spans="8:8" x14ac:dyDescent="0.25">
      <c r="H16938" s="67"/>
    </row>
    <row r="16939" spans="8:8" x14ac:dyDescent="0.25">
      <c r="H16939" s="67"/>
    </row>
    <row r="16941" spans="8:8" x14ac:dyDescent="0.25">
      <c r="H16941" s="67"/>
    </row>
    <row r="16942" spans="8:8" x14ac:dyDescent="0.25">
      <c r="H16942" s="67"/>
    </row>
    <row r="16943" spans="8:8" x14ac:dyDescent="0.25">
      <c r="H16943" s="67"/>
    </row>
    <row r="16944" spans="8:8" x14ac:dyDescent="0.25">
      <c r="H16944" s="67"/>
    </row>
    <row r="16945" spans="8:8" x14ac:dyDescent="0.25">
      <c r="H16945" s="67"/>
    </row>
    <row r="16950" spans="8:8" x14ac:dyDescent="0.25">
      <c r="H16950" s="67"/>
    </row>
    <row r="16951" spans="8:8" x14ac:dyDescent="0.25">
      <c r="H16951" s="67"/>
    </row>
    <row r="16952" spans="8:8" x14ac:dyDescent="0.25">
      <c r="H16952" s="67"/>
    </row>
    <row r="16953" spans="8:8" x14ac:dyDescent="0.25">
      <c r="H16953" s="67"/>
    </row>
    <row r="16954" spans="8:8" x14ac:dyDescent="0.25">
      <c r="H16954" s="67"/>
    </row>
    <row r="16955" spans="8:8" x14ac:dyDescent="0.25">
      <c r="H16955" s="67"/>
    </row>
    <row r="16956" spans="8:8" x14ac:dyDescent="0.25">
      <c r="H16956" s="67"/>
    </row>
    <row r="16957" spans="8:8" x14ac:dyDescent="0.25">
      <c r="H16957" s="67"/>
    </row>
    <row r="16958" spans="8:8" x14ac:dyDescent="0.25">
      <c r="H16958" s="67"/>
    </row>
    <row r="16959" spans="8:8" x14ac:dyDescent="0.25">
      <c r="H16959" s="67"/>
    </row>
    <row r="16960" spans="8:8" x14ac:dyDescent="0.25">
      <c r="H16960" s="67"/>
    </row>
    <row r="16961" spans="8:8" x14ac:dyDescent="0.25">
      <c r="H16961" s="67"/>
    </row>
    <row r="16962" spans="8:8" x14ac:dyDescent="0.25">
      <c r="H16962" s="67"/>
    </row>
    <row r="16963" spans="8:8" x14ac:dyDescent="0.25">
      <c r="H16963" s="67"/>
    </row>
    <row r="16964" spans="8:8" x14ac:dyDescent="0.25">
      <c r="H16964" s="67"/>
    </row>
    <row r="16965" spans="8:8" x14ac:dyDescent="0.25">
      <c r="H16965" s="67"/>
    </row>
    <row r="16966" spans="8:8" x14ac:dyDescent="0.25">
      <c r="H16966" s="67"/>
    </row>
    <row r="16967" spans="8:8" x14ac:dyDescent="0.25">
      <c r="H16967" s="67"/>
    </row>
    <row r="16968" spans="8:8" x14ac:dyDescent="0.25">
      <c r="H16968" s="67"/>
    </row>
    <row r="16973" spans="8:8" x14ac:dyDescent="0.25">
      <c r="H16973" s="67"/>
    </row>
    <row r="16974" spans="8:8" x14ac:dyDescent="0.25">
      <c r="H16974" s="67"/>
    </row>
    <row r="16975" spans="8:8" x14ac:dyDescent="0.25">
      <c r="H16975" s="67"/>
    </row>
    <row r="16976" spans="8:8" x14ac:dyDescent="0.25">
      <c r="H16976" s="67"/>
    </row>
    <row r="16977" spans="8:8" x14ac:dyDescent="0.25">
      <c r="H16977" s="67"/>
    </row>
    <row r="16978" spans="8:8" x14ac:dyDescent="0.25">
      <c r="H16978" s="67"/>
    </row>
    <row r="16979" spans="8:8" x14ac:dyDescent="0.25">
      <c r="H16979" s="67"/>
    </row>
    <row r="16980" spans="8:8" x14ac:dyDescent="0.25">
      <c r="H16980" s="67"/>
    </row>
    <row r="16981" spans="8:8" x14ac:dyDescent="0.25">
      <c r="H16981" s="67"/>
    </row>
    <row r="16982" spans="8:8" x14ac:dyDescent="0.25">
      <c r="H16982" s="67"/>
    </row>
    <row r="16985" spans="8:8" x14ac:dyDescent="0.25">
      <c r="H16985" s="67"/>
    </row>
    <row r="16986" spans="8:8" x14ac:dyDescent="0.25">
      <c r="H16986" s="67"/>
    </row>
    <row r="16988" spans="8:8" x14ac:dyDescent="0.25">
      <c r="H16988" s="67"/>
    </row>
    <row r="16990" spans="8:8" x14ac:dyDescent="0.25">
      <c r="H16990" s="67"/>
    </row>
    <row r="16991" spans="8:8" x14ac:dyDescent="0.25">
      <c r="H16991" s="67"/>
    </row>
    <row r="16992" spans="8:8" x14ac:dyDescent="0.25">
      <c r="H16992" s="67"/>
    </row>
    <row r="16993" spans="8:8" x14ac:dyDescent="0.25">
      <c r="H16993" s="67"/>
    </row>
    <row r="16994" spans="8:8" x14ac:dyDescent="0.25">
      <c r="H16994" s="67"/>
    </row>
    <row r="16995" spans="8:8" x14ac:dyDescent="0.25">
      <c r="H16995" s="67"/>
    </row>
    <row r="16996" spans="8:8" x14ac:dyDescent="0.25">
      <c r="H16996" s="67"/>
    </row>
    <row r="16997" spans="8:8" x14ac:dyDescent="0.25">
      <c r="H16997" s="67"/>
    </row>
    <row r="16998" spans="8:8" x14ac:dyDescent="0.25">
      <c r="H16998" s="67"/>
    </row>
    <row r="16999" spans="8:8" x14ac:dyDescent="0.25">
      <c r="H16999" s="67"/>
    </row>
    <row r="17000" spans="8:8" x14ac:dyDescent="0.25">
      <c r="H17000" s="67"/>
    </row>
    <row r="17005" spans="8:8" x14ac:dyDescent="0.25">
      <c r="H17005" s="67"/>
    </row>
    <row r="17006" spans="8:8" x14ac:dyDescent="0.25">
      <c r="H17006" s="67"/>
    </row>
    <row r="17007" spans="8:8" x14ac:dyDescent="0.25">
      <c r="H17007" s="67"/>
    </row>
    <row r="17008" spans="8:8" x14ac:dyDescent="0.25">
      <c r="H17008" s="67"/>
    </row>
    <row r="17009" spans="8:8" x14ac:dyDescent="0.25">
      <c r="H17009" s="67"/>
    </row>
    <row r="17010" spans="8:8" x14ac:dyDescent="0.25">
      <c r="H17010" s="67"/>
    </row>
    <row r="17011" spans="8:8" x14ac:dyDescent="0.25">
      <c r="H17011" s="67"/>
    </row>
    <row r="17012" spans="8:8" x14ac:dyDescent="0.25">
      <c r="H17012" s="67"/>
    </row>
    <row r="17013" spans="8:8" x14ac:dyDescent="0.25">
      <c r="H17013" s="67"/>
    </row>
    <row r="17014" spans="8:8" x14ac:dyDescent="0.25">
      <c r="H17014" s="67"/>
    </row>
    <row r="17015" spans="8:8" x14ac:dyDescent="0.25">
      <c r="H17015" s="67"/>
    </row>
    <row r="17016" spans="8:8" x14ac:dyDescent="0.25">
      <c r="H17016" s="67"/>
    </row>
    <row r="17017" spans="8:8" x14ac:dyDescent="0.25">
      <c r="H17017" s="67"/>
    </row>
    <row r="17018" spans="8:8" x14ac:dyDescent="0.25">
      <c r="H17018" s="67"/>
    </row>
    <row r="17019" spans="8:8" x14ac:dyDescent="0.25">
      <c r="H17019" s="67"/>
    </row>
    <row r="17020" spans="8:8" x14ac:dyDescent="0.25">
      <c r="H17020" s="67"/>
    </row>
    <row r="17021" spans="8:8" x14ac:dyDescent="0.25">
      <c r="H17021" s="67"/>
    </row>
    <row r="17022" spans="8:8" x14ac:dyDescent="0.25">
      <c r="H17022" s="67"/>
    </row>
    <row r="17023" spans="8:8" x14ac:dyDescent="0.25">
      <c r="H17023" s="67"/>
    </row>
    <row r="17024" spans="8:8" x14ac:dyDescent="0.25">
      <c r="H17024" s="67"/>
    </row>
    <row r="17025" spans="8:8" x14ac:dyDescent="0.25">
      <c r="H17025" s="67"/>
    </row>
    <row r="17026" spans="8:8" x14ac:dyDescent="0.25">
      <c r="H17026" s="67"/>
    </row>
    <row r="17027" spans="8:8" x14ac:dyDescent="0.25">
      <c r="H17027" s="67"/>
    </row>
    <row r="17028" spans="8:8" x14ac:dyDescent="0.25">
      <c r="H17028" s="67"/>
    </row>
    <row r="17029" spans="8:8" x14ac:dyDescent="0.25">
      <c r="H17029" s="67"/>
    </row>
    <row r="17030" spans="8:8" x14ac:dyDescent="0.25">
      <c r="H17030" s="67"/>
    </row>
    <row r="17032" spans="8:8" x14ac:dyDescent="0.25">
      <c r="H17032" s="67"/>
    </row>
    <row r="17033" spans="8:8" x14ac:dyDescent="0.25">
      <c r="H17033" s="67"/>
    </row>
    <row r="17034" spans="8:8" x14ac:dyDescent="0.25">
      <c r="H17034" s="67"/>
    </row>
    <row r="17035" spans="8:8" x14ac:dyDescent="0.25">
      <c r="H17035" s="67"/>
    </row>
    <row r="17036" spans="8:8" x14ac:dyDescent="0.25">
      <c r="H17036" s="67"/>
    </row>
    <row r="17037" spans="8:8" x14ac:dyDescent="0.25">
      <c r="H17037" s="67"/>
    </row>
    <row r="17038" spans="8:8" x14ac:dyDescent="0.25">
      <c r="H17038" s="67"/>
    </row>
    <row r="17039" spans="8:8" x14ac:dyDescent="0.25">
      <c r="H17039" s="67"/>
    </row>
    <row r="17040" spans="8:8" x14ac:dyDescent="0.25">
      <c r="H17040" s="67"/>
    </row>
    <row r="17041" spans="8:8" x14ac:dyDescent="0.25">
      <c r="H17041" s="67"/>
    </row>
    <row r="17042" spans="8:8" x14ac:dyDescent="0.25">
      <c r="H17042" s="67"/>
    </row>
    <row r="17043" spans="8:8" x14ac:dyDescent="0.25">
      <c r="H17043" s="67"/>
    </row>
    <row r="17044" spans="8:8" x14ac:dyDescent="0.25">
      <c r="H17044" s="67"/>
    </row>
    <row r="17045" spans="8:8" x14ac:dyDescent="0.25">
      <c r="H17045" s="67"/>
    </row>
    <row r="17048" spans="8:8" x14ac:dyDescent="0.25">
      <c r="H17048" s="67"/>
    </row>
    <row r="17050" spans="8:8" x14ac:dyDescent="0.25">
      <c r="H17050" s="67"/>
    </row>
    <row r="17061" spans="8:8" x14ac:dyDescent="0.25">
      <c r="H17061" s="67"/>
    </row>
    <row r="17067" spans="8:8" x14ac:dyDescent="0.25">
      <c r="H17067" s="67"/>
    </row>
    <row r="17068" spans="8:8" x14ac:dyDescent="0.25">
      <c r="H17068" s="67"/>
    </row>
    <row r="17069" spans="8:8" x14ac:dyDescent="0.25">
      <c r="H17069" s="67"/>
    </row>
    <row r="17070" spans="8:8" x14ac:dyDescent="0.25">
      <c r="H17070" s="67"/>
    </row>
    <row r="17071" spans="8:8" x14ac:dyDescent="0.25">
      <c r="H17071" s="67"/>
    </row>
    <row r="17072" spans="8:8" x14ac:dyDescent="0.25">
      <c r="H17072" s="67"/>
    </row>
    <row r="17073" spans="8:8" x14ac:dyDescent="0.25">
      <c r="H17073" s="67"/>
    </row>
    <row r="17074" spans="8:8" x14ac:dyDescent="0.25">
      <c r="H17074" s="67"/>
    </row>
    <row r="17075" spans="8:8" x14ac:dyDescent="0.25">
      <c r="H17075" s="67"/>
    </row>
    <row r="17076" spans="8:8" x14ac:dyDescent="0.25">
      <c r="H17076" s="67"/>
    </row>
    <row r="17077" spans="8:8" x14ac:dyDescent="0.25">
      <c r="H17077" s="67"/>
    </row>
    <row r="17078" spans="8:8" x14ac:dyDescent="0.25">
      <c r="H17078" s="67"/>
    </row>
    <row r="17080" spans="8:8" x14ac:dyDescent="0.25">
      <c r="H17080" s="67"/>
    </row>
    <row r="17081" spans="8:8" x14ac:dyDescent="0.25">
      <c r="H17081" s="67"/>
    </row>
    <row r="17082" spans="8:8" x14ac:dyDescent="0.25">
      <c r="H17082" s="67"/>
    </row>
    <row r="17083" spans="8:8" x14ac:dyDescent="0.25">
      <c r="H17083" s="67"/>
    </row>
    <row r="17084" spans="8:8" x14ac:dyDescent="0.25">
      <c r="H17084" s="67"/>
    </row>
    <row r="17085" spans="8:8" x14ac:dyDescent="0.25">
      <c r="H17085" s="67"/>
    </row>
    <row r="17086" spans="8:8" x14ac:dyDescent="0.25">
      <c r="H17086" s="67"/>
    </row>
    <row r="17087" spans="8:8" x14ac:dyDescent="0.25">
      <c r="H17087" s="67"/>
    </row>
    <row r="17088" spans="8:8" x14ac:dyDescent="0.25">
      <c r="H17088" s="67"/>
    </row>
    <row r="17089" spans="8:8" x14ac:dyDescent="0.25">
      <c r="H17089" s="67"/>
    </row>
    <row r="17090" spans="8:8" x14ac:dyDescent="0.25">
      <c r="H17090" s="67"/>
    </row>
    <row r="17091" spans="8:8" x14ac:dyDescent="0.25">
      <c r="H17091" s="67"/>
    </row>
    <row r="17092" spans="8:8" x14ac:dyDescent="0.25">
      <c r="H17092" s="67"/>
    </row>
    <row r="17093" spans="8:8" x14ac:dyDescent="0.25">
      <c r="H17093" s="67"/>
    </row>
    <row r="17094" spans="8:8" x14ac:dyDescent="0.25">
      <c r="H17094" s="67"/>
    </row>
    <row r="17095" spans="8:8" x14ac:dyDescent="0.25">
      <c r="H17095" s="67"/>
    </row>
    <row r="17096" spans="8:8" x14ac:dyDescent="0.25">
      <c r="H17096" s="67"/>
    </row>
    <row r="17097" spans="8:8" x14ac:dyDescent="0.25">
      <c r="H17097" s="67"/>
    </row>
    <row r="17098" spans="8:8" x14ac:dyDescent="0.25">
      <c r="H17098" s="67"/>
    </row>
    <row r="17100" spans="8:8" x14ac:dyDescent="0.25">
      <c r="H17100" s="67"/>
    </row>
    <row r="17101" spans="8:8" x14ac:dyDescent="0.25">
      <c r="H17101" s="67"/>
    </row>
    <row r="17102" spans="8:8" x14ac:dyDescent="0.25">
      <c r="H17102" s="67"/>
    </row>
    <row r="17103" spans="8:8" x14ac:dyDescent="0.25">
      <c r="H17103" s="67"/>
    </row>
    <row r="17104" spans="8:8" x14ac:dyDescent="0.25">
      <c r="H17104" s="67"/>
    </row>
    <row r="17105" spans="8:8" x14ac:dyDescent="0.25">
      <c r="H17105" s="67"/>
    </row>
    <row r="17106" spans="8:8" x14ac:dyDescent="0.25">
      <c r="H17106" s="67"/>
    </row>
    <row r="17108" spans="8:8" x14ac:dyDescent="0.25">
      <c r="H17108" s="67"/>
    </row>
    <row r="17109" spans="8:8" x14ac:dyDescent="0.25">
      <c r="H17109" s="67"/>
    </row>
    <row r="17110" spans="8:8" x14ac:dyDescent="0.25">
      <c r="H17110" s="67"/>
    </row>
    <row r="17112" spans="8:8" x14ac:dyDescent="0.25">
      <c r="H17112" s="67"/>
    </row>
    <row r="17113" spans="8:8" x14ac:dyDescent="0.25">
      <c r="H17113" s="67"/>
    </row>
    <row r="17114" spans="8:8" x14ac:dyDescent="0.25">
      <c r="H17114" s="67"/>
    </row>
    <row r="17115" spans="8:8" x14ac:dyDescent="0.25">
      <c r="H17115" s="67"/>
    </row>
    <row r="17116" spans="8:8" x14ac:dyDescent="0.25">
      <c r="H17116" s="67"/>
    </row>
    <row r="17117" spans="8:8" x14ac:dyDescent="0.25">
      <c r="H17117" s="67"/>
    </row>
    <row r="17118" spans="8:8" x14ac:dyDescent="0.25">
      <c r="H17118" s="67"/>
    </row>
    <row r="17119" spans="8:8" x14ac:dyDescent="0.25">
      <c r="H17119" s="67"/>
    </row>
    <row r="17120" spans="8:8" x14ac:dyDescent="0.25">
      <c r="H17120" s="67"/>
    </row>
    <row r="17121" spans="8:8" x14ac:dyDescent="0.25">
      <c r="H17121" s="67"/>
    </row>
    <row r="17122" spans="8:8" x14ac:dyDescent="0.25">
      <c r="H17122" s="67"/>
    </row>
    <row r="17123" spans="8:8" x14ac:dyDescent="0.25">
      <c r="H17123" s="67"/>
    </row>
    <row r="17124" spans="8:8" x14ac:dyDescent="0.25">
      <c r="H17124" s="67"/>
    </row>
    <row r="17125" spans="8:8" x14ac:dyDescent="0.25">
      <c r="H17125" s="67"/>
    </row>
    <row r="17126" spans="8:8" x14ac:dyDescent="0.25">
      <c r="H17126" s="67"/>
    </row>
    <row r="17128" spans="8:8" x14ac:dyDescent="0.25">
      <c r="H17128" s="67"/>
    </row>
    <row r="17129" spans="8:8" x14ac:dyDescent="0.25">
      <c r="H17129" s="67"/>
    </row>
    <row r="17130" spans="8:8" x14ac:dyDescent="0.25">
      <c r="H17130" s="67"/>
    </row>
    <row r="17131" spans="8:8" x14ac:dyDescent="0.25">
      <c r="H17131" s="67"/>
    </row>
    <row r="17132" spans="8:8" x14ac:dyDescent="0.25">
      <c r="H17132" s="67"/>
    </row>
    <row r="17133" spans="8:8" x14ac:dyDescent="0.25">
      <c r="H17133" s="67"/>
    </row>
    <row r="17134" spans="8:8" x14ac:dyDescent="0.25">
      <c r="H17134" s="67"/>
    </row>
    <row r="17135" spans="8:8" x14ac:dyDescent="0.25">
      <c r="H17135" s="67"/>
    </row>
    <row r="17136" spans="8:8" x14ac:dyDescent="0.25">
      <c r="H17136" s="67"/>
    </row>
    <row r="17137" spans="8:8" x14ac:dyDescent="0.25">
      <c r="H17137" s="67"/>
    </row>
    <row r="17140" spans="8:8" x14ac:dyDescent="0.25">
      <c r="H17140" s="67"/>
    </row>
    <row r="17143" spans="8:8" x14ac:dyDescent="0.25">
      <c r="H17143" s="67"/>
    </row>
    <row r="17144" spans="8:8" x14ac:dyDescent="0.25">
      <c r="H17144" s="67"/>
    </row>
    <row r="17145" spans="8:8" x14ac:dyDescent="0.25">
      <c r="H17145" s="67"/>
    </row>
    <row r="17147" spans="8:8" x14ac:dyDescent="0.25">
      <c r="H17147" s="67"/>
    </row>
    <row r="17148" spans="8:8" x14ac:dyDescent="0.25">
      <c r="H17148" s="67"/>
    </row>
    <row r="17149" spans="8:8" x14ac:dyDescent="0.25">
      <c r="H17149" s="67"/>
    </row>
    <row r="17150" spans="8:8" x14ac:dyDescent="0.25">
      <c r="H17150" s="67"/>
    </row>
    <row r="17151" spans="8:8" x14ac:dyDescent="0.25">
      <c r="H17151" s="67"/>
    </row>
    <row r="17152" spans="8:8" x14ac:dyDescent="0.25">
      <c r="H17152" s="67"/>
    </row>
    <row r="17153" spans="8:8" x14ac:dyDescent="0.25">
      <c r="H17153" s="67"/>
    </row>
    <row r="17154" spans="8:8" x14ac:dyDescent="0.25">
      <c r="H17154" s="67"/>
    </row>
    <row r="17158" spans="8:8" x14ac:dyDescent="0.25">
      <c r="H17158" s="67"/>
    </row>
    <row r="17159" spans="8:8" x14ac:dyDescent="0.25">
      <c r="H17159" s="67"/>
    </row>
    <row r="17161" spans="8:8" x14ac:dyDescent="0.25">
      <c r="H17161" s="67"/>
    </row>
    <row r="17164" spans="8:8" x14ac:dyDescent="0.25">
      <c r="H17164" s="67"/>
    </row>
    <row r="17165" spans="8:8" x14ac:dyDescent="0.25">
      <c r="H17165" s="67"/>
    </row>
    <row r="17166" spans="8:8" x14ac:dyDescent="0.25">
      <c r="H17166" s="67"/>
    </row>
    <row r="17167" spans="8:8" x14ac:dyDescent="0.25">
      <c r="H17167" s="67"/>
    </row>
    <row r="17168" spans="8:8" x14ac:dyDescent="0.25">
      <c r="H17168" s="67"/>
    </row>
    <row r="17169" spans="8:8" x14ac:dyDescent="0.25">
      <c r="H17169" s="67"/>
    </row>
    <row r="17170" spans="8:8" x14ac:dyDescent="0.25">
      <c r="H17170" s="67"/>
    </row>
    <row r="17171" spans="8:8" x14ac:dyDescent="0.25">
      <c r="H17171" s="67"/>
    </row>
    <row r="17172" spans="8:8" x14ac:dyDescent="0.25">
      <c r="H17172" s="67"/>
    </row>
    <row r="17173" spans="8:8" x14ac:dyDescent="0.25">
      <c r="H17173" s="67"/>
    </row>
    <row r="17174" spans="8:8" x14ac:dyDescent="0.25">
      <c r="H17174" s="67"/>
    </row>
    <row r="17176" spans="8:8" x14ac:dyDescent="0.25">
      <c r="H17176" s="67"/>
    </row>
    <row r="17177" spans="8:8" x14ac:dyDescent="0.25">
      <c r="H17177" s="67"/>
    </row>
    <row r="17178" spans="8:8" x14ac:dyDescent="0.25">
      <c r="H17178" s="67"/>
    </row>
    <row r="17179" spans="8:8" x14ac:dyDescent="0.25">
      <c r="H17179" s="67"/>
    </row>
    <row r="17180" spans="8:8" x14ac:dyDescent="0.25">
      <c r="H17180" s="67"/>
    </row>
    <row r="17181" spans="8:8" x14ac:dyDescent="0.25">
      <c r="H17181" s="67"/>
    </row>
    <row r="17182" spans="8:8" x14ac:dyDescent="0.25">
      <c r="H17182" s="67"/>
    </row>
    <row r="17183" spans="8:8" x14ac:dyDescent="0.25">
      <c r="H17183" s="67"/>
    </row>
    <row r="17184" spans="8:8" x14ac:dyDescent="0.25">
      <c r="H17184" s="67"/>
    </row>
    <row r="17185" spans="8:8" x14ac:dyDescent="0.25">
      <c r="H17185" s="67"/>
    </row>
    <row r="17186" spans="8:8" x14ac:dyDescent="0.25">
      <c r="H17186" s="67"/>
    </row>
    <row r="17187" spans="8:8" x14ac:dyDescent="0.25">
      <c r="H17187" s="67"/>
    </row>
    <row r="17189" spans="8:8" x14ac:dyDescent="0.25">
      <c r="H17189" s="67"/>
    </row>
    <row r="17190" spans="8:8" x14ac:dyDescent="0.25">
      <c r="H17190" s="67"/>
    </row>
    <row r="17191" spans="8:8" x14ac:dyDescent="0.25">
      <c r="H17191" s="67"/>
    </row>
    <row r="17192" spans="8:8" x14ac:dyDescent="0.25">
      <c r="H17192" s="67"/>
    </row>
    <row r="17193" spans="8:8" x14ac:dyDescent="0.25">
      <c r="H17193" s="67"/>
    </row>
    <row r="17194" spans="8:8" x14ac:dyDescent="0.25">
      <c r="H17194" s="67"/>
    </row>
    <row r="17196" spans="8:8" x14ac:dyDescent="0.25">
      <c r="H17196" s="67"/>
    </row>
    <row r="17199" spans="8:8" x14ac:dyDescent="0.25">
      <c r="H17199" s="67"/>
    </row>
    <row r="17202" spans="8:8" x14ac:dyDescent="0.25">
      <c r="H17202" s="67"/>
    </row>
    <row r="17203" spans="8:8" x14ac:dyDescent="0.25">
      <c r="H17203" s="67"/>
    </row>
    <row r="17204" spans="8:8" x14ac:dyDescent="0.25">
      <c r="H17204" s="67"/>
    </row>
    <row r="17205" spans="8:8" x14ac:dyDescent="0.25">
      <c r="H17205" s="67"/>
    </row>
    <row r="17206" spans="8:8" x14ac:dyDescent="0.25">
      <c r="H17206" s="67"/>
    </row>
    <row r="17207" spans="8:8" x14ac:dyDescent="0.25">
      <c r="H17207" s="67"/>
    </row>
    <row r="17208" spans="8:8" x14ac:dyDescent="0.25">
      <c r="H17208" s="67"/>
    </row>
    <row r="17209" spans="8:8" x14ac:dyDescent="0.25">
      <c r="H17209" s="67"/>
    </row>
    <row r="17210" spans="8:8" x14ac:dyDescent="0.25">
      <c r="H17210" s="67"/>
    </row>
    <row r="17211" spans="8:8" x14ac:dyDescent="0.25">
      <c r="H17211" s="67"/>
    </row>
    <row r="17212" spans="8:8" x14ac:dyDescent="0.25">
      <c r="H17212" s="67"/>
    </row>
    <row r="17213" spans="8:8" x14ac:dyDescent="0.25">
      <c r="H17213" s="67"/>
    </row>
    <row r="17214" spans="8:8" x14ac:dyDescent="0.25">
      <c r="H17214" s="67"/>
    </row>
    <row r="17215" spans="8:8" x14ac:dyDescent="0.25">
      <c r="H17215" s="67"/>
    </row>
    <row r="17216" spans="8:8" x14ac:dyDescent="0.25">
      <c r="H17216" s="67"/>
    </row>
    <row r="17217" spans="8:8" x14ac:dyDescent="0.25">
      <c r="H17217" s="67"/>
    </row>
    <row r="17221" spans="8:8" x14ac:dyDescent="0.25">
      <c r="H17221" s="67"/>
    </row>
    <row r="17224" spans="8:8" x14ac:dyDescent="0.25">
      <c r="H17224" s="67"/>
    </row>
    <row r="17225" spans="8:8" x14ac:dyDescent="0.25">
      <c r="H17225" s="67"/>
    </row>
    <row r="17226" spans="8:8" x14ac:dyDescent="0.25">
      <c r="H17226" s="67"/>
    </row>
    <row r="17227" spans="8:8" x14ac:dyDescent="0.25">
      <c r="H17227" s="67"/>
    </row>
    <row r="17228" spans="8:8" x14ac:dyDescent="0.25">
      <c r="H17228" s="67"/>
    </row>
    <row r="17229" spans="8:8" x14ac:dyDescent="0.25">
      <c r="H17229" s="67"/>
    </row>
    <row r="17230" spans="8:8" x14ac:dyDescent="0.25">
      <c r="H17230" s="67"/>
    </row>
    <row r="17231" spans="8:8" x14ac:dyDescent="0.25">
      <c r="H17231" s="67"/>
    </row>
    <row r="17232" spans="8:8" x14ac:dyDescent="0.25">
      <c r="H17232" s="67"/>
    </row>
    <row r="17233" spans="8:8" x14ac:dyDescent="0.25">
      <c r="H17233" s="67"/>
    </row>
    <row r="17234" spans="8:8" x14ac:dyDescent="0.25">
      <c r="H17234" s="67"/>
    </row>
    <row r="17235" spans="8:8" x14ac:dyDescent="0.25">
      <c r="H17235" s="67"/>
    </row>
    <row r="17237" spans="8:8" x14ac:dyDescent="0.25">
      <c r="H17237" s="67"/>
    </row>
    <row r="17238" spans="8:8" x14ac:dyDescent="0.25">
      <c r="H17238" s="67"/>
    </row>
    <row r="17239" spans="8:8" x14ac:dyDescent="0.25">
      <c r="H17239" s="67"/>
    </row>
    <row r="17241" spans="8:8" x14ac:dyDescent="0.25">
      <c r="H17241" s="67"/>
    </row>
    <row r="17242" spans="8:8" x14ac:dyDescent="0.25">
      <c r="H17242" s="67"/>
    </row>
    <row r="17243" spans="8:8" x14ac:dyDescent="0.25">
      <c r="H17243" s="67"/>
    </row>
    <row r="17244" spans="8:8" x14ac:dyDescent="0.25">
      <c r="H17244" s="67"/>
    </row>
    <row r="17245" spans="8:8" x14ac:dyDescent="0.25">
      <c r="H17245" s="67"/>
    </row>
    <row r="17246" spans="8:8" x14ac:dyDescent="0.25">
      <c r="H17246" s="67"/>
    </row>
    <row r="17247" spans="8:8" x14ac:dyDescent="0.25">
      <c r="H17247" s="67"/>
    </row>
    <row r="17248" spans="8:8" x14ac:dyDescent="0.25">
      <c r="H17248" s="67"/>
    </row>
    <row r="17249" spans="8:8" x14ac:dyDescent="0.25">
      <c r="H17249" s="67"/>
    </row>
    <row r="17250" spans="8:8" x14ac:dyDescent="0.25">
      <c r="H17250" s="67"/>
    </row>
    <row r="17251" spans="8:8" x14ac:dyDescent="0.25">
      <c r="H17251" s="67"/>
    </row>
    <row r="17252" spans="8:8" x14ac:dyDescent="0.25">
      <c r="H17252" s="67"/>
    </row>
    <row r="17254" spans="8:8" x14ac:dyDescent="0.25">
      <c r="H17254" s="67"/>
    </row>
    <row r="17255" spans="8:8" x14ac:dyDescent="0.25">
      <c r="H17255" s="67"/>
    </row>
    <row r="17256" spans="8:8" x14ac:dyDescent="0.25">
      <c r="H17256" s="67"/>
    </row>
    <row r="17258" spans="8:8" x14ac:dyDescent="0.25">
      <c r="H17258" s="67"/>
    </row>
    <row r="17259" spans="8:8" x14ac:dyDescent="0.25">
      <c r="H17259" s="67"/>
    </row>
    <row r="17261" spans="8:8" x14ac:dyDescent="0.25">
      <c r="H17261" s="67"/>
    </row>
    <row r="17263" spans="8:8" x14ac:dyDescent="0.25">
      <c r="H17263" s="67"/>
    </row>
    <row r="17264" spans="8:8" x14ac:dyDescent="0.25">
      <c r="H17264" s="67"/>
    </row>
    <row r="17265" spans="8:8" x14ac:dyDescent="0.25">
      <c r="H17265" s="67"/>
    </row>
    <row r="17266" spans="8:8" x14ac:dyDescent="0.25">
      <c r="H17266" s="67"/>
    </row>
    <row r="17267" spans="8:8" x14ac:dyDescent="0.25">
      <c r="H17267" s="67"/>
    </row>
    <row r="17268" spans="8:8" x14ac:dyDescent="0.25">
      <c r="H17268" s="67"/>
    </row>
    <row r="17269" spans="8:8" x14ac:dyDescent="0.25">
      <c r="H17269" s="67"/>
    </row>
    <row r="17270" spans="8:8" x14ac:dyDescent="0.25">
      <c r="H17270" s="67"/>
    </row>
    <row r="17271" spans="8:8" x14ac:dyDescent="0.25">
      <c r="H17271" s="67"/>
    </row>
    <row r="17272" spans="8:8" x14ac:dyDescent="0.25">
      <c r="H17272" s="67"/>
    </row>
    <row r="17273" spans="8:8" x14ac:dyDescent="0.25">
      <c r="H17273" s="67"/>
    </row>
    <row r="17274" spans="8:8" x14ac:dyDescent="0.25">
      <c r="H17274" s="67"/>
    </row>
    <row r="17275" spans="8:8" x14ac:dyDescent="0.25">
      <c r="H17275" s="67"/>
    </row>
    <row r="17277" spans="8:8" x14ac:dyDescent="0.25">
      <c r="H17277" s="67"/>
    </row>
    <row r="17278" spans="8:8" x14ac:dyDescent="0.25">
      <c r="H17278" s="67"/>
    </row>
    <row r="17279" spans="8:8" x14ac:dyDescent="0.25">
      <c r="H17279" s="67"/>
    </row>
    <row r="17280" spans="8:8" x14ac:dyDescent="0.25">
      <c r="H17280" s="67"/>
    </row>
    <row r="17281" spans="8:8" x14ac:dyDescent="0.25">
      <c r="H17281" s="67"/>
    </row>
    <row r="17282" spans="8:8" x14ac:dyDescent="0.25">
      <c r="H17282" s="67"/>
    </row>
    <row r="17283" spans="8:8" x14ac:dyDescent="0.25">
      <c r="H17283" s="67"/>
    </row>
    <row r="17284" spans="8:8" x14ac:dyDescent="0.25">
      <c r="H17284" s="67"/>
    </row>
    <row r="17285" spans="8:8" x14ac:dyDescent="0.25">
      <c r="H17285" s="67"/>
    </row>
    <row r="17286" spans="8:8" x14ac:dyDescent="0.25">
      <c r="H17286" s="67"/>
    </row>
    <row r="17287" spans="8:8" x14ac:dyDescent="0.25">
      <c r="H17287" s="67"/>
    </row>
    <row r="17289" spans="8:8" x14ac:dyDescent="0.25">
      <c r="H17289" s="67"/>
    </row>
    <row r="17290" spans="8:8" x14ac:dyDescent="0.25">
      <c r="H17290" s="67"/>
    </row>
    <row r="17300" spans="8:8" x14ac:dyDescent="0.25">
      <c r="H17300" s="67"/>
    </row>
    <row r="17301" spans="8:8" x14ac:dyDescent="0.25">
      <c r="H17301" s="67"/>
    </row>
    <row r="17302" spans="8:8" x14ac:dyDescent="0.25">
      <c r="H17302" s="67"/>
    </row>
    <row r="17303" spans="8:8" x14ac:dyDescent="0.25">
      <c r="H17303" s="67"/>
    </row>
    <row r="17304" spans="8:8" x14ac:dyDescent="0.25">
      <c r="H17304" s="67"/>
    </row>
    <row r="17305" spans="8:8" x14ac:dyDescent="0.25">
      <c r="H17305" s="67"/>
    </row>
    <row r="17306" spans="8:8" x14ac:dyDescent="0.25">
      <c r="H17306" s="67"/>
    </row>
    <row r="17307" spans="8:8" x14ac:dyDescent="0.25">
      <c r="H17307" s="67"/>
    </row>
    <row r="17308" spans="8:8" x14ac:dyDescent="0.25">
      <c r="H17308" s="67"/>
    </row>
    <row r="17309" spans="8:8" x14ac:dyDescent="0.25">
      <c r="H17309" s="67"/>
    </row>
    <row r="17310" spans="8:8" x14ac:dyDescent="0.25">
      <c r="H17310" s="67"/>
    </row>
    <row r="17311" spans="8:8" x14ac:dyDescent="0.25">
      <c r="H17311" s="67"/>
    </row>
    <row r="17312" spans="8:8" x14ac:dyDescent="0.25">
      <c r="H17312" s="67"/>
    </row>
    <row r="17314" spans="8:8" x14ac:dyDescent="0.25">
      <c r="H17314" s="67"/>
    </row>
    <row r="17315" spans="8:8" x14ac:dyDescent="0.25">
      <c r="H17315" s="67"/>
    </row>
    <row r="17317" spans="8:8" x14ac:dyDescent="0.25">
      <c r="H17317" s="67"/>
    </row>
    <row r="17318" spans="8:8" x14ac:dyDescent="0.25">
      <c r="H17318" s="67"/>
    </row>
    <row r="17320" spans="8:8" x14ac:dyDescent="0.25">
      <c r="H17320" s="67"/>
    </row>
    <row r="17321" spans="8:8" x14ac:dyDescent="0.25">
      <c r="H17321" s="67"/>
    </row>
    <row r="17323" spans="8:8" x14ac:dyDescent="0.25">
      <c r="H17323" s="67"/>
    </row>
    <row r="17324" spans="8:8" x14ac:dyDescent="0.25">
      <c r="H17324" s="67"/>
    </row>
    <row r="17327" spans="8:8" x14ac:dyDescent="0.25">
      <c r="H17327" s="67"/>
    </row>
    <row r="17328" spans="8:8" x14ac:dyDescent="0.25">
      <c r="H17328" s="67"/>
    </row>
    <row r="17330" spans="8:8" x14ac:dyDescent="0.25">
      <c r="H17330" s="67"/>
    </row>
    <row r="17331" spans="8:8" x14ac:dyDescent="0.25">
      <c r="H17331" s="67"/>
    </row>
    <row r="17333" spans="8:8" x14ac:dyDescent="0.25">
      <c r="H17333" s="67"/>
    </row>
    <row r="17335" spans="8:8" x14ac:dyDescent="0.25">
      <c r="H17335" s="67"/>
    </row>
    <row r="17336" spans="8:8" x14ac:dyDescent="0.25">
      <c r="H17336" s="67"/>
    </row>
    <row r="17338" spans="8:8" x14ac:dyDescent="0.25">
      <c r="H17338" s="67"/>
    </row>
    <row r="17339" spans="8:8" x14ac:dyDescent="0.25">
      <c r="H17339" s="67"/>
    </row>
    <row r="17340" spans="8:8" x14ac:dyDescent="0.25">
      <c r="H17340" s="67"/>
    </row>
    <row r="17344" spans="8:8" x14ac:dyDescent="0.25">
      <c r="H17344" s="67"/>
    </row>
    <row r="17346" spans="8:8" x14ac:dyDescent="0.25">
      <c r="H17346" s="67"/>
    </row>
    <row r="17353" spans="8:8" x14ac:dyDescent="0.25">
      <c r="H17353" s="67"/>
    </row>
    <row r="17354" spans="8:8" x14ac:dyDescent="0.25">
      <c r="H17354" s="67"/>
    </row>
    <row r="17355" spans="8:8" x14ac:dyDescent="0.25">
      <c r="H17355" s="67"/>
    </row>
    <row r="17356" spans="8:8" x14ac:dyDescent="0.25">
      <c r="H17356" s="67"/>
    </row>
    <row r="17357" spans="8:8" x14ac:dyDescent="0.25">
      <c r="H17357" s="67"/>
    </row>
    <row r="17359" spans="8:8" x14ac:dyDescent="0.25">
      <c r="H17359" s="67"/>
    </row>
    <row r="17360" spans="8:8" x14ac:dyDescent="0.25">
      <c r="H17360" s="67"/>
    </row>
    <row r="17361" spans="8:8" x14ac:dyDescent="0.25">
      <c r="H17361" s="67"/>
    </row>
    <row r="17362" spans="8:8" x14ac:dyDescent="0.25">
      <c r="H17362" s="67"/>
    </row>
    <row r="17363" spans="8:8" x14ac:dyDescent="0.25">
      <c r="H17363" s="67"/>
    </row>
    <row r="17364" spans="8:8" x14ac:dyDescent="0.25">
      <c r="H17364" s="67"/>
    </row>
    <row r="17365" spans="8:8" x14ac:dyDescent="0.25">
      <c r="H17365" s="67"/>
    </row>
    <row r="17366" spans="8:8" x14ac:dyDescent="0.25">
      <c r="H17366" s="67"/>
    </row>
    <row r="17367" spans="8:8" x14ac:dyDescent="0.25">
      <c r="H17367" s="67"/>
    </row>
    <row r="17368" spans="8:8" x14ac:dyDescent="0.25">
      <c r="H17368" s="67"/>
    </row>
    <row r="17369" spans="8:8" x14ac:dyDescent="0.25">
      <c r="H17369" s="67"/>
    </row>
    <row r="17371" spans="8:8" x14ac:dyDescent="0.25">
      <c r="H17371" s="67"/>
    </row>
    <row r="17374" spans="8:8" x14ac:dyDescent="0.25">
      <c r="H17374" s="67"/>
    </row>
    <row r="17376" spans="8:8" x14ac:dyDescent="0.25">
      <c r="H17376" s="67"/>
    </row>
    <row r="17379" spans="8:8" x14ac:dyDescent="0.25">
      <c r="H17379" s="67"/>
    </row>
    <row r="17380" spans="8:8" x14ac:dyDescent="0.25">
      <c r="H17380" s="67"/>
    </row>
    <row r="17382" spans="8:8" x14ac:dyDescent="0.25">
      <c r="H17382" s="67"/>
    </row>
    <row r="17383" spans="8:8" x14ac:dyDescent="0.25">
      <c r="H17383" s="67"/>
    </row>
    <row r="17386" spans="8:8" x14ac:dyDescent="0.25">
      <c r="H17386" s="67"/>
    </row>
    <row r="17387" spans="8:8" x14ac:dyDescent="0.25">
      <c r="H17387" s="67"/>
    </row>
    <row r="17389" spans="8:8" x14ac:dyDescent="0.25">
      <c r="H17389" s="67"/>
    </row>
    <row r="17390" spans="8:8" x14ac:dyDescent="0.25">
      <c r="H17390" s="67"/>
    </row>
    <row r="17392" spans="8:8" x14ac:dyDescent="0.25">
      <c r="H17392" s="67"/>
    </row>
    <row r="17393" spans="8:8" x14ac:dyDescent="0.25">
      <c r="H17393" s="67"/>
    </row>
    <row r="17395" spans="8:8" x14ac:dyDescent="0.25">
      <c r="H17395" s="67"/>
    </row>
    <row r="17396" spans="8:8" x14ac:dyDescent="0.25">
      <c r="H17396" s="67"/>
    </row>
    <row r="17397" spans="8:8" x14ac:dyDescent="0.25">
      <c r="H17397" s="67"/>
    </row>
    <row r="17399" spans="8:8" x14ac:dyDescent="0.25">
      <c r="H17399" s="67"/>
    </row>
    <row r="17400" spans="8:8" x14ac:dyDescent="0.25">
      <c r="H17400" s="67"/>
    </row>
    <row r="17401" spans="8:8" x14ac:dyDescent="0.25">
      <c r="H17401" s="67"/>
    </row>
    <row r="17402" spans="8:8" x14ac:dyDescent="0.25">
      <c r="H17402" s="67"/>
    </row>
    <row r="17404" spans="8:8" x14ac:dyDescent="0.25">
      <c r="H17404" s="67"/>
    </row>
    <row r="17405" spans="8:8" x14ac:dyDescent="0.25">
      <c r="H17405" s="67"/>
    </row>
    <row r="17406" spans="8:8" x14ac:dyDescent="0.25">
      <c r="H17406" s="67"/>
    </row>
    <row r="17418" spans="8:8" x14ac:dyDescent="0.25">
      <c r="H17418" s="67"/>
    </row>
    <row r="17429" spans="8:8" x14ac:dyDescent="0.25">
      <c r="H17429" s="67"/>
    </row>
    <row r="17430" spans="8:8" x14ac:dyDescent="0.25">
      <c r="H17430" s="67"/>
    </row>
    <row r="17435" spans="8:8" x14ac:dyDescent="0.25">
      <c r="H17435" s="67"/>
    </row>
    <row r="17439" spans="8:8" x14ac:dyDescent="0.25">
      <c r="H17439" s="67"/>
    </row>
    <row r="17445" spans="8:8" x14ac:dyDescent="0.25">
      <c r="H17445" s="67"/>
    </row>
    <row r="17446" spans="8:8" x14ac:dyDescent="0.25">
      <c r="H17446" s="67"/>
    </row>
    <row r="17447" spans="8:8" x14ac:dyDescent="0.25">
      <c r="H17447" s="67"/>
    </row>
    <row r="17448" spans="8:8" x14ac:dyDescent="0.25">
      <c r="H17448" s="67"/>
    </row>
    <row r="17449" spans="8:8" x14ac:dyDescent="0.25">
      <c r="H17449" s="67"/>
    </row>
    <row r="17450" spans="8:8" x14ac:dyDescent="0.25">
      <c r="H17450" s="67"/>
    </row>
    <row r="17451" spans="8:8" x14ac:dyDescent="0.25">
      <c r="H17451" s="67"/>
    </row>
    <row r="17452" spans="8:8" x14ac:dyDescent="0.25">
      <c r="H17452" s="67"/>
    </row>
    <row r="17453" spans="8:8" x14ac:dyDescent="0.25">
      <c r="H17453" s="67"/>
    </row>
    <row r="17454" spans="8:8" x14ac:dyDescent="0.25">
      <c r="H17454" s="67"/>
    </row>
    <row r="17455" spans="8:8" x14ac:dyDescent="0.25">
      <c r="H17455" s="67"/>
    </row>
    <row r="17457" spans="8:8" x14ac:dyDescent="0.25">
      <c r="H17457" s="67"/>
    </row>
    <row r="17461" spans="8:8" x14ac:dyDescent="0.25">
      <c r="H17461" s="67"/>
    </row>
    <row r="17462" spans="8:8" x14ac:dyDescent="0.25">
      <c r="H17462" s="67"/>
    </row>
    <row r="17463" spans="8:8" x14ac:dyDescent="0.25">
      <c r="H17463" s="67"/>
    </row>
    <row r="17464" spans="8:8" x14ac:dyDescent="0.25">
      <c r="H17464" s="67"/>
    </row>
    <row r="17465" spans="8:8" x14ac:dyDescent="0.25">
      <c r="H17465" s="67"/>
    </row>
    <row r="17466" spans="8:8" x14ac:dyDescent="0.25">
      <c r="H17466" s="67"/>
    </row>
    <row r="17467" spans="8:8" x14ac:dyDescent="0.25">
      <c r="H17467" s="67"/>
    </row>
    <row r="17469" spans="8:8" x14ac:dyDescent="0.25">
      <c r="H17469" s="67"/>
    </row>
    <row r="17471" spans="8:8" x14ac:dyDescent="0.25">
      <c r="H17471" s="67"/>
    </row>
    <row r="17474" spans="8:8" x14ac:dyDescent="0.25">
      <c r="H17474" s="67"/>
    </row>
    <row r="17476" spans="8:8" x14ac:dyDescent="0.25">
      <c r="H17476" s="67"/>
    </row>
    <row r="17478" spans="8:8" x14ac:dyDescent="0.25">
      <c r="H17478" s="67"/>
    </row>
    <row r="17479" spans="8:8" x14ac:dyDescent="0.25">
      <c r="H17479" s="67"/>
    </row>
    <row r="17482" spans="8:8" x14ac:dyDescent="0.25">
      <c r="H17482" s="67"/>
    </row>
    <row r="17485" spans="8:8" x14ac:dyDescent="0.25">
      <c r="H17485" s="67"/>
    </row>
    <row r="17487" spans="8:8" x14ac:dyDescent="0.25">
      <c r="H17487" s="67"/>
    </row>
    <row r="17488" spans="8:8" x14ac:dyDescent="0.25">
      <c r="H17488" s="67"/>
    </row>
    <row r="17489" spans="8:8" x14ac:dyDescent="0.25">
      <c r="H17489" s="67"/>
    </row>
    <row r="17490" spans="8:8" x14ac:dyDescent="0.25">
      <c r="H17490" s="67"/>
    </row>
    <row r="17491" spans="8:8" x14ac:dyDescent="0.25">
      <c r="H17491" s="67"/>
    </row>
    <row r="17492" spans="8:8" x14ac:dyDescent="0.25">
      <c r="H17492" s="67"/>
    </row>
    <row r="17493" spans="8:8" x14ac:dyDescent="0.25">
      <c r="H17493" s="67"/>
    </row>
    <row r="17494" spans="8:8" x14ac:dyDescent="0.25">
      <c r="H17494" s="67"/>
    </row>
    <row r="17495" spans="8:8" x14ac:dyDescent="0.25">
      <c r="H17495" s="67"/>
    </row>
    <row r="17496" spans="8:8" x14ac:dyDescent="0.25">
      <c r="H17496" s="67"/>
    </row>
    <row r="17500" spans="8:8" x14ac:dyDescent="0.25">
      <c r="H17500" s="67"/>
    </row>
    <row r="17505" spans="8:8" x14ac:dyDescent="0.25">
      <c r="H17505" s="67"/>
    </row>
    <row r="17508" spans="8:8" x14ac:dyDescent="0.25">
      <c r="H17508" s="67"/>
    </row>
    <row r="17509" spans="8:8" x14ac:dyDescent="0.25">
      <c r="H17509" s="67"/>
    </row>
    <row r="17512" spans="8:8" x14ac:dyDescent="0.25">
      <c r="H17512" s="67"/>
    </row>
    <row r="17514" spans="8:8" x14ac:dyDescent="0.25">
      <c r="H17514" s="67"/>
    </row>
    <row r="17515" spans="8:8" x14ac:dyDescent="0.25">
      <c r="H17515" s="67"/>
    </row>
    <row r="17518" spans="8:8" x14ac:dyDescent="0.25">
      <c r="H17518" s="67"/>
    </row>
    <row r="17519" spans="8:8" x14ac:dyDescent="0.25">
      <c r="H17519" s="67"/>
    </row>
    <row r="17523" spans="8:8" x14ac:dyDescent="0.25">
      <c r="H17523" s="67"/>
    </row>
    <row r="17524" spans="8:8" x14ac:dyDescent="0.25">
      <c r="H17524" s="67"/>
    </row>
    <row r="17525" spans="8:8" x14ac:dyDescent="0.25">
      <c r="H17525" s="67"/>
    </row>
    <row r="17526" spans="8:8" x14ac:dyDescent="0.25">
      <c r="H17526" s="67"/>
    </row>
    <row r="17528" spans="8:8" x14ac:dyDescent="0.25">
      <c r="H17528" s="67"/>
    </row>
    <row r="17529" spans="8:8" x14ac:dyDescent="0.25">
      <c r="H17529" s="67"/>
    </row>
    <row r="17531" spans="8:8" x14ac:dyDescent="0.25">
      <c r="H17531" s="67"/>
    </row>
    <row r="17532" spans="8:8" x14ac:dyDescent="0.25">
      <c r="H17532" s="67"/>
    </row>
    <row r="17533" spans="8:8" x14ac:dyDescent="0.25">
      <c r="H17533" s="67"/>
    </row>
    <row r="17534" spans="8:8" x14ac:dyDescent="0.25">
      <c r="H17534" s="67"/>
    </row>
    <row r="17537" spans="8:8" x14ac:dyDescent="0.25">
      <c r="H17537" s="67"/>
    </row>
    <row r="17538" spans="8:8" x14ac:dyDescent="0.25">
      <c r="H17538" s="67"/>
    </row>
    <row r="17539" spans="8:8" x14ac:dyDescent="0.25">
      <c r="H17539" s="67"/>
    </row>
    <row r="17541" spans="8:8" x14ac:dyDescent="0.25">
      <c r="H17541" s="67"/>
    </row>
    <row r="17555" spans="8:8" x14ac:dyDescent="0.25">
      <c r="H17555" s="67"/>
    </row>
    <row r="17563" spans="8:8" x14ac:dyDescent="0.25">
      <c r="H17563" s="67"/>
    </row>
    <row r="17566" spans="8:8" x14ac:dyDescent="0.25">
      <c r="H17566" s="67"/>
    </row>
    <row r="17567" spans="8:8" x14ac:dyDescent="0.25">
      <c r="H17567" s="67"/>
    </row>
    <row r="17568" spans="8:8" x14ac:dyDescent="0.25">
      <c r="H17568" s="67"/>
    </row>
    <row r="17569" spans="8:8" x14ac:dyDescent="0.25">
      <c r="H17569" s="67"/>
    </row>
    <row r="17570" spans="8:8" x14ac:dyDescent="0.25">
      <c r="H17570" s="67"/>
    </row>
    <row r="17571" spans="8:8" x14ac:dyDescent="0.25">
      <c r="H17571" s="67"/>
    </row>
    <row r="17572" spans="8:8" x14ac:dyDescent="0.25">
      <c r="H17572" s="67"/>
    </row>
    <row r="17575" spans="8:8" x14ac:dyDescent="0.25">
      <c r="H17575" s="67"/>
    </row>
    <row r="17576" spans="8:8" x14ac:dyDescent="0.25">
      <c r="H17576" s="67"/>
    </row>
    <row r="17578" spans="8:8" x14ac:dyDescent="0.25">
      <c r="H17578" s="67"/>
    </row>
    <row r="17580" spans="8:8" x14ac:dyDescent="0.25">
      <c r="H17580" s="67"/>
    </row>
    <row r="17581" spans="8:8" x14ac:dyDescent="0.25">
      <c r="H17581" s="67"/>
    </row>
    <row r="17582" spans="8:8" x14ac:dyDescent="0.25">
      <c r="H17582" s="67"/>
    </row>
    <row r="17583" spans="8:8" x14ac:dyDescent="0.25">
      <c r="H17583" s="67"/>
    </row>
    <row r="17584" spans="8:8" x14ac:dyDescent="0.25">
      <c r="H17584" s="67"/>
    </row>
    <row r="17585" spans="8:8" x14ac:dyDescent="0.25">
      <c r="H17585" s="67"/>
    </row>
    <row r="17586" spans="8:8" x14ac:dyDescent="0.25">
      <c r="H17586" s="67"/>
    </row>
    <row r="17591" spans="8:8" x14ac:dyDescent="0.25">
      <c r="H17591" s="67"/>
    </row>
    <row r="17592" spans="8:8" x14ac:dyDescent="0.25">
      <c r="H17592" s="67"/>
    </row>
    <row r="17593" spans="8:8" x14ac:dyDescent="0.25">
      <c r="H17593" s="67"/>
    </row>
    <row r="17594" spans="8:8" x14ac:dyDescent="0.25">
      <c r="H17594" s="67"/>
    </row>
    <row r="17595" spans="8:8" x14ac:dyDescent="0.25">
      <c r="H17595" s="67"/>
    </row>
    <row r="17596" spans="8:8" x14ac:dyDescent="0.25">
      <c r="H17596" s="67"/>
    </row>
    <row r="17597" spans="8:8" x14ac:dyDescent="0.25">
      <c r="H17597" s="67"/>
    </row>
    <row r="17598" spans="8:8" x14ac:dyDescent="0.25">
      <c r="H17598" s="67"/>
    </row>
    <row r="17599" spans="8:8" x14ac:dyDescent="0.25">
      <c r="H17599" s="67"/>
    </row>
    <row r="17600" spans="8:8" x14ac:dyDescent="0.25">
      <c r="H17600" s="67"/>
    </row>
    <row r="17605" spans="8:8" x14ac:dyDescent="0.25">
      <c r="H17605" s="67"/>
    </row>
    <row r="17606" spans="8:8" x14ac:dyDescent="0.25">
      <c r="H17606" s="67"/>
    </row>
    <row r="17610" spans="8:8" x14ac:dyDescent="0.25">
      <c r="H17610" s="67"/>
    </row>
    <row r="17611" spans="8:8" x14ac:dyDescent="0.25">
      <c r="H17611" s="67"/>
    </row>
    <row r="17612" spans="8:8" x14ac:dyDescent="0.25">
      <c r="H17612" s="67"/>
    </row>
    <row r="17613" spans="8:8" x14ac:dyDescent="0.25">
      <c r="H17613" s="67"/>
    </row>
    <row r="17614" spans="8:8" x14ac:dyDescent="0.25">
      <c r="H17614" s="67"/>
    </row>
    <row r="17615" spans="8:8" x14ac:dyDescent="0.25">
      <c r="H17615" s="67"/>
    </row>
    <row r="17616" spans="8:8" x14ac:dyDescent="0.25">
      <c r="H17616" s="67"/>
    </row>
    <row r="17617" spans="8:8" x14ac:dyDescent="0.25">
      <c r="H17617" s="67"/>
    </row>
    <row r="17618" spans="8:8" x14ac:dyDescent="0.25">
      <c r="H17618" s="67"/>
    </row>
    <row r="17622" spans="8:8" x14ac:dyDescent="0.25">
      <c r="H17622" s="67"/>
    </row>
    <row r="17623" spans="8:8" x14ac:dyDescent="0.25">
      <c r="H17623" s="67"/>
    </row>
    <row r="17625" spans="8:8" x14ac:dyDescent="0.25">
      <c r="H17625" s="67"/>
    </row>
    <row r="17626" spans="8:8" x14ac:dyDescent="0.25">
      <c r="H17626" s="67"/>
    </row>
    <row r="17627" spans="8:8" x14ac:dyDescent="0.25">
      <c r="H17627" s="67"/>
    </row>
    <row r="17628" spans="8:8" x14ac:dyDescent="0.25">
      <c r="H17628" s="67"/>
    </row>
    <row r="17629" spans="8:8" x14ac:dyDescent="0.25">
      <c r="H17629" s="67"/>
    </row>
    <row r="17630" spans="8:8" x14ac:dyDescent="0.25">
      <c r="H17630" s="67"/>
    </row>
    <row r="17632" spans="8:8" x14ac:dyDescent="0.25">
      <c r="H17632" s="67"/>
    </row>
    <row r="17633" spans="8:8" x14ac:dyDescent="0.25">
      <c r="H17633" s="67"/>
    </row>
    <row r="17636" spans="8:8" x14ac:dyDescent="0.25">
      <c r="H17636" s="67"/>
    </row>
    <row r="17641" spans="8:8" x14ac:dyDescent="0.25">
      <c r="H17641" s="67"/>
    </row>
    <row r="17644" spans="8:8" x14ac:dyDescent="0.25">
      <c r="H17644" s="67"/>
    </row>
    <row r="17646" spans="8:8" x14ac:dyDescent="0.25">
      <c r="H17646" s="67"/>
    </row>
    <row r="17647" spans="8:8" x14ac:dyDescent="0.25">
      <c r="H17647" s="67"/>
    </row>
    <row r="17648" spans="8:8" x14ac:dyDescent="0.25">
      <c r="H17648" s="67"/>
    </row>
    <row r="17649" spans="8:8" x14ac:dyDescent="0.25">
      <c r="H17649" s="67"/>
    </row>
    <row r="17650" spans="8:8" x14ac:dyDescent="0.25">
      <c r="H17650" s="67"/>
    </row>
    <row r="17651" spans="8:8" x14ac:dyDescent="0.25">
      <c r="H17651" s="67"/>
    </row>
    <row r="17652" spans="8:8" x14ac:dyDescent="0.25">
      <c r="H17652" s="67"/>
    </row>
    <row r="17653" spans="8:8" x14ac:dyDescent="0.25">
      <c r="H17653" s="67"/>
    </row>
    <row r="17654" spans="8:8" x14ac:dyDescent="0.25">
      <c r="H17654" s="67"/>
    </row>
    <row r="17656" spans="8:8" x14ac:dyDescent="0.25">
      <c r="H17656" s="67"/>
    </row>
    <row r="17657" spans="8:8" x14ac:dyDescent="0.25">
      <c r="H17657" s="67"/>
    </row>
    <row r="17658" spans="8:8" x14ac:dyDescent="0.25">
      <c r="H17658" s="67"/>
    </row>
    <row r="17659" spans="8:8" x14ac:dyDescent="0.25">
      <c r="H17659" s="67"/>
    </row>
    <row r="17660" spans="8:8" x14ac:dyDescent="0.25">
      <c r="H17660" s="67"/>
    </row>
    <row r="17664" spans="8:8" x14ac:dyDescent="0.25">
      <c r="H17664" s="67"/>
    </row>
    <row r="17665" spans="8:8" x14ac:dyDescent="0.25">
      <c r="H17665" s="67"/>
    </row>
    <row r="17666" spans="8:8" x14ac:dyDescent="0.25">
      <c r="H17666" s="67"/>
    </row>
    <row r="17667" spans="8:8" x14ac:dyDescent="0.25">
      <c r="H17667" s="67"/>
    </row>
    <row r="17668" spans="8:8" x14ac:dyDescent="0.25">
      <c r="H17668" s="67"/>
    </row>
    <row r="17669" spans="8:8" x14ac:dyDescent="0.25">
      <c r="H17669" s="67"/>
    </row>
    <row r="17671" spans="8:8" x14ac:dyDescent="0.25">
      <c r="H17671" s="67"/>
    </row>
    <row r="17672" spans="8:8" x14ac:dyDescent="0.25">
      <c r="H17672" s="67"/>
    </row>
    <row r="17673" spans="8:8" x14ac:dyDescent="0.25">
      <c r="H17673" s="67"/>
    </row>
    <row r="17674" spans="8:8" x14ac:dyDescent="0.25">
      <c r="H17674" s="67"/>
    </row>
    <row r="17676" spans="8:8" x14ac:dyDescent="0.25">
      <c r="H17676" s="67"/>
    </row>
    <row r="17677" spans="8:8" x14ac:dyDescent="0.25">
      <c r="H17677" s="67"/>
    </row>
    <row r="17678" spans="8:8" x14ac:dyDescent="0.25">
      <c r="H17678" s="67"/>
    </row>
    <row r="17679" spans="8:8" x14ac:dyDescent="0.25">
      <c r="H17679" s="67"/>
    </row>
    <row r="17680" spans="8:8" x14ac:dyDescent="0.25">
      <c r="H17680" s="67"/>
    </row>
    <row r="17681" spans="8:8" x14ac:dyDescent="0.25">
      <c r="H17681" s="67"/>
    </row>
    <row r="17683" spans="8:8" x14ac:dyDescent="0.25">
      <c r="H17683" s="67"/>
    </row>
    <row r="17685" spans="8:8" x14ac:dyDescent="0.25">
      <c r="H17685" s="67"/>
    </row>
    <row r="17686" spans="8:8" x14ac:dyDescent="0.25">
      <c r="H17686" s="67"/>
    </row>
    <row r="17687" spans="8:8" x14ac:dyDescent="0.25">
      <c r="H17687" s="67"/>
    </row>
    <row r="17688" spans="8:8" x14ac:dyDescent="0.25">
      <c r="H17688" s="67"/>
    </row>
    <row r="17689" spans="8:8" x14ac:dyDescent="0.25">
      <c r="H17689" s="67"/>
    </row>
    <row r="17690" spans="8:8" x14ac:dyDescent="0.25">
      <c r="H17690" s="67"/>
    </row>
    <row r="17691" spans="8:8" x14ac:dyDescent="0.25">
      <c r="H17691" s="67"/>
    </row>
    <row r="17692" spans="8:8" x14ac:dyDescent="0.25">
      <c r="H17692" s="67"/>
    </row>
    <row r="17696" spans="8:8" x14ac:dyDescent="0.25">
      <c r="H17696" s="67"/>
    </row>
    <row r="17704" spans="8:8" x14ac:dyDescent="0.25">
      <c r="H17704" s="67"/>
    </row>
    <row r="17709" spans="8:8" x14ac:dyDescent="0.25">
      <c r="H17709" s="67"/>
    </row>
    <row r="17710" spans="8:8" x14ac:dyDescent="0.25">
      <c r="H17710" s="67"/>
    </row>
    <row r="17711" spans="8:8" x14ac:dyDescent="0.25">
      <c r="H17711" s="67"/>
    </row>
    <row r="17712" spans="8:8" x14ac:dyDescent="0.25">
      <c r="H17712" s="67"/>
    </row>
    <row r="17718" spans="8:8" x14ac:dyDescent="0.25">
      <c r="H17718" s="67"/>
    </row>
    <row r="17719" spans="8:8" x14ac:dyDescent="0.25">
      <c r="H17719" s="67"/>
    </row>
    <row r="17720" spans="8:8" x14ac:dyDescent="0.25">
      <c r="H17720" s="67"/>
    </row>
    <row r="17721" spans="8:8" x14ac:dyDescent="0.25">
      <c r="H17721" s="67"/>
    </row>
    <row r="17722" spans="8:8" x14ac:dyDescent="0.25">
      <c r="H17722" s="67"/>
    </row>
    <row r="17723" spans="8:8" x14ac:dyDescent="0.25">
      <c r="H17723" s="67"/>
    </row>
    <row r="17724" spans="8:8" x14ac:dyDescent="0.25">
      <c r="H17724" s="67"/>
    </row>
    <row r="17725" spans="8:8" x14ac:dyDescent="0.25">
      <c r="H17725" s="67"/>
    </row>
    <row r="17726" spans="8:8" x14ac:dyDescent="0.25">
      <c r="H17726" s="67"/>
    </row>
    <row r="17730" spans="8:8" x14ac:dyDescent="0.25">
      <c r="H17730" s="67"/>
    </row>
    <row r="17733" spans="8:8" x14ac:dyDescent="0.25">
      <c r="H17733" s="67"/>
    </row>
    <row r="17735" spans="8:8" x14ac:dyDescent="0.25">
      <c r="H17735" s="67"/>
    </row>
    <row r="17739" spans="8:8" x14ac:dyDescent="0.25">
      <c r="H17739" s="67"/>
    </row>
    <row r="17754" spans="8:8" x14ac:dyDescent="0.25">
      <c r="H17754" s="67"/>
    </row>
    <row r="17757" spans="8:8" x14ac:dyDescent="0.25">
      <c r="H17757" s="67"/>
    </row>
    <row r="17758" spans="8:8" x14ac:dyDescent="0.25">
      <c r="H17758" s="67"/>
    </row>
    <row r="17759" spans="8:8" x14ac:dyDescent="0.25">
      <c r="H17759" s="67"/>
    </row>
    <row r="17760" spans="8:8" x14ac:dyDescent="0.25">
      <c r="H17760" s="67"/>
    </row>
    <row r="17761" spans="8:8" x14ac:dyDescent="0.25">
      <c r="H17761" s="67"/>
    </row>
    <row r="17762" spans="8:8" x14ac:dyDescent="0.25">
      <c r="H17762" s="67"/>
    </row>
    <row r="17763" spans="8:8" x14ac:dyDescent="0.25">
      <c r="H17763" s="67"/>
    </row>
    <row r="17764" spans="8:8" x14ac:dyDescent="0.25">
      <c r="H17764" s="67"/>
    </row>
    <row r="17772" spans="8:8" x14ac:dyDescent="0.25">
      <c r="H17772" s="67"/>
    </row>
    <row r="17774" spans="8:8" x14ac:dyDescent="0.25">
      <c r="H17774" s="67"/>
    </row>
    <row r="17775" spans="8:8" x14ac:dyDescent="0.25">
      <c r="H17775" s="67"/>
    </row>
    <row r="17776" spans="8:8" x14ac:dyDescent="0.25">
      <c r="H17776" s="67"/>
    </row>
    <row r="17777" spans="8:8" x14ac:dyDescent="0.25">
      <c r="H17777" s="67"/>
    </row>
    <row r="17778" spans="8:8" x14ac:dyDescent="0.25">
      <c r="H17778" s="67"/>
    </row>
    <row r="17779" spans="8:8" x14ac:dyDescent="0.25">
      <c r="H17779" s="67"/>
    </row>
    <row r="17780" spans="8:8" x14ac:dyDescent="0.25">
      <c r="H17780" s="67"/>
    </row>
    <row r="17781" spans="8:8" x14ac:dyDescent="0.25">
      <c r="H17781" s="67"/>
    </row>
    <row r="17783" spans="8:8" x14ac:dyDescent="0.25">
      <c r="H17783" s="67"/>
    </row>
    <row r="17784" spans="8:8" x14ac:dyDescent="0.25">
      <c r="H17784" s="67"/>
    </row>
    <row r="17785" spans="8:8" x14ac:dyDescent="0.25">
      <c r="H17785" s="67"/>
    </row>
    <row r="17786" spans="8:8" x14ac:dyDescent="0.25">
      <c r="H17786" s="67"/>
    </row>
    <row r="17788" spans="8:8" x14ac:dyDescent="0.25">
      <c r="H17788" s="67"/>
    </row>
    <row r="17789" spans="8:8" x14ac:dyDescent="0.25">
      <c r="H17789" s="67"/>
    </row>
    <row r="17790" spans="8:8" x14ac:dyDescent="0.25">
      <c r="H17790" s="67"/>
    </row>
    <row r="17792" spans="8:8" x14ac:dyDescent="0.25">
      <c r="H17792" s="67"/>
    </row>
    <row r="17793" spans="8:8" x14ac:dyDescent="0.25">
      <c r="H17793" s="67"/>
    </row>
    <row r="17795" spans="8:8" x14ac:dyDescent="0.25">
      <c r="H17795" s="67"/>
    </row>
    <row r="17796" spans="8:8" x14ac:dyDescent="0.25">
      <c r="H17796" s="67"/>
    </row>
    <row r="17798" spans="8:8" x14ac:dyDescent="0.25">
      <c r="H17798" s="67"/>
    </row>
    <row r="17800" spans="8:8" x14ac:dyDescent="0.25">
      <c r="H17800" s="67"/>
    </row>
    <row r="17801" spans="8:8" x14ac:dyDescent="0.25">
      <c r="H17801" s="67"/>
    </row>
    <row r="17808" spans="8:8" x14ac:dyDescent="0.25">
      <c r="H17808" s="67"/>
    </row>
    <row r="17809" spans="8:8" x14ac:dyDescent="0.25">
      <c r="H17809" s="67"/>
    </row>
    <row r="17810" spans="8:8" x14ac:dyDescent="0.25">
      <c r="H17810" s="67"/>
    </row>
    <row r="17813" spans="8:8" x14ac:dyDescent="0.25">
      <c r="H17813" s="67"/>
    </row>
    <row r="17814" spans="8:8" x14ac:dyDescent="0.25">
      <c r="H17814" s="67"/>
    </row>
    <row r="17816" spans="8:8" x14ac:dyDescent="0.25">
      <c r="H17816" s="67"/>
    </row>
    <row r="17817" spans="8:8" x14ac:dyDescent="0.25">
      <c r="H17817" s="67"/>
    </row>
    <row r="17818" spans="8:8" x14ac:dyDescent="0.25">
      <c r="H17818" s="67"/>
    </row>
    <row r="17819" spans="8:8" x14ac:dyDescent="0.25">
      <c r="H17819" s="67"/>
    </row>
    <row r="17820" spans="8:8" x14ac:dyDescent="0.25">
      <c r="H17820" s="67"/>
    </row>
    <row r="17821" spans="8:8" x14ac:dyDescent="0.25">
      <c r="H17821" s="67"/>
    </row>
    <row r="17822" spans="8:8" x14ac:dyDescent="0.25">
      <c r="H17822" s="67"/>
    </row>
    <row r="17823" spans="8:8" x14ac:dyDescent="0.25">
      <c r="H17823" s="67"/>
    </row>
    <row r="17824" spans="8:8" x14ac:dyDescent="0.25">
      <c r="H17824" s="67"/>
    </row>
    <row r="17825" spans="8:8" x14ac:dyDescent="0.25">
      <c r="H17825" s="67"/>
    </row>
    <row r="17826" spans="8:8" x14ac:dyDescent="0.25">
      <c r="H17826" s="67"/>
    </row>
    <row r="17829" spans="8:8" x14ac:dyDescent="0.25">
      <c r="H17829" s="67"/>
    </row>
    <row r="17832" spans="8:8" x14ac:dyDescent="0.25">
      <c r="H17832" s="67"/>
    </row>
    <row r="17833" spans="8:8" x14ac:dyDescent="0.25">
      <c r="H17833" s="67"/>
    </row>
    <row r="17834" spans="8:8" x14ac:dyDescent="0.25">
      <c r="H17834" s="67"/>
    </row>
    <row r="17835" spans="8:8" x14ac:dyDescent="0.25">
      <c r="H17835" s="67"/>
    </row>
    <row r="17836" spans="8:8" x14ac:dyDescent="0.25">
      <c r="H17836" s="67"/>
    </row>
    <row r="17837" spans="8:8" x14ac:dyDescent="0.25">
      <c r="H17837" s="67"/>
    </row>
    <row r="17838" spans="8:8" x14ac:dyDescent="0.25">
      <c r="H17838" s="67"/>
    </row>
    <row r="17839" spans="8:8" x14ac:dyDescent="0.25">
      <c r="H17839" s="67"/>
    </row>
    <row r="17844" spans="8:8" x14ac:dyDescent="0.25">
      <c r="H17844" s="67"/>
    </row>
    <row r="17849" spans="8:8" x14ac:dyDescent="0.25">
      <c r="H17849" s="67"/>
    </row>
    <row r="17850" spans="8:8" x14ac:dyDescent="0.25">
      <c r="H17850" s="67"/>
    </row>
    <row r="17852" spans="8:8" x14ac:dyDescent="0.25">
      <c r="H17852" s="67"/>
    </row>
    <row r="17856" spans="8:8" x14ac:dyDescent="0.25">
      <c r="H17856" s="67"/>
    </row>
    <row r="17857" spans="8:8" x14ac:dyDescent="0.25">
      <c r="H17857" s="67"/>
    </row>
    <row r="17858" spans="8:8" x14ac:dyDescent="0.25">
      <c r="H17858" s="67"/>
    </row>
    <row r="17859" spans="8:8" x14ac:dyDescent="0.25">
      <c r="H17859" s="67"/>
    </row>
    <row r="17860" spans="8:8" x14ac:dyDescent="0.25">
      <c r="H17860" s="67"/>
    </row>
    <row r="17861" spans="8:8" x14ac:dyDescent="0.25">
      <c r="H17861" s="67"/>
    </row>
    <row r="17862" spans="8:8" x14ac:dyDescent="0.25">
      <c r="H17862" s="67"/>
    </row>
    <row r="17863" spans="8:8" x14ac:dyDescent="0.25">
      <c r="H17863" s="67"/>
    </row>
    <row r="17867" spans="8:8" x14ac:dyDescent="0.25">
      <c r="H17867" s="67"/>
    </row>
    <row r="17869" spans="8:8" x14ac:dyDescent="0.25">
      <c r="H17869" s="67"/>
    </row>
    <row r="17870" spans="8:8" x14ac:dyDescent="0.25">
      <c r="H17870" s="67"/>
    </row>
    <row r="17871" spans="8:8" x14ac:dyDescent="0.25">
      <c r="H17871" s="67"/>
    </row>
    <row r="17872" spans="8:8" x14ac:dyDescent="0.25">
      <c r="H17872" s="67"/>
    </row>
    <row r="17873" spans="8:8" x14ac:dyDescent="0.25">
      <c r="H17873" s="67"/>
    </row>
    <row r="17874" spans="8:8" x14ac:dyDescent="0.25">
      <c r="H17874" s="67"/>
    </row>
    <row r="17875" spans="8:8" x14ac:dyDescent="0.25">
      <c r="H17875" s="67"/>
    </row>
    <row r="17878" spans="8:8" x14ac:dyDescent="0.25">
      <c r="H17878" s="67"/>
    </row>
    <row r="17879" spans="8:8" x14ac:dyDescent="0.25">
      <c r="H17879" s="67"/>
    </row>
    <row r="17880" spans="8:8" x14ac:dyDescent="0.25">
      <c r="H17880" s="67"/>
    </row>
    <row r="17881" spans="8:8" x14ac:dyDescent="0.25">
      <c r="H17881" s="67"/>
    </row>
    <row r="17882" spans="8:8" x14ac:dyDescent="0.25">
      <c r="H17882" s="67"/>
    </row>
    <row r="17884" spans="8:8" x14ac:dyDescent="0.25">
      <c r="H17884" s="67"/>
    </row>
    <row r="17885" spans="8:8" x14ac:dyDescent="0.25">
      <c r="H17885" s="67"/>
    </row>
    <row r="17886" spans="8:8" x14ac:dyDescent="0.25">
      <c r="H17886" s="67"/>
    </row>
    <row r="17887" spans="8:8" x14ac:dyDescent="0.25">
      <c r="H17887" s="67"/>
    </row>
    <row r="17889" spans="8:8" x14ac:dyDescent="0.25">
      <c r="H17889" s="67"/>
    </row>
    <row r="17892" spans="8:8" x14ac:dyDescent="0.25">
      <c r="H17892" s="67"/>
    </row>
    <row r="17893" spans="8:8" x14ac:dyDescent="0.25">
      <c r="H17893" s="67"/>
    </row>
    <row r="17894" spans="8:8" x14ac:dyDescent="0.25">
      <c r="H17894" s="67"/>
    </row>
    <row r="17895" spans="8:8" x14ac:dyDescent="0.25">
      <c r="H17895" s="67"/>
    </row>
    <row r="17896" spans="8:8" x14ac:dyDescent="0.25">
      <c r="H17896" s="67"/>
    </row>
    <row r="17897" spans="8:8" x14ac:dyDescent="0.25">
      <c r="H17897" s="67"/>
    </row>
    <row r="17898" spans="8:8" x14ac:dyDescent="0.25">
      <c r="H17898" s="67"/>
    </row>
    <row r="17899" spans="8:8" x14ac:dyDescent="0.25">
      <c r="H17899" s="67"/>
    </row>
    <row r="17900" spans="8:8" x14ac:dyDescent="0.25">
      <c r="H17900" s="67"/>
    </row>
    <row r="17902" spans="8:8" x14ac:dyDescent="0.25">
      <c r="H17902" s="67"/>
    </row>
    <row r="17906" spans="8:8" x14ac:dyDescent="0.25">
      <c r="H17906" s="67"/>
    </row>
    <row r="17907" spans="8:8" x14ac:dyDescent="0.25">
      <c r="H17907" s="67"/>
    </row>
    <row r="17918" spans="8:8" x14ac:dyDescent="0.25">
      <c r="H17918" s="67"/>
    </row>
    <row r="17921" spans="8:8" x14ac:dyDescent="0.25">
      <c r="H17921" s="67"/>
    </row>
    <row r="17922" spans="8:8" x14ac:dyDescent="0.25">
      <c r="H17922" s="67"/>
    </row>
    <row r="17924" spans="8:8" x14ac:dyDescent="0.25">
      <c r="H17924" s="67"/>
    </row>
    <row r="17925" spans="8:8" x14ac:dyDescent="0.25">
      <c r="H17925" s="67"/>
    </row>
    <row r="17926" spans="8:8" x14ac:dyDescent="0.25">
      <c r="H17926" s="67"/>
    </row>
    <row r="17928" spans="8:8" x14ac:dyDescent="0.25">
      <c r="H17928" s="67"/>
    </row>
    <row r="17929" spans="8:8" x14ac:dyDescent="0.25">
      <c r="H17929" s="67"/>
    </row>
    <row r="17931" spans="8:8" x14ac:dyDescent="0.25">
      <c r="H17931" s="67"/>
    </row>
    <row r="17935" spans="8:8" x14ac:dyDescent="0.25">
      <c r="H17935" s="67"/>
    </row>
    <row r="17936" spans="8:8" x14ac:dyDescent="0.25">
      <c r="H17936" s="67"/>
    </row>
    <row r="17938" spans="8:8" x14ac:dyDescent="0.25">
      <c r="H17938" s="67"/>
    </row>
    <row r="17939" spans="8:8" x14ac:dyDescent="0.25">
      <c r="H17939" s="67"/>
    </row>
    <row r="17946" spans="8:8" x14ac:dyDescent="0.25">
      <c r="H17946" s="67"/>
    </row>
    <row r="17947" spans="8:8" x14ac:dyDescent="0.25">
      <c r="H17947" s="67"/>
    </row>
    <row r="17949" spans="8:8" x14ac:dyDescent="0.25">
      <c r="H17949" s="67"/>
    </row>
    <row r="17950" spans="8:8" x14ac:dyDescent="0.25">
      <c r="H17950" s="67"/>
    </row>
    <row r="17951" spans="8:8" x14ac:dyDescent="0.25">
      <c r="H17951" s="67"/>
    </row>
    <row r="17952" spans="8:8" x14ac:dyDescent="0.25">
      <c r="H17952" s="67"/>
    </row>
    <row r="17953" spans="8:8" x14ac:dyDescent="0.25">
      <c r="H17953" s="67"/>
    </row>
    <row r="17956" spans="8:8" x14ac:dyDescent="0.25">
      <c r="H17956" s="67"/>
    </row>
    <row r="17957" spans="8:8" x14ac:dyDescent="0.25">
      <c r="H17957" s="67"/>
    </row>
    <row r="17960" spans="8:8" x14ac:dyDescent="0.25">
      <c r="H17960" s="67"/>
    </row>
    <row r="17961" spans="8:8" x14ac:dyDescent="0.25">
      <c r="H17961" s="67"/>
    </row>
    <row r="17962" spans="8:8" x14ac:dyDescent="0.25">
      <c r="H17962" s="67"/>
    </row>
    <row r="17963" spans="8:8" x14ac:dyDescent="0.25">
      <c r="H17963" s="67"/>
    </row>
    <row r="17964" spans="8:8" x14ac:dyDescent="0.25">
      <c r="H17964" s="67"/>
    </row>
    <row r="17968" spans="8:8" x14ac:dyDescent="0.25">
      <c r="H17968" s="67"/>
    </row>
    <row r="17969" spans="8:8" x14ac:dyDescent="0.25">
      <c r="H17969" s="67"/>
    </row>
    <row r="17970" spans="8:8" x14ac:dyDescent="0.25">
      <c r="H17970" s="67"/>
    </row>
    <row r="17980" spans="8:8" x14ac:dyDescent="0.25">
      <c r="H17980" s="67"/>
    </row>
    <row r="17981" spans="8:8" x14ac:dyDescent="0.25">
      <c r="H17981" s="67"/>
    </row>
    <row r="17982" spans="8:8" x14ac:dyDescent="0.25">
      <c r="H17982" s="67"/>
    </row>
    <row r="17983" spans="8:8" x14ac:dyDescent="0.25">
      <c r="H17983" s="67"/>
    </row>
    <row r="17984" spans="8:8" x14ac:dyDescent="0.25">
      <c r="H17984" s="67"/>
    </row>
    <row r="17985" spans="8:8" x14ac:dyDescent="0.25">
      <c r="H17985" s="67"/>
    </row>
    <row r="17987" spans="8:8" x14ac:dyDescent="0.25">
      <c r="H17987" s="67"/>
    </row>
    <row r="17988" spans="8:8" x14ac:dyDescent="0.25">
      <c r="H17988" s="67"/>
    </row>
    <row r="17989" spans="8:8" x14ac:dyDescent="0.25">
      <c r="H17989" s="67"/>
    </row>
    <row r="17991" spans="8:8" x14ac:dyDescent="0.25">
      <c r="H17991" s="67"/>
    </row>
    <row r="17994" spans="8:8" x14ac:dyDescent="0.25">
      <c r="H17994" s="67"/>
    </row>
    <row r="17995" spans="8:8" x14ac:dyDescent="0.25">
      <c r="H17995" s="67"/>
    </row>
    <row r="17996" spans="8:8" x14ac:dyDescent="0.25">
      <c r="H17996" s="67"/>
    </row>
    <row r="17998" spans="8:8" x14ac:dyDescent="0.25">
      <c r="H17998" s="67"/>
    </row>
    <row r="17999" spans="8:8" x14ac:dyDescent="0.25">
      <c r="H17999" s="67"/>
    </row>
    <row r="18000" spans="8:8" x14ac:dyDescent="0.25">
      <c r="H18000" s="67"/>
    </row>
    <row r="18004" spans="8:8" x14ac:dyDescent="0.25">
      <c r="H18004" s="67"/>
    </row>
    <row r="18017" spans="8:8" x14ac:dyDescent="0.25">
      <c r="H18017" s="67"/>
    </row>
    <row r="18018" spans="8:8" x14ac:dyDescent="0.25">
      <c r="H18018" s="67"/>
    </row>
    <row r="18019" spans="8:8" x14ac:dyDescent="0.25">
      <c r="H18019" s="67"/>
    </row>
    <row r="18020" spans="8:8" x14ac:dyDescent="0.25">
      <c r="H18020" s="67"/>
    </row>
    <row r="18021" spans="8:8" x14ac:dyDescent="0.25">
      <c r="H18021" s="67"/>
    </row>
    <row r="18022" spans="8:8" x14ac:dyDescent="0.25">
      <c r="H18022" s="67"/>
    </row>
    <row r="18023" spans="8:8" x14ac:dyDescent="0.25">
      <c r="H18023" s="67"/>
    </row>
    <row r="18029" spans="8:8" x14ac:dyDescent="0.25">
      <c r="H18029" s="67"/>
    </row>
    <row r="18030" spans="8:8" x14ac:dyDescent="0.25">
      <c r="H18030" s="67"/>
    </row>
    <row r="18031" spans="8:8" x14ac:dyDescent="0.25">
      <c r="H18031" s="67"/>
    </row>
    <row r="18032" spans="8:8" x14ac:dyDescent="0.25">
      <c r="H18032" s="67"/>
    </row>
    <row r="18033" spans="8:8" x14ac:dyDescent="0.25">
      <c r="H18033" s="67"/>
    </row>
    <row r="18034" spans="8:8" x14ac:dyDescent="0.25">
      <c r="H18034" s="67"/>
    </row>
    <row r="18035" spans="8:8" x14ac:dyDescent="0.25">
      <c r="H18035" s="67"/>
    </row>
    <row r="18036" spans="8:8" x14ac:dyDescent="0.25">
      <c r="H18036" s="67"/>
    </row>
    <row r="18038" spans="8:8" x14ac:dyDescent="0.25">
      <c r="H18038" s="67"/>
    </row>
    <row r="18039" spans="8:8" x14ac:dyDescent="0.25">
      <c r="H18039" s="67"/>
    </row>
    <row r="18040" spans="8:8" x14ac:dyDescent="0.25">
      <c r="H18040" s="67"/>
    </row>
    <row r="18042" spans="8:8" x14ac:dyDescent="0.25">
      <c r="H18042" s="67"/>
    </row>
    <row r="18043" spans="8:8" x14ac:dyDescent="0.25">
      <c r="H18043" s="67"/>
    </row>
    <row r="18045" spans="8:8" x14ac:dyDescent="0.25">
      <c r="H18045" s="67"/>
    </row>
    <row r="18047" spans="8:8" x14ac:dyDescent="0.25">
      <c r="H18047" s="67"/>
    </row>
    <row r="18049" spans="8:8" x14ac:dyDescent="0.25">
      <c r="H18049" s="67"/>
    </row>
    <row r="18050" spans="8:8" x14ac:dyDescent="0.25">
      <c r="H18050" s="67"/>
    </row>
    <row r="18051" spans="8:8" x14ac:dyDescent="0.25">
      <c r="H18051" s="67"/>
    </row>
    <row r="18054" spans="8:8" x14ac:dyDescent="0.25">
      <c r="H18054" s="67"/>
    </row>
    <row r="18055" spans="8:8" x14ac:dyDescent="0.25">
      <c r="H18055" s="67"/>
    </row>
    <row r="18056" spans="8:8" x14ac:dyDescent="0.25">
      <c r="H18056" s="67"/>
    </row>
    <row r="18057" spans="8:8" x14ac:dyDescent="0.25">
      <c r="H18057" s="67"/>
    </row>
    <row r="18058" spans="8:8" x14ac:dyDescent="0.25">
      <c r="H18058" s="67"/>
    </row>
    <row r="18070" spans="8:8" x14ac:dyDescent="0.25">
      <c r="H18070" s="67"/>
    </row>
    <row r="18082" spans="8:8" x14ac:dyDescent="0.25">
      <c r="H18082" s="67"/>
    </row>
    <row r="18089" spans="8:8" x14ac:dyDescent="0.25">
      <c r="H18089" s="67"/>
    </row>
    <row r="18090" spans="8:8" x14ac:dyDescent="0.25">
      <c r="H18090" s="67"/>
    </row>
    <row r="18091" spans="8:8" x14ac:dyDescent="0.25">
      <c r="H18091" s="67"/>
    </row>
    <row r="18092" spans="8:8" x14ac:dyDescent="0.25">
      <c r="H18092" s="67"/>
    </row>
    <row r="18093" spans="8:8" x14ac:dyDescent="0.25">
      <c r="H18093" s="67"/>
    </row>
    <row r="18094" spans="8:8" x14ac:dyDescent="0.25">
      <c r="H18094" s="67"/>
    </row>
    <row r="18095" spans="8:8" x14ac:dyDescent="0.25">
      <c r="H18095" s="67"/>
    </row>
    <row r="18096" spans="8:8" x14ac:dyDescent="0.25">
      <c r="H18096" s="67"/>
    </row>
    <row r="18097" spans="8:8" x14ac:dyDescent="0.25">
      <c r="H18097" s="67"/>
    </row>
    <row r="18098" spans="8:8" x14ac:dyDescent="0.25">
      <c r="H18098" s="67"/>
    </row>
    <row r="18099" spans="8:8" x14ac:dyDescent="0.25">
      <c r="H18099" s="67"/>
    </row>
    <row r="18100" spans="8:8" x14ac:dyDescent="0.25">
      <c r="H18100" s="67"/>
    </row>
    <row r="18101" spans="8:8" x14ac:dyDescent="0.25">
      <c r="H18101" s="67"/>
    </row>
    <row r="18102" spans="8:8" x14ac:dyDescent="0.25">
      <c r="H18102" s="67"/>
    </row>
    <row r="18103" spans="8:8" x14ac:dyDescent="0.25">
      <c r="H18103" s="67"/>
    </row>
    <row r="18104" spans="8:8" x14ac:dyDescent="0.25">
      <c r="H18104" s="67"/>
    </row>
    <row r="18105" spans="8:8" x14ac:dyDescent="0.25">
      <c r="H18105" s="67"/>
    </row>
    <row r="18106" spans="8:8" x14ac:dyDescent="0.25">
      <c r="H18106" s="67"/>
    </row>
    <row r="18107" spans="8:8" x14ac:dyDescent="0.25">
      <c r="H18107" s="67"/>
    </row>
    <row r="18108" spans="8:8" x14ac:dyDescent="0.25">
      <c r="H18108" s="67"/>
    </row>
    <row r="18109" spans="8:8" x14ac:dyDescent="0.25">
      <c r="H18109" s="67"/>
    </row>
    <row r="18110" spans="8:8" x14ac:dyDescent="0.25">
      <c r="H18110" s="67"/>
    </row>
    <row r="18111" spans="8:8" x14ac:dyDescent="0.25">
      <c r="H18111" s="67"/>
    </row>
    <row r="18112" spans="8:8" x14ac:dyDescent="0.25">
      <c r="H18112" s="67"/>
    </row>
    <row r="18114" spans="8:8" x14ac:dyDescent="0.25">
      <c r="H18114" s="67"/>
    </row>
    <row r="18115" spans="8:8" x14ac:dyDescent="0.25">
      <c r="H18115" s="67"/>
    </row>
    <row r="18116" spans="8:8" x14ac:dyDescent="0.25">
      <c r="H18116" s="67"/>
    </row>
    <row r="18117" spans="8:8" x14ac:dyDescent="0.25">
      <c r="H18117" s="67"/>
    </row>
    <row r="18118" spans="8:8" x14ac:dyDescent="0.25">
      <c r="H18118" s="67"/>
    </row>
    <row r="18119" spans="8:8" x14ac:dyDescent="0.25">
      <c r="H18119" s="67"/>
    </row>
    <row r="18120" spans="8:8" x14ac:dyDescent="0.25">
      <c r="H18120" s="67"/>
    </row>
    <row r="18121" spans="8:8" x14ac:dyDescent="0.25">
      <c r="H18121" s="67"/>
    </row>
    <row r="18122" spans="8:8" x14ac:dyDescent="0.25">
      <c r="H18122" s="67"/>
    </row>
    <row r="18123" spans="8:8" x14ac:dyDescent="0.25">
      <c r="H18123" s="67"/>
    </row>
    <row r="18124" spans="8:8" x14ac:dyDescent="0.25">
      <c r="H18124" s="67"/>
    </row>
    <row r="18125" spans="8:8" x14ac:dyDescent="0.25">
      <c r="H18125" s="67"/>
    </row>
    <row r="18126" spans="8:8" x14ac:dyDescent="0.25">
      <c r="H18126" s="67"/>
    </row>
    <row r="18127" spans="8:8" x14ac:dyDescent="0.25">
      <c r="H18127" s="67"/>
    </row>
    <row r="18128" spans="8:8" x14ac:dyDescent="0.25">
      <c r="H18128" s="67"/>
    </row>
    <row r="18129" spans="8:8" x14ac:dyDescent="0.25">
      <c r="H18129" s="67"/>
    </row>
    <row r="18130" spans="8:8" x14ac:dyDescent="0.25">
      <c r="H18130" s="67"/>
    </row>
    <row r="18131" spans="8:8" x14ac:dyDescent="0.25">
      <c r="H18131" s="67"/>
    </row>
    <row r="18132" spans="8:8" x14ac:dyDescent="0.25">
      <c r="H18132" s="67"/>
    </row>
    <row r="18133" spans="8:8" x14ac:dyDescent="0.25">
      <c r="H18133" s="67"/>
    </row>
    <row r="18135" spans="8:8" x14ac:dyDescent="0.25">
      <c r="H18135" s="67"/>
    </row>
    <row r="18136" spans="8:8" x14ac:dyDescent="0.25">
      <c r="H18136" s="67"/>
    </row>
    <row r="18137" spans="8:8" x14ac:dyDescent="0.25">
      <c r="H18137" s="67"/>
    </row>
    <row r="18138" spans="8:8" x14ac:dyDescent="0.25">
      <c r="H18138" s="67"/>
    </row>
    <row r="18139" spans="8:8" x14ac:dyDescent="0.25">
      <c r="H18139" s="67"/>
    </row>
    <row r="18140" spans="8:8" x14ac:dyDescent="0.25">
      <c r="H18140" s="67"/>
    </row>
    <row r="18141" spans="8:8" x14ac:dyDescent="0.25">
      <c r="H18141" s="67"/>
    </row>
    <row r="18142" spans="8:8" x14ac:dyDescent="0.25">
      <c r="H18142" s="67"/>
    </row>
    <row r="18143" spans="8:8" x14ac:dyDescent="0.25">
      <c r="H18143" s="67"/>
    </row>
    <row r="18144" spans="8:8" x14ac:dyDescent="0.25">
      <c r="H18144" s="67"/>
    </row>
    <row r="18145" spans="8:8" x14ac:dyDescent="0.25">
      <c r="H18145" s="67"/>
    </row>
    <row r="18146" spans="8:8" x14ac:dyDescent="0.25">
      <c r="H18146" s="67"/>
    </row>
    <row r="18147" spans="8:8" x14ac:dyDescent="0.25">
      <c r="H18147" s="67"/>
    </row>
    <row r="18148" spans="8:8" x14ac:dyDescent="0.25">
      <c r="H18148" s="67"/>
    </row>
    <row r="18149" spans="8:8" x14ac:dyDescent="0.25">
      <c r="H18149" s="67"/>
    </row>
    <row r="18150" spans="8:8" x14ac:dyDescent="0.25">
      <c r="H18150" s="67"/>
    </row>
    <row r="18151" spans="8:8" x14ac:dyDescent="0.25">
      <c r="H18151" s="67"/>
    </row>
    <row r="18152" spans="8:8" x14ac:dyDescent="0.25">
      <c r="H18152" s="67"/>
    </row>
    <row r="18153" spans="8:8" x14ac:dyDescent="0.25">
      <c r="H18153" s="67"/>
    </row>
    <row r="18154" spans="8:8" x14ac:dyDescent="0.25">
      <c r="H18154" s="67"/>
    </row>
    <row r="18155" spans="8:8" x14ac:dyDescent="0.25">
      <c r="H18155" s="67"/>
    </row>
    <row r="18156" spans="8:8" x14ac:dyDescent="0.25">
      <c r="H18156" s="67"/>
    </row>
    <row r="18157" spans="8:8" x14ac:dyDescent="0.25">
      <c r="H18157" s="67"/>
    </row>
    <row r="18158" spans="8:8" x14ac:dyDescent="0.25">
      <c r="H18158" s="67"/>
    </row>
    <row r="18159" spans="8:8" x14ac:dyDescent="0.25">
      <c r="H18159" s="67"/>
    </row>
    <row r="18160" spans="8:8" x14ac:dyDescent="0.25">
      <c r="H18160" s="67"/>
    </row>
    <row r="18161" spans="8:8" x14ac:dyDescent="0.25">
      <c r="H18161" s="67"/>
    </row>
    <row r="18162" spans="8:8" x14ac:dyDescent="0.25">
      <c r="H18162" s="67"/>
    </row>
    <row r="18163" spans="8:8" x14ac:dyDescent="0.25">
      <c r="H18163" s="67"/>
    </row>
    <row r="18164" spans="8:8" x14ac:dyDescent="0.25">
      <c r="H18164" s="67"/>
    </row>
    <row r="18165" spans="8:8" x14ac:dyDescent="0.25">
      <c r="H18165" s="67"/>
    </row>
    <row r="18166" spans="8:8" x14ac:dyDescent="0.25">
      <c r="H18166" s="67"/>
    </row>
    <row r="18167" spans="8:8" x14ac:dyDescent="0.25">
      <c r="H18167" s="67"/>
    </row>
    <row r="18168" spans="8:8" x14ac:dyDescent="0.25">
      <c r="H18168" s="67"/>
    </row>
    <row r="18170" spans="8:8" x14ac:dyDescent="0.25">
      <c r="H18170" s="67"/>
    </row>
    <row r="18171" spans="8:8" x14ac:dyDescent="0.25">
      <c r="H18171" s="67"/>
    </row>
    <row r="18172" spans="8:8" x14ac:dyDescent="0.25">
      <c r="H18172" s="67"/>
    </row>
    <row r="18173" spans="8:8" x14ac:dyDescent="0.25">
      <c r="H18173" s="67"/>
    </row>
    <row r="18174" spans="8:8" x14ac:dyDescent="0.25">
      <c r="H18174" s="67"/>
    </row>
    <row r="18175" spans="8:8" x14ac:dyDescent="0.25">
      <c r="H18175" s="67"/>
    </row>
    <row r="18176" spans="8:8" x14ac:dyDescent="0.25">
      <c r="H18176" s="67"/>
    </row>
    <row r="18177" spans="8:8" x14ac:dyDescent="0.25">
      <c r="H18177" s="67"/>
    </row>
    <row r="18178" spans="8:8" x14ac:dyDescent="0.25">
      <c r="H18178" s="67"/>
    </row>
    <row r="18179" spans="8:8" x14ac:dyDescent="0.25">
      <c r="H18179" s="67"/>
    </row>
    <row r="18181" spans="8:8" x14ac:dyDescent="0.25">
      <c r="H18181" s="67"/>
    </row>
    <row r="18182" spans="8:8" x14ac:dyDescent="0.25">
      <c r="H18182" s="67"/>
    </row>
    <row r="18183" spans="8:8" x14ac:dyDescent="0.25">
      <c r="H18183" s="67"/>
    </row>
    <row r="18184" spans="8:8" x14ac:dyDescent="0.25">
      <c r="H18184" s="67"/>
    </row>
    <row r="18185" spans="8:8" x14ac:dyDescent="0.25">
      <c r="H18185" s="67"/>
    </row>
    <row r="18186" spans="8:8" x14ac:dyDescent="0.25">
      <c r="H18186" s="67"/>
    </row>
    <row r="18187" spans="8:8" x14ac:dyDescent="0.25">
      <c r="H18187" s="67"/>
    </row>
    <row r="18188" spans="8:8" x14ac:dyDescent="0.25">
      <c r="H18188" s="67"/>
    </row>
    <row r="18189" spans="8:8" x14ac:dyDescent="0.25">
      <c r="H18189" s="67"/>
    </row>
    <row r="18190" spans="8:8" x14ac:dyDescent="0.25">
      <c r="H18190" s="67"/>
    </row>
    <row r="18191" spans="8:8" x14ac:dyDescent="0.25">
      <c r="H18191" s="67"/>
    </row>
    <row r="18192" spans="8:8" x14ac:dyDescent="0.25">
      <c r="H18192" s="67"/>
    </row>
    <row r="18193" spans="8:8" x14ac:dyDescent="0.25">
      <c r="H18193" s="67"/>
    </row>
    <row r="18194" spans="8:8" x14ac:dyDescent="0.25">
      <c r="H18194" s="67"/>
    </row>
    <row r="18195" spans="8:8" x14ac:dyDescent="0.25">
      <c r="H18195" s="67"/>
    </row>
    <row r="18196" spans="8:8" x14ac:dyDescent="0.25">
      <c r="H18196" s="67"/>
    </row>
    <row r="18197" spans="8:8" x14ac:dyDescent="0.25">
      <c r="H18197" s="67"/>
    </row>
    <row r="18198" spans="8:8" x14ac:dyDescent="0.25">
      <c r="H18198" s="67"/>
    </row>
    <row r="18199" spans="8:8" x14ac:dyDescent="0.25">
      <c r="H18199" s="67"/>
    </row>
    <row r="18200" spans="8:8" x14ac:dyDescent="0.25">
      <c r="H18200" s="67"/>
    </row>
    <row r="18201" spans="8:8" x14ac:dyDescent="0.25">
      <c r="H18201" s="67"/>
    </row>
    <row r="18202" spans="8:8" x14ac:dyDescent="0.25">
      <c r="H18202" s="67"/>
    </row>
    <row r="18203" spans="8:8" x14ac:dyDescent="0.25">
      <c r="H18203" s="67"/>
    </row>
    <row r="18204" spans="8:8" x14ac:dyDescent="0.25">
      <c r="H18204" s="67"/>
    </row>
    <row r="18205" spans="8:8" x14ac:dyDescent="0.25">
      <c r="H18205" s="67"/>
    </row>
    <row r="18212" spans="8:8" x14ac:dyDescent="0.25">
      <c r="H18212" s="67"/>
    </row>
    <row r="18216" spans="8:8" x14ac:dyDescent="0.25">
      <c r="H18216" s="67"/>
    </row>
    <row r="18217" spans="8:8" x14ac:dyDescent="0.25">
      <c r="H18217" s="67"/>
    </row>
    <row r="18219" spans="8:8" x14ac:dyDescent="0.25">
      <c r="H18219" s="67"/>
    </row>
    <row r="18220" spans="8:8" x14ac:dyDescent="0.25">
      <c r="H18220" s="67"/>
    </row>
    <row r="18222" spans="8:8" x14ac:dyDescent="0.25">
      <c r="H18222" s="67"/>
    </row>
    <row r="18230" spans="8:8" x14ac:dyDescent="0.25">
      <c r="H18230" s="67"/>
    </row>
    <row r="18231" spans="8:8" x14ac:dyDescent="0.25">
      <c r="H18231" s="67"/>
    </row>
    <row r="18232" spans="8:8" x14ac:dyDescent="0.25">
      <c r="H18232" s="67"/>
    </row>
    <row r="18233" spans="8:8" x14ac:dyDescent="0.25">
      <c r="H18233" s="67"/>
    </row>
    <row r="18234" spans="8:8" x14ac:dyDescent="0.25">
      <c r="H18234" s="67"/>
    </row>
    <row r="18235" spans="8:8" x14ac:dyDescent="0.25">
      <c r="H18235" s="67"/>
    </row>
    <row r="18236" spans="8:8" x14ac:dyDescent="0.25">
      <c r="H18236" s="67"/>
    </row>
    <row r="18237" spans="8:8" x14ac:dyDescent="0.25">
      <c r="H18237" s="67"/>
    </row>
    <row r="18238" spans="8:8" x14ac:dyDescent="0.25">
      <c r="H18238" s="67"/>
    </row>
    <row r="18239" spans="8:8" x14ac:dyDescent="0.25">
      <c r="H18239" s="67"/>
    </row>
    <row r="18240" spans="8:8" x14ac:dyDescent="0.25">
      <c r="H18240" s="67"/>
    </row>
    <row r="18241" spans="8:8" x14ac:dyDescent="0.25">
      <c r="H18241" s="67"/>
    </row>
    <row r="18242" spans="8:8" x14ac:dyDescent="0.25">
      <c r="H18242" s="67"/>
    </row>
    <row r="18243" spans="8:8" x14ac:dyDescent="0.25">
      <c r="H18243" s="67"/>
    </row>
    <row r="18244" spans="8:8" x14ac:dyDescent="0.25">
      <c r="H18244" s="67"/>
    </row>
    <row r="18245" spans="8:8" x14ac:dyDescent="0.25">
      <c r="H18245" s="67"/>
    </row>
    <row r="18246" spans="8:8" x14ac:dyDescent="0.25">
      <c r="H18246" s="67"/>
    </row>
    <row r="18247" spans="8:8" x14ac:dyDescent="0.25">
      <c r="H18247" s="67"/>
    </row>
    <row r="18248" spans="8:8" x14ac:dyDescent="0.25">
      <c r="H18248" s="67"/>
    </row>
    <row r="18249" spans="8:8" x14ac:dyDescent="0.25">
      <c r="H18249" s="67"/>
    </row>
    <row r="18250" spans="8:8" x14ac:dyDescent="0.25">
      <c r="H18250" s="67"/>
    </row>
    <row r="18251" spans="8:8" x14ac:dyDescent="0.25">
      <c r="H18251" s="67"/>
    </row>
    <row r="18252" spans="8:8" x14ac:dyDescent="0.25">
      <c r="H18252" s="67"/>
    </row>
    <row r="18253" spans="8:8" x14ac:dyDescent="0.25">
      <c r="H18253" s="67"/>
    </row>
    <row r="18254" spans="8:8" x14ac:dyDescent="0.25">
      <c r="H18254" s="67"/>
    </row>
    <row r="18255" spans="8:8" x14ac:dyDescent="0.25">
      <c r="H18255" s="67"/>
    </row>
    <row r="18256" spans="8:8" x14ac:dyDescent="0.25">
      <c r="H18256" s="67"/>
    </row>
    <row r="18257" spans="8:8" x14ac:dyDescent="0.25">
      <c r="H18257" s="67"/>
    </row>
    <row r="18258" spans="8:8" x14ac:dyDescent="0.25">
      <c r="H18258" s="67"/>
    </row>
    <row r="18259" spans="8:8" x14ac:dyDescent="0.25">
      <c r="H18259" s="67"/>
    </row>
    <row r="18260" spans="8:8" x14ac:dyDescent="0.25">
      <c r="H18260" s="67"/>
    </row>
    <row r="18261" spans="8:8" x14ac:dyDescent="0.25">
      <c r="H18261" s="67"/>
    </row>
    <row r="18262" spans="8:8" x14ac:dyDescent="0.25">
      <c r="H18262" s="67"/>
    </row>
    <row r="18263" spans="8:8" x14ac:dyDescent="0.25">
      <c r="H18263" s="67"/>
    </row>
    <row r="18264" spans="8:8" x14ac:dyDescent="0.25">
      <c r="H18264" s="67"/>
    </row>
    <row r="18265" spans="8:8" x14ac:dyDescent="0.25">
      <c r="H18265" s="67"/>
    </row>
    <row r="18266" spans="8:8" x14ac:dyDescent="0.25">
      <c r="H18266" s="67"/>
    </row>
    <row r="18267" spans="8:8" x14ac:dyDescent="0.25">
      <c r="H18267" s="67"/>
    </row>
    <row r="18268" spans="8:8" x14ac:dyDescent="0.25">
      <c r="H18268" s="67"/>
    </row>
    <row r="18269" spans="8:8" x14ac:dyDescent="0.25">
      <c r="H18269" s="67"/>
    </row>
    <row r="18270" spans="8:8" x14ac:dyDescent="0.25">
      <c r="H18270" s="67"/>
    </row>
    <row r="18271" spans="8:8" x14ac:dyDescent="0.25">
      <c r="H18271" s="67"/>
    </row>
    <row r="18272" spans="8:8" x14ac:dyDescent="0.25">
      <c r="H18272" s="67"/>
    </row>
    <row r="18273" spans="8:8" x14ac:dyDescent="0.25">
      <c r="H18273" s="67"/>
    </row>
    <row r="18274" spans="8:8" x14ac:dyDescent="0.25">
      <c r="H18274" s="67"/>
    </row>
    <row r="18275" spans="8:8" x14ac:dyDescent="0.25">
      <c r="H18275" s="67"/>
    </row>
    <row r="18276" spans="8:8" x14ac:dyDescent="0.25">
      <c r="H18276" s="67"/>
    </row>
    <row r="18277" spans="8:8" x14ac:dyDescent="0.25">
      <c r="H18277" s="67"/>
    </row>
    <row r="18278" spans="8:8" x14ac:dyDescent="0.25">
      <c r="H18278" s="67"/>
    </row>
    <row r="18279" spans="8:8" x14ac:dyDescent="0.25">
      <c r="H18279" s="67"/>
    </row>
    <row r="18280" spans="8:8" x14ac:dyDescent="0.25">
      <c r="H18280" s="67"/>
    </row>
    <row r="18289" spans="8:8" x14ac:dyDescent="0.25">
      <c r="H18289" s="67"/>
    </row>
    <row r="18290" spans="8:8" x14ac:dyDescent="0.25">
      <c r="H18290" s="67"/>
    </row>
    <row r="18291" spans="8:8" x14ac:dyDescent="0.25">
      <c r="H18291" s="67"/>
    </row>
    <row r="18292" spans="8:8" x14ac:dyDescent="0.25">
      <c r="H18292" s="67"/>
    </row>
    <row r="18293" spans="8:8" x14ac:dyDescent="0.25">
      <c r="H18293" s="67"/>
    </row>
    <row r="18294" spans="8:8" x14ac:dyDescent="0.25">
      <c r="H18294" s="67"/>
    </row>
    <row r="18295" spans="8:8" x14ac:dyDescent="0.25">
      <c r="H18295" s="67"/>
    </row>
    <row r="18296" spans="8:8" x14ac:dyDescent="0.25">
      <c r="H18296" s="67"/>
    </row>
    <row r="18297" spans="8:8" x14ac:dyDescent="0.25">
      <c r="H18297" s="67"/>
    </row>
    <row r="18298" spans="8:8" x14ac:dyDescent="0.25">
      <c r="H18298" s="67"/>
    </row>
    <row r="18299" spans="8:8" x14ac:dyDescent="0.25">
      <c r="H18299" s="67"/>
    </row>
    <row r="18300" spans="8:8" x14ac:dyDescent="0.25">
      <c r="H18300" s="67"/>
    </row>
    <row r="18301" spans="8:8" x14ac:dyDescent="0.25">
      <c r="H18301" s="67"/>
    </row>
    <row r="18302" spans="8:8" x14ac:dyDescent="0.25">
      <c r="H18302" s="67"/>
    </row>
    <row r="18303" spans="8:8" x14ac:dyDescent="0.25">
      <c r="H18303" s="67"/>
    </row>
    <row r="18308" spans="8:8" x14ac:dyDescent="0.25">
      <c r="H18308" s="67"/>
    </row>
    <row r="18309" spans="8:8" x14ac:dyDescent="0.25">
      <c r="H18309" s="67"/>
    </row>
    <row r="18318" spans="8:8" x14ac:dyDescent="0.25">
      <c r="H18318" s="67"/>
    </row>
    <row r="18319" spans="8:8" x14ac:dyDescent="0.25">
      <c r="H18319" s="67"/>
    </row>
    <row r="18322" spans="8:8" x14ac:dyDescent="0.25">
      <c r="H18322" s="67"/>
    </row>
    <row r="18323" spans="8:8" x14ac:dyDescent="0.25">
      <c r="H18323" s="67"/>
    </row>
    <row r="18324" spans="8:8" x14ac:dyDescent="0.25">
      <c r="H18324" s="67"/>
    </row>
    <row r="18325" spans="8:8" x14ac:dyDescent="0.25">
      <c r="H18325" s="67"/>
    </row>
    <row r="18326" spans="8:8" x14ac:dyDescent="0.25">
      <c r="H18326" s="67"/>
    </row>
    <row r="18327" spans="8:8" x14ac:dyDescent="0.25">
      <c r="H18327" s="67"/>
    </row>
    <row r="18328" spans="8:8" x14ac:dyDescent="0.25">
      <c r="H18328" s="67"/>
    </row>
    <row r="18329" spans="8:8" x14ac:dyDescent="0.25">
      <c r="H18329" s="67"/>
    </row>
    <row r="18330" spans="8:8" x14ac:dyDescent="0.25">
      <c r="H18330" s="67"/>
    </row>
    <row r="18331" spans="8:8" x14ac:dyDescent="0.25">
      <c r="H18331" s="67"/>
    </row>
    <row r="18332" spans="8:8" x14ac:dyDescent="0.25">
      <c r="H18332" s="67"/>
    </row>
    <row r="18333" spans="8:8" x14ac:dyDescent="0.25">
      <c r="H18333" s="67"/>
    </row>
    <row r="18334" spans="8:8" x14ac:dyDescent="0.25">
      <c r="H18334" s="67"/>
    </row>
    <row r="18335" spans="8:8" x14ac:dyDescent="0.25">
      <c r="H18335" s="67"/>
    </row>
    <row r="18336" spans="8:8" x14ac:dyDescent="0.25">
      <c r="H18336" s="67"/>
    </row>
    <row r="18337" spans="8:8" x14ac:dyDescent="0.25">
      <c r="H18337" s="67"/>
    </row>
    <row r="18338" spans="8:8" x14ac:dyDescent="0.25">
      <c r="H18338" s="67"/>
    </row>
    <row r="18339" spans="8:8" x14ac:dyDescent="0.25">
      <c r="H18339" s="67"/>
    </row>
    <row r="18340" spans="8:8" x14ac:dyDescent="0.25">
      <c r="H18340" s="67"/>
    </row>
    <row r="18341" spans="8:8" x14ac:dyDescent="0.25">
      <c r="H18341" s="67"/>
    </row>
    <row r="18342" spans="8:8" x14ac:dyDescent="0.25">
      <c r="H18342" s="67"/>
    </row>
    <row r="18343" spans="8:8" x14ac:dyDescent="0.25">
      <c r="H18343" s="67"/>
    </row>
    <row r="18344" spans="8:8" x14ac:dyDescent="0.25">
      <c r="H18344" s="67"/>
    </row>
    <row r="18345" spans="8:8" x14ac:dyDescent="0.25">
      <c r="H18345" s="67"/>
    </row>
    <row r="18346" spans="8:8" x14ac:dyDescent="0.25">
      <c r="H18346" s="67"/>
    </row>
    <row r="18347" spans="8:8" x14ac:dyDescent="0.25">
      <c r="H18347" s="67"/>
    </row>
    <row r="18350" spans="8:8" x14ac:dyDescent="0.25">
      <c r="H18350" s="67"/>
    </row>
    <row r="18353" spans="8:8" x14ac:dyDescent="0.25">
      <c r="H18353" s="67"/>
    </row>
    <row r="18354" spans="8:8" x14ac:dyDescent="0.25">
      <c r="H18354" s="67"/>
    </row>
    <row r="18355" spans="8:8" x14ac:dyDescent="0.25">
      <c r="H18355" s="67"/>
    </row>
    <row r="18357" spans="8:8" x14ac:dyDescent="0.25">
      <c r="H18357" s="67"/>
    </row>
    <row r="18358" spans="8:8" x14ac:dyDescent="0.25">
      <c r="H18358" s="67"/>
    </row>
    <row r="18359" spans="8:8" x14ac:dyDescent="0.25">
      <c r="H18359" s="67"/>
    </row>
    <row r="18360" spans="8:8" x14ac:dyDescent="0.25">
      <c r="H18360" s="67"/>
    </row>
    <row r="18361" spans="8:8" x14ac:dyDescent="0.25">
      <c r="H18361" s="67"/>
    </row>
    <row r="18362" spans="8:8" x14ac:dyDescent="0.25">
      <c r="H18362" s="67"/>
    </row>
    <row r="18363" spans="8:8" x14ac:dyDescent="0.25">
      <c r="H18363" s="67"/>
    </row>
    <row r="18364" spans="8:8" x14ac:dyDescent="0.25">
      <c r="H18364" s="67"/>
    </row>
    <row r="18365" spans="8:8" x14ac:dyDescent="0.25">
      <c r="H18365" s="67"/>
    </row>
    <row r="18366" spans="8:8" x14ac:dyDescent="0.25">
      <c r="H18366" s="67"/>
    </row>
    <row r="18367" spans="8:8" x14ac:dyDescent="0.25">
      <c r="H18367" s="67"/>
    </row>
    <row r="18368" spans="8:8" x14ac:dyDescent="0.25">
      <c r="H18368" s="67"/>
    </row>
    <row r="18369" spans="8:8" x14ac:dyDescent="0.25">
      <c r="H18369" s="67"/>
    </row>
    <row r="18371" spans="8:8" x14ac:dyDescent="0.25">
      <c r="H18371" s="67"/>
    </row>
    <row r="18372" spans="8:8" x14ac:dyDescent="0.25">
      <c r="H18372" s="67"/>
    </row>
    <row r="18374" spans="8:8" x14ac:dyDescent="0.25">
      <c r="H18374" s="67"/>
    </row>
    <row r="18375" spans="8:8" x14ac:dyDescent="0.25">
      <c r="H18375" s="67"/>
    </row>
    <row r="18376" spans="8:8" x14ac:dyDescent="0.25">
      <c r="H18376" s="67"/>
    </row>
    <row r="18378" spans="8:8" x14ac:dyDescent="0.25">
      <c r="H18378" s="67"/>
    </row>
    <row r="18379" spans="8:8" x14ac:dyDescent="0.25">
      <c r="H18379" s="67"/>
    </row>
    <row r="18381" spans="8:8" x14ac:dyDescent="0.25">
      <c r="H18381" s="67"/>
    </row>
    <row r="18384" spans="8:8" x14ac:dyDescent="0.25">
      <c r="H18384" s="67"/>
    </row>
    <row r="18385" spans="8:8" x14ac:dyDescent="0.25">
      <c r="H18385" s="67"/>
    </row>
    <row r="18386" spans="8:8" x14ac:dyDescent="0.25">
      <c r="H18386" s="67"/>
    </row>
    <row r="18387" spans="8:8" x14ac:dyDescent="0.25">
      <c r="H18387" s="67"/>
    </row>
    <row r="18388" spans="8:8" x14ac:dyDescent="0.25">
      <c r="H18388" s="67"/>
    </row>
    <row r="18390" spans="8:8" x14ac:dyDescent="0.25">
      <c r="H18390" s="67"/>
    </row>
    <row r="18391" spans="8:8" x14ac:dyDescent="0.25">
      <c r="H18391" s="67"/>
    </row>
    <row r="18392" spans="8:8" x14ac:dyDescent="0.25">
      <c r="H18392" s="67"/>
    </row>
    <row r="18393" spans="8:8" x14ac:dyDescent="0.25">
      <c r="H18393" s="67"/>
    </row>
    <row r="18394" spans="8:8" x14ac:dyDescent="0.25">
      <c r="H18394" s="67"/>
    </row>
    <row r="18395" spans="8:8" x14ac:dyDescent="0.25">
      <c r="H18395" s="67"/>
    </row>
    <row r="18396" spans="8:8" x14ac:dyDescent="0.25">
      <c r="H18396" s="67"/>
    </row>
    <row r="18397" spans="8:8" x14ac:dyDescent="0.25">
      <c r="H18397" s="67"/>
    </row>
    <row r="18400" spans="8:8" x14ac:dyDescent="0.25">
      <c r="H18400" s="67"/>
    </row>
    <row r="18401" spans="8:8" x14ac:dyDescent="0.25">
      <c r="H18401" s="67"/>
    </row>
    <row r="18402" spans="8:8" x14ac:dyDescent="0.25">
      <c r="H18402" s="67"/>
    </row>
    <row r="18403" spans="8:8" x14ac:dyDescent="0.25">
      <c r="H18403" s="67"/>
    </row>
    <row r="18404" spans="8:8" x14ac:dyDescent="0.25">
      <c r="H18404" s="67"/>
    </row>
    <row r="18405" spans="8:8" x14ac:dyDescent="0.25">
      <c r="H18405" s="67"/>
    </row>
    <row r="18406" spans="8:8" x14ac:dyDescent="0.25">
      <c r="H18406" s="67"/>
    </row>
    <row r="18407" spans="8:8" x14ac:dyDescent="0.25">
      <c r="H18407" s="67"/>
    </row>
    <row r="18408" spans="8:8" x14ac:dyDescent="0.25">
      <c r="H18408" s="67"/>
    </row>
    <row r="18409" spans="8:8" x14ac:dyDescent="0.25">
      <c r="H18409" s="67"/>
    </row>
    <row r="18410" spans="8:8" x14ac:dyDescent="0.25">
      <c r="H18410" s="67"/>
    </row>
    <row r="18411" spans="8:8" x14ac:dyDescent="0.25">
      <c r="H18411" s="67"/>
    </row>
    <row r="18412" spans="8:8" x14ac:dyDescent="0.25">
      <c r="H18412" s="67"/>
    </row>
    <row r="18413" spans="8:8" x14ac:dyDescent="0.25">
      <c r="H18413" s="67"/>
    </row>
    <row r="18414" spans="8:8" x14ac:dyDescent="0.25">
      <c r="H18414" s="67"/>
    </row>
    <row r="18415" spans="8:8" x14ac:dyDescent="0.25">
      <c r="H18415" s="67"/>
    </row>
    <row r="18416" spans="8:8" x14ac:dyDescent="0.25">
      <c r="H18416" s="67"/>
    </row>
    <row r="18417" spans="8:8" x14ac:dyDescent="0.25">
      <c r="H18417" s="67"/>
    </row>
    <row r="18418" spans="8:8" x14ac:dyDescent="0.25">
      <c r="H18418" s="67"/>
    </row>
    <row r="18419" spans="8:8" x14ac:dyDescent="0.25">
      <c r="H18419" s="67"/>
    </row>
    <row r="18420" spans="8:8" x14ac:dyDescent="0.25">
      <c r="H18420" s="67"/>
    </row>
    <row r="18423" spans="8:8" x14ac:dyDescent="0.25">
      <c r="H18423" s="67"/>
    </row>
    <row r="18425" spans="8:8" x14ac:dyDescent="0.25">
      <c r="H18425" s="67"/>
    </row>
    <row r="18426" spans="8:8" x14ac:dyDescent="0.25">
      <c r="H18426" s="67"/>
    </row>
    <row r="18427" spans="8:8" x14ac:dyDescent="0.25">
      <c r="H18427" s="67"/>
    </row>
    <row r="18428" spans="8:8" x14ac:dyDescent="0.25">
      <c r="H18428" s="67"/>
    </row>
    <row r="18429" spans="8:8" x14ac:dyDescent="0.25">
      <c r="H18429" s="67"/>
    </row>
    <row r="18430" spans="8:8" x14ac:dyDescent="0.25">
      <c r="H18430" s="67"/>
    </row>
    <row r="18431" spans="8:8" x14ac:dyDescent="0.25">
      <c r="H18431" s="67"/>
    </row>
    <row r="18432" spans="8:8" x14ac:dyDescent="0.25">
      <c r="H18432" s="67"/>
    </row>
    <row r="18433" spans="8:8" x14ac:dyDescent="0.25">
      <c r="H18433" s="67"/>
    </row>
    <row r="18435" spans="8:8" x14ac:dyDescent="0.25">
      <c r="H18435" s="67"/>
    </row>
    <row r="18436" spans="8:8" x14ac:dyDescent="0.25">
      <c r="H18436" s="67"/>
    </row>
    <row r="18438" spans="8:8" x14ac:dyDescent="0.25">
      <c r="H18438" s="67"/>
    </row>
    <row r="18439" spans="8:8" x14ac:dyDescent="0.25">
      <c r="H18439" s="67"/>
    </row>
    <row r="18441" spans="8:8" x14ac:dyDescent="0.25">
      <c r="H18441" s="67"/>
    </row>
    <row r="18446" spans="8:8" x14ac:dyDescent="0.25">
      <c r="H18446" s="67"/>
    </row>
    <row r="18448" spans="8:8" x14ac:dyDescent="0.25">
      <c r="H18448" s="67"/>
    </row>
    <row r="18449" spans="8:8" x14ac:dyDescent="0.25">
      <c r="H18449" s="67"/>
    </row>
    <row r="18450" spans="8:8" x14ac:dyDescent="0.25">
      <c r="H18450" s="67"/>
    </row>
    <row r="18456" spans="8:8" x14ac:dyDescent="0.25">
      <c r="H18456" s="67"/>
    </row>
    <row r="18457" spans="8:8" x14ac:dyDescent="0.25">
      <c r="H18457" s="67"/>
    </row>
    <row r="18458" spans="8:8" x14ac:dyDescent="0.25">
      <c r="H18458" s="67"/>
    </row>
    <row r="18459" spans="8:8" x14ac:dyDescent="0.25">
      <c r="H18459" s="67"/>
    </row>
    <row r="18460" spans="8:8" x14ac:dyDescent="0.25">
      <c r="H18460" s="67"/>
    </row>
    <row r="18461" spans="8:8" x14ac:dyDescent="0.25">
      <c r="H18461" s="67"/>
    </row>
    <row r="18462" spans="8:8" x14ac:dyDescent="0.25">
      <c r="H18462" s="67"/>
    </row>
    <row r="18463" spans="8:8" x14ac:dyDescent="0.25">
      <c r="H18463" s="67"/>
    </row>
    <row r="18465" spans="8:8" x14ac:dyDescent="0.25">
      <c r="H18465" s="67"/>
    </row>
    <row r="18467" spans="8:8" x14ac:dyDescent="0.25">
      <c r="H18467" s="67"/>
    </row>
    <row r="18468" spans="8:8" x14ac:dyDescent="0.25">
      <c r="H18468" s="67"/>
    </row>
    <row r="18469" spans="8:8" x14ac:dyDescent="0.25">
      <c r="H18469" s="67"/>
    </row>
    <row r="18470" spans="8:8" x14ac:dyDescent="0.25">
      <c r="H18470" s="67"/>
    </row>
    <row r="18471" spans="8:8" x14ac:dyDescent="0.25">
      <c r="H18471" s="67"/>
    </row>
    <row r="18472" spans="8:8" x14ac:dyDescent="0.25">
      <c r="H18472" s="67"/>
    </row>
    <row r="18473" spans="8:8" x14ac:dyDescent="0.25">
      <c r="H18473" s="67"/>
    </row>
    <row r="18475" spans="8:8" x14ac:dyDescent="0.25">
      <c r="H18475" s="67"/>
    </row>
    <row r="18479" spans="8:8" x14ac:dyDescent="0.25">
      <c r="H18479" s="67"/>
    </row>
    <row r="18481" spans="8:8" x14ac:dyDescent="0.25">
      <c r="H18481" s="67"/>
    </row>
    <row r="18488" spans="8:8" x14ac:dyDescent="0.25">
      <c r="H18488" s="67"/>
    </row>
    <row r="18492" spans="8:8" x14ac:dyDescent="0.25">
      <c r="H18492" s="67"/>
    </row>
    <row r="18493" spans="8:8" x14ac:dyDescent="0.25">
      <c r="H18493" s="67"/>
    </row>
    <row r="18494" spans="8:8" x14ac:dyDescent="0.25">
      <c r="H18494" s="67"/>
    </row>
    <row r="18495" spans="8:8" x14ac:dyDescent="0.25">
      <c r="H18495" s="67"/>
    </row>
    <row r="18496" spans="8:8" x14ac:dyDescent="0.25">
      <c r="H18496" s="67"/>
    </row>
    <row r="18497" spans="8:8" x14ac:dyDescent="0.25">
      <c r="H18497" s="67"/>
    </row>
    <row r="18498" spans="8:8" x14ac:dyDescent="0.25">
      <c r="H18498" s="67"/>
    </row>
    <row r="18499" spans="8:8" x14ac:dyDescent="0.25">
      <c r="H18499" s="67"/>
    </row>
    <row r="18500" spans="8:8" x14ac:dyDescent="0.25">
      <c r="H18500" s="67"/>
    </row>
    <row r="18501" spans="8:8" x14ac:dyDescent="0.25">
      <c r="H18501" s="67"/>
    </row>
    <row r="18504" spans="8:8" x14ac:dyDescent="0.25">
      <c r="H18504" s="67"/>
    </row>
    <row r="18505" spans="8:8" x14ac:dyDescent="0.25">
      <c r="H18505" s="67"/>
    </row>
    <row r="18506" spans="8:8" x14ac:dyDescent="0.25">
      <c r="H18506" s="67"/>
    </row>
    <row r="18508" spans="8:8" x14ac:dyDescent="0.25">
      <c r="H18508" s="67"/>
    </row>
    <row r="18509" spans="8:8" x14ac:dyDescent="0.25">
      <c r="H18509" s="67"/>
    </row>
    <row r="18510" spans="8:8" x14ac:dyDescent="0.25">
      <c r="H18510" s="67"/>
    </row>
    <row r="18511" spans="8:8" x14ac:dyDescent="0.25">
      <c r="H18511" s="67"/>
    </row>
    <row r="18512" spans="8:8" x14ac:dyDescent="0.25">
      <c r="H18512" s="67"/>
    </row>
    <row r="18513" spans="8:8" x14ac:dyDescent="0.25">
      <c r="H18513" s="67"/>
    </row>
    <row r="18514" spans="8:8" x14ac:dyDescent="0.25">
      <c r="H18514" s="67"/>
    </row>
    <row r="18515" spans="8:8" x14ac:dyDescent="0.25">
      <c r="H18515" s="67"/>
    </row>
    <row r="18516" spans="8:8" x14ac:dyDescent="0.25">
      <c r="H18516" s="67"/>
    </row>
    <row r="18517" spans="8:8" x14ac:dyDescent="0.25">
      <c r="H18517" s="67"/>
    </row>
    <row r="18518" spans="8:8" x14ac:dyDescent="0.25">
      <c r="H18518" s="67"/>
    </row>
    <row r="18520" spans="8:8" x14ac:dyDescent="0.25">
      <c r="H18520" s="67"/>
    </row>
    <row r="18521" spans="8:8" x14ac:dyDescent="0.25">
      <c r="H18521" s="67"/>
    </row>
    <row r="18523" spans="8:8" x14ac:dyDescent="0.25">
      <c r="H18523" s="67"/>
    </row>
    <row r="18525" spans="8:8" x14ac:dyDescent="0.25">
      <c r="H18525" s="67"/>
    </row>
    <row r="18526" spans="8:8" x14ac:dyDescent="0.25">
      <c r="H18526" s="67"/>
    </row>
    <row r="18527" spans="8:8" x14ac:dyDescent="0.25">
      <c r="H18527" s="67"/>
    </row>
    <row r="18528" spans="8:8" x14ac:dyDescent="0.25">
      <c r="H18528" s="67"/>
    </row>
    <row r="18529" spans="8:8" x14ac:dyDescent="0.25">
      <c r="H18529" s="67"/>
    </row>
    <row r="18530" spans="8:8" x14ac:dyDescent="0.25">
      <c r="H18530" s="67"/>
    </row>
    <row r="18531" spans="8:8" x14ac:dyDescent="0.25">
      <c r="H18531" s="67"/>
    </row>
    <row r="18532" spans="8:8" x14ac:dyDescent="0.25">
      <c r="H18532" s="67"/>
    </row>
    <row r="18533" spans="8:8" x14ac:dyDescent="0.25">
      <c r="H18533" s="67"/>
    </row>
    <row r="18535" spans="8:8" x14ac:dyDescent="0.25">
      <c r="H18535" s="67"/>
    </row>
    <row r="18537" spans="8:8" x14ac:dyDescent="0.25">
      <c r="H18537" s="67"/>
    </row>
    <row r="18538" spans="8:8" x14ac:dyDescent="0.25">
      <c r="H18538" s="67"/>
    </row>
    <row r="18540" spans="8:8" x14ac:dyDescent="0.25">
      <c r="H18540" s="67"/>
    </row>
    <row r="18541" spans="8:8" x14ac:dyDescent="0.25">
      <c r="H18541" s="67"/>
    </row>
    <row r="18543" spans="8:8" x14ac:dyDescent="0.25">
      <c r="H18543" s="67"/>
    </row>
    <row r="18544" spans="8:8" x14ac:dyDescent="0.25">
      <c r="H18544" s="67"/>
    </row>
    <row r="18545" spans="8:8" x14ac:dyDescent="0.25">
      <c r="H18545" s="67"/>
    </row>
    <row r="18546" spans="8:8" x14ac:dyDescent="0.25">
      <c r="H18546" s="67"/>
    </row>
    <row r="18547" spans="8:8" x14ac:dyDescent="0.25">
      <c r="H18547" s="67"/>
    </row>
    <row r="18548" spans="8:8" x14ac:dyDescent="0.25">
      <c r="H18548" s="67"/>
    </row>
    <row r="18549" spans="8:8" x14ac:dyDescent="0.25">
      <c r="H18549" s="67"/>
    </row>
    <row r="18550" spans="8:8" x14ac:dyDescent="0.25">
      <c r="H18550" s="67"/>
    </row>
    <row r="18551" spans="8:8" x14ac:dyDescent="0.25">
      <c r="H18551" s="67"/>
    </row>
    <row r="18552" spans="8:8" x14ac:dyDescent="0.25">
      <c r="H18552" s="67"/>
    </row>
    <row r="18553" spans="8:8" x14ac:dyDescent="0.25">
      <c r="H18553" s="67"/>
    </row>
    <row r="18555" spans="8:8" x14ac:dyDescent="0.25">
      <c r="H18555" s="67"/>
    </row>
    <row r="18556" spans="8:8" x14ac:dyDescent="0.25">
      <c r="H18556" s="67"/>
    </row>
    <row r="18557" spans="8:8" x14ac:dyDescent="0.25">
      <c r="H18557" s="67"/>
    </row>
    <row r="18560" spans="8:8" x14ac:dyDescent="0.25">
      <c r="H18560" s="67"/>
    </row>
    <row r="18562" spans="8:8" x14ac:dyDescent="0.25">
      <c r="H18562" s="67"/>
    </row>
    <row r="18564" spans="8:8" x14ac:dyDescent="0.25">
      <c r="H18564" s="67"/>
    </row>
    <row r="18565" spans="8:8" x14ac:dyDescent="0.25">
      <c r="H18565" s="67"/>
    </row>
    <row r="18566" spans="8:8" x14ac:dyDescent="0.25">
      <c r="H18566" s="67"/>
    </row>
    <row r="18567" spans="8:8" x14ac:dyDescent="0.25">
      <c r="H18567" s="67"/>
    </row>
    <row r="18569" spans="8:8" x14ac:dyDescent="0.25">
      <c r="H18569" s="67"/>
    </row>
    <row r="18571" spans="8:8" x14ac:dyDescent="0.25">
      <c r="H18571" s="67"/>
    </row>
    <row r="18574" spans="8:8" x14ac:dyDescent="0.25">
      <c r="H18574" s="67"/>
    </row>
    <row r="18575" spans="8:8" x14ac:dyDescent="0.25">
      <c r="H18575" s="67"/>
    </row>
    <row r="18578" spans="8:8" x14ac:dyDescent="0.25">
      <c r="H18578" s="67"/>
    </row>
    <row r="18579" spans="8:8" x14ac:dyDescent="0.25">
      <c r="H18579" s="67"/>
    </row>
    <row r="18580" spans="8:8" x14ac:dyDescent="0.25">
      <c r="H18580" s="67"/>
    </row>
    <row r="18581" spans="8:8" x14ac:dyDescent="0.25">
      <c r="H18581" s="67"/>
    </row>
    <row r="18582" spans="8:8" x14ac:dyDescent="0.25">
      <c r="H18582" s="67"/>
    </row>
    <row r="18583" spans="8:8" x14ac:dyDescent="0.25">
      <c r="H18583" s="67"/>
    </row>
    <row r="18584" spans="8:8" x14ac:dyDescent="0.25">
      <c r="H18584" s="67"/>
    </row>
    <row r="18585" spans="8:8" x14ac:dyDescent="0.25">
      <c r="H18585" s="67"/>
    </row>
    <row r="18586" spans="8:8" x14ac:dyDescent="0.25">
      <c r="H18586" s="67"/>
    </row>
    <row r="18593" spans="8:8" x14ac:dyDescent="0.25">
      <c r="H18593" s="67"/>
    </row>
    <row r="18595" spans="8:8" x14ac:dyDescent="0.25">
      <c r="H18595" s="67"/>
    </row>
    <row r="18598" spans="8:8" x14ac:dyDescent="0.25">
      <c r="H18598" s="67"/>
    </row>
    <row r="18599" spans="8:8" x14ac:dyDescent="0.25">
      <c r="H18599" s="67"/>
    </row>
    <row r="18600" spans="8:8" x14ac:dyDescent="0.25">
      <c r="H18600" s="67"/>
    </row>
    <row r="18601" spans="8:8" x14ac:dyDescent="0.25">
      <c r="H18601" s="67"/>
    </row>
    <row r="18602" spans="8:8" x14ac:dyDescent="0.25">
      <c r="H18602" s="67"/>
    </row>
    <row r="18603" spans="8:8" x14ac:dyDescent="0.25">
      <c r="H18603" s="67"/>
    </row>
    <row r="18604" spans="8:8" x14ac:dyDescent="0.25">
      <c r="H18604" s="67"/>
    </row>
    <row r="18605" spans="8:8" x14ac:dyDescent="0.25">
      <c r="H18605" s="67"/>
    </row>
    <row r="18606" spans="8:8" x14ac:dyDescent="0.25">
      <c r="H18606" s="67"/>
    </row>
    <row r="18608" spans="8:8" x14ac:dyDescent="0.25">
      <c r="H18608" s="67"/>
    </row>
    <row r="18609" spans="8:8" x14ac:dyDescent="0.25">
      <c r="H18609" s="67"/>
    </row>
    <row r="18610" spans="8:8" x14ac:dyDescent="0.25">
      <c r="H18610" s="67"/>
    </row>
    <row r="18611" spans="8:8" x14ac:dyDescent="0.25">
      <c r="H18611" s="67"/>
    </row>
    <row r="18613" spans="8:8" x14ac:dyDescent="0.25">
      <c r="H18613" s="67"/>
    </row>
    <row r="18614" spans="8:8" x14ac:dyDescent="0.25">
      <c r="H18614" s="67"/>
    </row>
    <row r="18615" spans="8:8" x14ac:dyDescent="0.25">
      <c r="H18615" s="67"/>
    </row>
    <row r="18616" spans="8:8" x14ac:dyDescent="0.25">
      <c r="H18616" s="67"/>
    </row>
    <row r="18619" spans="8:8" x14ac:dyDescent="0.25">
      <c r="H18619" s="67"/>
    </row>
    <row r="18621" spans="8:8" x14ac:dyDescent="0.25">
      <c r="H18621" s="67"/>
    </row>
    <row r="18623" spans="8:8" x14ac:dyDescent="0.25">
      <c r="H18623" s="67"/>
    </row>
    <row r="18628" spans="8:8" x14ac:dyDescent="0.25">
      <c r="H18628" s="67"/>
    </row>
    <row r="18630" spans="8:8" x14ac:dyDescent="0.25">
      <c r="H18630" s="67"/>
    </row>
    <row r="18633" spans="8:8" x14ac:dyDescent="0.25">
      <c r="H18633" s="67"/>
    </row>
    <row r="18634" spans="8:8" x14ac:dyDescent="0.25">
      <c r="H18634" s="67"/>
    </row>
    <row r="18636" spans="8:8" x14ac:dyDescent="0.25">
      <c r="H18636" s="67"/>
    </row>
    <row r="18637" spans="8:8" x14ac:dyDescent="0.25">
      <c r="H18637" s="67"/>
    </row>
    <row r="18638" spans="8:8" x14ac:dyDescent="0.25">
      <c r="H18638" s="67"/>
    </row>
    <row r="18639" spans="8:8" x14ac:dyDescent="0.25">
      <c r="H18639" s="67"/>
    </row>
    <row r="18640" spans="8:8" x14ac:dyDescent="0.25">
      <c r="H18640" s="67"/>
    </row>
    <row r="18641" spans="8:8" x14ac:dyDescent="0.25">
      <c r="H18641" s="67"/>
    </row>
    <row r="18643" spans="8:8" x14ac:dyDescent="0.25">
      <c r="H18643" s="67"/>
    </row>
    <row r="18645" spans="8:8" x14ac:dyDescent="0.25">
      <c r="H18645" s="67"/>
    </row>
    <row r="18646" spans="8:8" x14ac:dyDescent="0.25">
      <c r="H18646" s="67"/>
    </row>
    <row r="18647" spans="8:8" x14ac:dyDescent="0.25">
      <c r="H18647" s="67"/>
    </row>
    <row r="18648" spans="8:8" x14ac:dyDescent="0.25">
      <c r="H18648" s="67"/>
    </row>
    <row r="18649" spans="8:8" x14ac:dyDescent="0.25">
      <c r="H18649" s="67"/>
    </row>
    <row r="18650" spans="8:8" x14ac:dyDescent="0.25">
      <c r="H18650" s="67"/>
    </row>
    <row r="18651" spans="8:8" x14ac:dyDescent="0.25">
      <c r="H18651" s="67"/>
    </row>
    <row r="18652" spans="8:8" x14ac:dyDescent="0.25">
      <c r="H18652" s="67"/>
    </row>
    <row r="18653" spans="8:8" x14ac:dyDescent="0.25">
      <c r="H18653" s="67"/>
    </row>
    <row r="18654" spans="8:8" x14ac:dyDescent="0.25">
      <c r="H18654" s="67"/>
    </row>
    <row r="18656" spans="8:8" x14ac:dyDescent="0.25">
      <c r="H18656" s="67"/>
    </row>
    <row r="18665" spans="8:8" x14ac:dyDescent="0.25">
      <c r="H18665" s="67"/>
    </row>
    <row r="18667" spans="8:8" x14ac:dyDescent="0.25">
      <c r="H18667" s="67"/>
    </row>
    <row r="18668" spans="8:8" x14ac:dyDescent="0.25">
      <c r="H18668" s="67"/>
    </row>
    <row r="18669" spans="8:8" x14ac:dyDescent="0.25">
      <c r="H18669" s="67"/>
    </row>
    <row r="18670" spans="8:8" x14ac:dyDescent="0.25">
      <c r="H18670" s="67"/>
    </row>
    <row r="18671" spans="8:8" x14ac:dyDescent="0.25">
      <c r="H18671" s="67"/>
    </row>
    <row r="18672" spans="8:8" x14ac:dyDescent="0.25">
      <c r="H18672" s="67"/>
    </row>
    <row r="18673" spans="8:8" x14ac:dyDescent="0.25">
      <c r="H18673" s="67"/>
    </row>
    <row r="18674" spans="8:8" x14ac:dyDescent="0.25">
      <c r="H18674" s="67"/>
    </row>
    <row r="18681" spans="8:8" x14ac:dyDescent="0.25">
      <c r="H18681" s="67"/>
    </row>
    <row r="18682" spans="8:8" x14ac:dyDescent="0.25">
      <c r="H18682" s="67"/>
    </row>
    <row r="18684" spans="8:8" x14ac:dyDescent="0.25">
      <c r="H18684" s="67"/>
    </row>
    <row r="18685" spans="8:8" x14ac:dyDescent="0.25">
      <c r="H18685" s="67"/>
    </row>
    <row r="18686" spans="8:8" x14ac:dyDescent="0.25">
      <c r="H18686" s="67"/>
    </row>
    <row r="18687" spans="8:8" x14ac:dyDescent="0.25">
      <c r="H18687" s="67"/>
    </row>
    <row r="18688" spans="8:8" x14ac:dyDescent="0.25">
      <c r="H18688" s="67"/>
    </row>
    <row r="18689" spans="8:8" x14ac:dyDescent="0.25">
      <c r="H18689" s="67"/>
    </row>
    <row r="18692" spans="8:8" x14ac:dyDescent="0.25">
      <c r="H18692" s="67"/>
    </row>
    <row r="18693" spans="8:8" x14ac:dyDescent="0.25">
      <c r="H18693" s="67"/>
    </row>
    <row r="18695" spans="8:8" x14ac:dyDescent="0.25">
      <c r="H18695" s="67"/>
    </row>
    <row r="18696" spans="8:8" x14ac:dyDescent="0.25">
      <c r="H18696" s="67"/>
    </row>
    <row r="18697" spans="8:8" x14ac:dyDescent="0.25">
      <c r="H18697" s="67"/>
    </row>
    <row r="18699" spans="8:8" x14ac:dyDescent="0.25">
      <c r="H18699" s="67"/>
    </row>
    <row r="18700" spans="8:8" x14ac:dyDescent="0.25">
      <c r="H18700" s="67"/>
    </row>
    <row r="18701" spans="8:8" x14ac:dyDescent="0.25">
      <c r="H18701" s="67"/>
    </row>
    <row r="18702" spans="8:8" x14ac:dyDescent="0.25">
      <c r="H18702" s="67"/>
    </row>
    <row r="18703" spans="8:8" x14ac:dyDescent="0.25">
      <c r="H18703" s="67"/>
    </row>
    <row r="18704" spans="8:8" x14ac:dyDescent="0.25">
      <c r="H18704" s="67"/>
    </row>
    <row r="18705" spans="8:8" x14ac:dyDescent="0.25">
      <c r="H18705" s="67"/>
    </row>
    <row r="18706" spans="8:8" x14ac:dyDescent="0.25">
      <c r="H18706" s="67"/>
    </row>
    <row r="18709" spans="8:8" x14ac:dyDescent="0.25">
      <c r="H18709" s="67"/>
    </row>
    <row r="18718" spans="8:8" x14ac:dyDescent="0.25">
      <c r="H18718" s="67"/>
    </row>
    <row r="18719" spans="8:8" x14ac:dyDescent="0.25">
      <c r="H18719" s="67"/>
    </row>
    <row r="18720" spans="8:8" x14ac:dyDescent="0.25">
      <c r="H18720" s="67"/>
    </row>
    <row r="18721" spans="8:8" x14ac:dyDescent="0.25">
      <c r="H18721" s="67"/>
    </row>
    <row r="18722" spans="8:8" x14ac:dyDescent="0.25">
      <c r="H18722" s="67"/>
    </row>
    <row r="18723" spans="8:8" x14ac:dyDescent="0.25">
      <c r="H18723" s="67"/>
    </row>
    <row r="18724" spans="8:8" x14ac:dyDescent="0.25">
      <c r="H18724" s="67"/>
    </row>
    <row r="18725" spans="8:8" x14ac:dyDescent="0.25">
      <c r="H18725" s="67"/>
    </row>
    <row r="18726" spans="8:8" x14ac:dyDescent="0.25">
      <c r="H18726" s="67"/>
    </row>
    <row r="18727" spans="8:8" x14ac:dyDescent="0.25">
      <c r="H18727" s="67"/>
    </row>
    <row r="18731" spans="8:8" x14ac:dyDescent="0.25">
      <c r="H18731" s="67"/>
    </row>
    <row r="18734" spans="8:8" x14ac:dyDescent="0.25">
      <c r="H18734" s="67"/>
    </row>
    <row r="18735" spans="8:8" x14ac:dyDescent="0.25">
      <c r="H18735" s="67"/>
    </row>
    <row r="18736" spans="8:8" x14ac:dyDescent="0.25">
      <c r="H18736" s="67"/>
    </row>
    <row r="18740" spans="8:8" x14ac:dyDescent="0.25">
      <c r="H18740" s="67"/>
    </row>
    <row r="18742" spans="8:8" x14ac:dyDescent="0.25">
      <c r="H18742" s="67"/>
    </row>
    <row r="18744" spans="8:8" x14ac:dyDescent="0.25">
      <c r="H18744" s="67"/>
    </row>
    <row r="18745" spans="8:8" x14ac:dyDescent="0.25">
      <c r="H18745" s="67"/>
    </row>
    <row r="18746" spans="8:8" x14ac:dyDescent="0.25">
      <c r="H18746" s="67"/>
    </row>
    <row r="18747" spans="8:8" x14ac:dyDescent="0.25">
      <c r="H18747" s="67"/>
    </row>
    <row r="18748" spans="8:8" x14ac:dyDescent="0.25">
      <c r="H18748" s="67"/>
    </row>
    <row r="18752" spans="8:8" x14ac:dyDescent="0.25">
      <c r="H18752" s="67"/>
    </row>
    <row r="18755" spans="8:8" x14ac:dyDescent="0.25">
      <c r="H18755" s="67"/>
    </row>
    <row r="18756" spans="8:8" x14ac:dyDescent="0.25">
      <c r="H18756" s="67"/>
    </row>
    <row r="18757" spans="8:8" x14ac:dyDescent="0.25">
      <c r="H18757" s="67"/>
    </row>
    <row r="18759" spans="8:8" x14ac:dyDescent="0.25">
      <c r="H18759" s="67"/>
    </row>
    <row r="18760" spans="8:8" x14ac:dyDescent="0.25">
      <c r="H18760" s="67"/>
    </row>
    <row r="18761" spans="8:8" x14ac:dyDescent="0.25">
      <c r="H18761" s="67"/>
    </row>
    <row r="18762" spans="8:8" x14ac:dyDescent="0.25">
      <c r="H18762" s="67"/>
    </row>
    <row r="18763" spans="8:8" x14ac:dyDescent="0.25">
      <c r="H18763" s="67"/>
    </row>
    <row r="18765" spans="8:8" x14ac:dyDescent="0.25">
      <c r="H18765" s="67"/>
    </row>
    <row r="18767" spans="8:8" x14ac:dyDescent="0.25">
      <c r="H18767" s="67"/>
    </row>
    <row r="18768" spans="8:8" x14ac:dyDescent="0.25">
      <c r="H18768" s="67"/>
    </row>
    <row r="18769" spans="8:8" x14ac:dyDescent="0.25">
      <c r="H18769" s="67"/>
    </row>
    <row r="18770" spans="8:8" x14ac:dyDescent="0.25">
      <c r="H18770" s="67"/>
    </row>
    <row r="18771" spans="8:8" x14ac:dyDescent="0.25">
      <c r="H18771" s="67"/>
    </row>
    <row r="18772" spans="8:8" x14ac:dyDescent="0.25">
      <c r="H18772" s="67"/>
    </row>
    <row r="18774" spans="8:8" x14ac:dyDescent="0.25">
      <c r="H18774" s="67"/>
    </row>
    <row r="18778" spans="8:8" x14ac:dyDescent="0.25">
      <c r="H18778" s="67"/>
    </row>
    <row r="18779" spans="8:8" x14ac:dyDescent="0.25">
      <c r="H18779" s="67"/>
    </row>
    <row r="18780" spans="8:8" x14ac:dyDescent="0.25">
      <c r="H18780" s="67"/>
    </row>
    <row r="18781" spans="8:8" x14ac:dyDescent="0.25">
      <c r="H18781" s="67"/>
    </row>
    <row r="18782" spans="8:8" x14ac:dyDescent="0.25">
      <c r="H18782" s="67"/>
    </row>
    <row r="18783" spans="8:8" x14ac:dyDescent="0.25">
      <c r="H18783" s="67"/>
    </row>
    <row r="18784" spans="8:8" x14ac:dyDescent="0.25">
      <c r="H18784" s="67"/>
    </row>
    <row r="18785" spans="8:8" x14ac:dyDescent="0.25">
      <c r="H18785" s="67"/>
    </row>
    <row r="18786" spans="8:8" x14ac:dyDescent="0.25">
      <c r="H18786" s="67"/>
    </row>
    <row r="18788" spans="8:8" x14ac:dyDescent="0.25">
      <c r="H18788" s="67"/>
    </row>
    <row r="18789" spans="8:8" x14ac:dyDescent="0.25">
      <c r="H18789" s="67"/>
    </row>
    <row r="18790" spans="8:8" x14ac:dyDescent="0.25">
      <c r="H18790" s="67"/>
    </row>
    <row r="18791" spans="8:8" x14ac:dyDescent="0.25">
      <c r="H18791" s="67"/>
    </row>
    <row r="18792" spans="8:8" x14ac:dyDescent="0.25">
      <c r="H18792" s="67"/>
    </row>
    <row r="18796" spans="8:8" x14ac:dyDescent="0.25">
      <c r="H18796" s="67"/>
    </row>
    <row r="18797" spans="8:8" x14ac:dyDescent="0.25">
      <c r="H18797" s="67"/>
    </row>
    <row r="18798" spans="8:8" x14ac:dyDescent="0.25">
      <c r="H18798" s="67"/>
    </row>
    <row r="18799" spans="8:8" x14ac:dyDescent="0.25">
      <c r="H18799" s="67"/>
    </row>
    <row r="18800" spans="8:8" x14ac:dyDescent="0.25">
      <c r="H18800" s="67"/>
    </row>
    <row r="18801" spans="8:8" x14ac:dyDescent="0.25">
      <c r="H18801" s="67"/>
    </row>
    <row r="18802" spans="8:8" x14ac:dyDescent="0.25">
      <c r="H18802" s="67"/>
    </row>
    <row r="18803" spans="8:8" x14ac:dyDescent="0.25">
      <c r="H18803" s="67"/>
    </row>
    <row r="18804" spans="8:8" x14ac:dyDescent="0.25">
      <c r="H18804" s="67"/>
    </row>
    <row r="18805" spans="8:8" x14ac:dyDescent="0.25">
      <c r="H18805" s="67"/>
    </row>
    <row r="18806" spans="8:8" x14ac:dyDescent="0.25">
      <c r="H18806" s="67"/>
    </row>
    <row r="18807" spans="8:8" x14ac:dyDescent="0.25">
      <c r="H18807" s="67"/>
    </row>
    <row r="18808" spans="8:8" x14ac:dyDescent="0.25">
      <c r="H18808" s="67"/>
    </row>
    <row r="18809" spans="8:8" x14ac:dyDescent="0.25">
      <c r="H18809" s="67"/>
    </row>
    <row r="18812" spans="8:8" x14ac:dyDescent="0.25">
      <c r="H18812" s="67"/>
    </row>
    <row r="18815" spans="8:8" x14ac:dyDescent="0.25">
      <c r="H18815" s="67"/>
    </row>
    <row r="18816" spans="8:8" x14ac:dyDescent="0.25">
      <c r="H18816" s="67"/>
    </row>
    <row r="18818" spans="8:8" x14ac:dyDescent="0.25">
      <c r="H18818" s="67"/>
    </row>
    <row r="18819" spans="8:8" x14ac:dyDescent="0.25">
      <c r="H18819" s="67"/>
    </row>
    <row r="18820" spans="8:8" x14ac:dyDescent="0.25">
      <c r="H18820" s="67"/>
    </row>
    <row r="18821" spans="8:8" x14ac:dyDescent="0.25">
      <c r="H18821" s="67"/>
    </row>
    <row r="18823" spans="8:8" x14ac:dyDescent="0.25">
      <c r="H18823" s="67"/>
    </row>
    <row r="18824" spans="8:8" x14ac:dyDescent="0.25">
      <c r="H18824" s="67"/>
    </row>
    <row r="18827" spans="8:8" x14ac:dyDescent="0.25">
      <c r="H18827" s="67"/>
    </row>
    <row r="18829" spans="8:8" x14ac:dyDescent="0.25">
      <c r="H18829" s="67"/>
    </row>
    <row r="18832" spans="8:8" x14ac:dyDescent="0.25">
      <c r="H18832" s="67"/>
    </row>
    <row r="18833" spans="8:8" x14ac:dyDescent="0.25">
      <c r="H18833" s="67"/>
    </row>
    <row r="18834" spans="8:8" x14ac:dyDescent="0.25">
      <c r="H18834" s="67"/>
    </row>
    <row r="18835" spans="8:8" x14ac:dyDescent="0.25">
      <c r="H18835" s="67"/>
    </row>
    <row r="18837" spans="8:8" x14ac:dyDescent="0.25">
      <c r="H18837" s="67"/>
    </row>
    <row r="18857" spans="8:8" x14ac:dyDescent="0.25">
      <c r="H18857" s="67"/>
    </row>
    <row r="18866" spans="8:8" x14ac:dyDescent="0.25">
      <c r="H18866" s="67"/>
    </row>
    <row r="18867" spans="8:8" x14ac:dyDescent="0.25">
      <c r="H18867" s="67"/>
    </row>
    <row r="18868" spans="8:8" x14ac:dyDescent="0.25">
      <c r="H18868" s="67"/>
    </row>
    <row r="18869" spans="8:8" x14ac:dyDescent="0.25">
      <c r="H18869" s="67"/>
    </row>
    <row r="18870" spans="8:8" x14ac:dyDescent="0.25">
      <c r="H18870" s="67"/>
    </row>
    <row r="18874" spans="8:8" x14ac:dyDescent="0.25">
      <c r="H18874" s="67"/>
    </row>
    <row r="18875" spans="8:8" x14ac:dyDescent="0.25">
      <c r="H18875" s="67"/>
    </row>
    <row r="18878" spans="8:8" x14ac:dyDescent="0.25">
      <c r="H18878" s="67"/>
    </row>
    <row r="18879" spans="8:8" x14ac:dyDescent="0.25">
      <c r="H18879" s="67"/>
    </row>
    <row r="18881" spans="8:8" x14ac:dyDescent="0.25">
      <c r="H18881" s="67"/>
    </row>
    <row r="18882" spans="8:8" x14ac:dyDescent="0.25">
      <c r="H18882" s="67"/>
    </row>
    <row r="18886" spans="8:8" x14ac:dyDescent="0.25">
      <c r="H18886" s="67"/>
    </row>
    <row r="18891" spans="8:8" x14ac:dyDescent="0.25">
      <c r="H18891" s="67"/>
    </row>
    <row r="18892" spans="8:8" x14ac:dyDescent="0.25">
      <c r="H18892" s="67"/>
    </row>
    <row r="18894" spans="8:8" x14ac:dyDescent="0.25">
      <c r="H18894" s="67"/>
    </row>
    <row r="18895" spans="8:8" x14ac:dyDescent="0.25">
      <c r="H18895" s="67"/>
    </row>
    <row r="18899" spans="8:8" x14ac:dyDescent="0.25">
      <c r="H18899" s="67"/>
    </row>
    <row r="18901" spans="8:8" x14ac:dyDescent="0.25">
      <c r="H18901" s="67"/>
    </row>
    <row r="18902" spans="8:8" x14ac:dyDescent="0.25">
      <c r="H18902" s="67"/>
    </row>
    <row r="18904" spans="8:8" x14ac:dyDescent="0.25">
      <c r="H18904" s="67"/>
    </row>
    <row r="18905" spans="8:8" x14ac:dyDescent="0.25">
      <c r="H18905" s="67"/>
    </row>
    <row r="18908" spans="8:8" x14ac:dyDescent="0.25">
      <c r="H18908" s="67"/>
    </row>
    <row r="18909" spans="8:8" x14ac:dyDescent="0.25">
      <c r="H18909" s="67"/>
    </row>
    <row r="18911" spans="8:8" x14ac:dyDescent="0.25">
      <c r="H18911" s="67"/>
    </row>
    <row r="18912" spans="8:8" x14ac:dyDescent="0.25">
      <c r="H18912" s="67"/>
    </row>
    <row r="18913" spans="8:8" x14ac:dyDescent="0.25">
      <c r="H18913" s="67"/>
    </row>
    <row r="18916" spans="8:8" x14ac:dyDescent="0.25">
      <c r="H18916" s="67"/>
    </row>
    <row r="18917" spans="8:8" x14ac:dyDescent="0.25">
      <c r="H18917" s="67"/>
    </row>
    <row r="18918" spans="8:8" x14ac:dyDescent="0.25">
      <c r="H18918" s="67"/>
    </row>
    <row r="18919" spans="8:8" x14ac:dyDescent="0.25">
      <c r="H18919" s="67"/>
    </row>
    <row r="18921" spans="8:8" x14ac:dyDescent="0.25">
      <c r="H18921" s="67"/>
    </row>
    <row r="18922" spans="8:8" x14ac:dyDescent="0.25">
      <c r="H18922" s="67"/>
    </row>
    <row r="18924" spans="8:8" x14ac:dyDescent="0.25">
      <c r="H18924" s="67"/>
    </row>
    <row r="18925" spans="8:8" x14ac:dyDescent="0.25">
      <c r="H18925" s="67"/>
    </row>
    <row r="18926" spans="8:8" x14ac:dyDescent="0.25">
      <c r="H18926" s="67"/>
    </row>
    <row r="18927" spans="8:8" x14ac:dyDescent="0.25">
      <c r="H18927" s="67"/>
    </row>
    <row r="18929" spans="8:8" x14ac:dyDescent="0.25">
      <c r="H18929" s="67"/>
    </row>
    <row r="18930" spans="8:8" x14ac:dyDescent="0.25">
      <c r="H18930" s="67"/>
    </row>
    <row r="18933" spans="8:8" x14ac:dyDescent="0.25">
      <c r="H18933" s="67"/>
    </row>
    <row r="18934" spans="8:8" x14ac:dyDescent="0.25">
      <c r="H18934" s="67"/>
    </row>
    <row r="18939" spans="8:8" x14ac:dyDescent="0.25">
      <c r="H18939" s="67"/>
    </row>
    <row r="18941" spans="8:8" x14ac:dyDescent="0.25">
      <c r="H18941" s="67"/>
    </row>
    <row r="18942" spans="8:8" x14ac:dyDescent="0.25">
      <c r="H18942" s="67"/>
    </row>
    <row r="18943" spans="8:8" x14ac:dyDescent="0.25">
      <c r="H18943" s="67"/>
    </row>
    <row r="18944" spans="8:8" x14ac:dyDescent="0.25">
      <c r="H18944" s="67"/>
    </row>
    <row r="18946" spans="8:8" x14ac:dyDescent="0.25">
      <c r="H18946" s="67"/>
    </row>
    <row r="18947" spans="8:8" x14ac:dyDescent="0.25">
      <c r="H18947" s="67"/>
    </row>
    <row r="18948" spans="8:8" x14ac:dyDescent="0.25">
      <c r="H18948" s="67"/>
    </row>
    <row r="18950" spans="8:8" x14ac:dyDescent="0.25">
      <c r="H18950" s="67"/>
    </row>
    <row r="18952" spans="8:8" x14ac:dyDescent="0.25">
      <c r="H18952" s="67"/>
    </row>
    <row r="18954" spans="8:8" x14ac:dyDescent="0.25">
      <c r="H18954" s="67"/>
    </row>
    <row r="18955" spans="8:8" x14ac:dyDescent="0.25">
      <c r="H18955" s="67"/>
    </row>
    <row r="18956" spans="8:8" x14ac:dyDescent="0.25">
      <c r="H18956" s="67"/>
    </row>
    <row r="18958" spans="8:8" x14ac:dyDescent="0.25">
      <c r="H18958" s="67"/>
    </row>
    <row r="18959" spans="8:8" x14ac:dyDescent="0.25">
      <c r="H18959" s="67"/>
    </row>
    <row r="18962" spans="8:8" x14ac:dyDescent="0.25">
      <c r="H18962" s="67"/>
    </row>
    <row r="18963" spans="8:8" x14ac:dyDescent="0.25">
      <c r="H18963" s="67"/>
    </row>
    <row r="18965" spans="8:8" x14ac:dyDescent="0.25">
      <c r="H18965" s="67"/>
    </row>
    <row r="18966" spans="8:8" x14ac:dyDescent="0.25">
      <c r="H18966" s="67"/>
    </row>
    <row r="18971" spans="8:8" x14ac:dyDescent="0.25">
      <c r="H18971" s="67"/>
    </row>
    <row r="18974" spans="8:8" x14ac:dyDescent="0.25">
      <c r="H18974" s="67"/>
    </row>
    <row r="18977" spans="8:8" x14ac:dyDescent="0.25">
      <c r="H18977" s="67"/>
    </row>
    <row r="18978" spans="8:8" x14ac:dyDescent="0.25">
      <c r="H18978" s="67"/>
    </row>
    <row r="18985" spans="8:8" x14ac:dyDescent="0.25">
      <c r="H18985" s="67"/>
    </row>
    <row r="18987" spans="8:8" x14ac:dyDescent="0.25">
      <c r="H18987" s="67"/>
    </row>
    <row r="18988" spans="8:8" x14ac:dyDescent="0.25">
      <c r="H18988" s="67"/>
    </row>
    <row r="18989" spans="8:8" x14ac:dyDescent="0.25">
      <c r="H18989" s="67"/>
    </row>
    <row r="18990" spans="8:8" x14ac:dyDescent="0.25">
      <c r="H18990" s="67"/>
    </row>
    <row r="18991" spans="8:8" x14ac:dyDescent="0.25">
      <c r="H18991" s="67"/>
    </row>
    <row r="18992" spans="8:8" x14ac:dyDescent="0.25">
      <c r="H18992" s="67"/>
    </row>
    <row r="18993" spans="8:8" x14ac:dyDescent="0.25">
      <c r="H18993" s="67"/>
    </row>
    <row r="18994" spans="8:8" x14ac:dyDescent="0.25">
      <c r="H18994" s="67"/>
    </row>
    <row r="18996" spans="8:8" x14ac:dyDescent="0.25">
      <c r="H18996" s="67"/>
    </row>
    <row r="19003" spans="8:8" x14ac:dyDescent="0.25">
      <c r="H19003" s="67"/>
    </row>
    <row r="19004" spans="8:8" x14ac:dyDescent="0.25">
      <c r="H19004" s="67"/>
    </row>
    <row r="19006" spans="8:8" x14ac:dyDescent="0.25">
      <c r="H19006" s="67"/>
    </row>
    <row r="19007" spans="8:8" x14ac:dyDescent="0.25">
      <c r="H19007" s="67"/>
    </row>
    <row r="19012" spans="8:8" x14ac:dyDescent="0.25">
      <c r="H19012" s="67"/>
    </row>
    <row r="19013" spans="8:8" x14ac:dyDescent="0.25">
      <c r="H19013" s="67"/>
    </row>
    <row r="19014" spans="8:8" x14ac:dyDescent="0.25">
      <c r="H19014" s="67"/>
    </row>
    <row r="19015" spans="8:8" x14ac:dyDescent="0.25">
      <c r="H19015" s="67"/>
    </row>
    <row r="19020" spans="8:8" x14ac:dyDescent="0.25">
      <c r="H19020" s="67"/>
    </row>
    <row r="19021" spans="8:8" x14ac:dyDescent="0.25">
      <c r="H19021" s="67"/>
    </row>
    <row r="19023" spans="8:8" x14ac:dyDescent="0.25">
      <c r="H19023" s="67"/>
    </row>
    <row r="19049" spans="8:8" x14ac:dyDescent="0.25">
      <c r="H19049" s="67"/>
    </row>
    <row r="19056" spans="8:8" x14ac:dyDescent="0.25">
      <c r="H19056" s="67"/>
    </row>
    <row r="19067" spans="8:8" x14ac:dyDescent="0.25">
      <c r="H19067" s="67"/>
    </row>
    <row r="19068" spans="8:8" x14ac:dyDescent="0.25">
      <c r="H19068" s="67"/>
    </row>
    <row r="19070" spans="8:8" x14ac:dyDescent="0.25">
      <c r="H19070" s="67"/>
    </row>
    <row r="19071" spans="8:8" x14ac:dyDescent="0.25">
      <c r="H19071" s="67"/>
    </row>
    <row r="19072" spans="8:8" x14ac:dyDescent="0.25">
      <c r="H19072" s="67"/>
    </row>
    <row r="19073" spans="8:8" x14ac:dyDescent="0.25">
      <c r="H19073" s="67"/>
    </row>
    <row r="19074" spans="8:8" x14ac:dyDescent="0.25">
      <c r="H19074" s="67"/>
    </row>
    <row r="19075" spans="8:8" x14ac:dyDescent="0.25">
      <c r="H19075" s="67"/>
    </row>
    <row r="19076" spans="8:8" x14ac:dyDescent="0.25">
      <c r="H19076" s="67"/>
    </row>
    <row r="19077" spans="8:8" x14ac:dyDescent="0.25">
      <c r="H19077" s="67"/>
    </row>
    <row r="19078" spans="8:8" x14ac:dyDescent="0.25">
      <c r="H19078" s="67"/>
    </row>
    <row r="19080" spans="8:8" x14ac:dyDescent="0.25">
      <c r="H19080" s="67"/>
    </row>
    <row r="19081" spans="8:8" x14ac:dyDescent="0.25">
      <c r="H19081" s="67"/>
    </row>
    <row r="19083" spans="8:8" x14ac:dyDescent="0.25">
      <c r="H19083" s="67"/>
    </row>
    <row r="19084" spans="8:8" x14ac:dyDescent="0.25">
      <c r="H19084" s="67"/>
    </row>
    <row r="19085" spans="8:8" x14ac:dyDescent="0.25">
      <c r="H19085" s="67"/>
    </row>
    <row r="19086" spans="8:8" x14ac:dyDescent="0.25">
      <c r="H19086" s="67"/>
    </row>
    <row r="19087" spans="8:8" x14ac:dyDescent="0.25">
      <c r="H19087" s="67"/>
    </row>
    <row r="19088" spans="8:8" x14ac:dyDescent="0.25">
      <c r="H19088" s="67"/>
    </row>
    <row r="19089" spans="8:8" x14ac:dyDescent="0.25">
      <c r="H19089" s="67"/>
    </row>
    <row r="19091" spans="8:8" x14ac:dyDescent="0.25">
      <c r="H19091" s="67"/>
    </row>
    <row r="19092" spans="8:8" x14ac:dyDescent="0.25">
      <c r="H19092" s="67"/>
    </row>
    <row r="19093" spans="8:8" x14ac:dyDescent="0.25">
      <c r="H19093" s="67"/>
    </row>
    <row r="19094" spans="8:8" x14ac:dyDescent="0.25">
      <c r="H19094" s="67"/>
    </row>
    <row r="19095" spans="8:8" x14ac:dyDescent="0.25">
      <c r="H19095" s="67"/>
    </row>
    <row r="19096" spans="8:8" x14ac:dyDescent="0.25">
      <c r="H19096" s="67"/>
    </row>
    <row r="19097" spans="8:8" x14ac:dyDescent="0.25">
      <c r="H19097" s="67"/>
    </row>
    <row r="19098" spans="8:8" x14ac:dyDescent="0.25">
      <c r="H19098" s="67"/>
    </row>
    <row r="19101" spans="8:8" x14ac:dyDescent="0.25">
      <c r="H19101" s="67"/>
    </row>
    <row r="19102" spans="8:8" x14ac:dyDescent="0.25">
      <c r="H19102" s="67"/>
    </row>
    <row r="19103" spans="8:8" x14ac:dyDescent="0.25">
      <c r="H19103" s="67"/>
    </row>
    <row r="19104" spans="8:8" x14ac:dyDescent="0.25">
      <c r="H19104" s="67"/>
    </row>
    <row r="19105" spans="8:8" x14ac:dyDescent="0.25">
      <c r="H19105" s="67"/>
    </row>
    <row r="19106" spans="8:8" x14ac:dyDescent="0.25">
      <c r="H19106" s="67"/>
    </row>
    <row r="19107" spans="8:8" x14ac:dyDescent="0.25">
      <c r="H19107" s="67"/>
    </row>
    <row r="19108" spans="8:8" x14ac:dyDescent="0.25">
      <c r="H19108" s="67"/>
    </row>
    <row r="19109" spans="8:8" x14ac:dyDescent="0.25">
      <c r="H19109" s="67"/>
    </row>
    <row r="19110" spans="8:8" x14ac:dyDescent="0.25">
      <c r="H19110" s="67"/>
    </row>
    <row r="19111" spans="8:8" x14ac:dyDescent="0.25">
      <c r="H19111" s="67"/>
    </row>
    <row r="19112" spans="8:8" x14ac:dyDescent="0.25">
      <c r="H19112" s="67"/>
    </row>
    <row r="19113" spans="8:8" x14ac:dyDescent="0.25">
      <c r="H19113" s="67"/>
    </row>
    <row r="19114" spans="8:8" x14ac:dyDescent="0.25">
      <c r="H19114" s="67"/>
    </row>
    <row r="19115" spans="8:8" x14ac:dyDescent="0.25">
      <c r="H19115" s="67"/>
    </row>
    <row r="19116" spans="8:8" x14ac:dyDescent="0.25">
      <c r="H19116" s="67"/>
    </row>
    <row r="19128" spans="8:8" x14ac:dyDescent="0.25">
      <c r="H19128" s="67"/>
    </row>
    <row r="19129" spans="8:8" x14ac:dyDescent="0.25">
      <c r="H19129" s="67"/>
    </row>
    <row r="19130" spans="8:8" x14ac:dyDescent="0.25">
      <c r="H19130" s="67"/>
    </row>
    <row r="19131" spans="8:8" x14ac:dyDescent="0.25">
      <c r="H19131" s="67"/>
    </row>
    <row r="19132" spans="8:8" x14ac:dyDescent="0.25">
      <c r="H19132" s="67"/>
    </row>
    <row r="19133" spans="8:8" x14ac:dyDescent="0.25">
      <c r="H19133" s="67"/>
    </row>
    <row r="19134" spans="8:8" x14ac:dyDescent="0.25">
      <c r="H19134" s="67"/>
    </row>
    <row r="19135" spans="8:8" x14ac:dyDescent="0.25">
      <c r="H19135" s="67"/>
    </row>
    <row r="19136" spans="8:8" x14ac:dyDescent="0.25">
      <c r="H19136" s="67"/>
    </row>
    <row r="19137" spans="8:8" x14ac:dyDescent="0.25">
      <c r="H19137" s="67"/>
    </row>
    <row r="19140" spans="8:8" x14ac:dyDescent="0.25">
      <c r="H19140" s="67"/>
    </row>
    <row r="19141" spans="8:8" x14ac:dyDescent="0.25">
      <c r="H19141" s="67"/>
    </row>
    <row r="19143" spans="8:8" x14ac:dyDescent="0.25">
      <c r="H19143" s="67"/>
    </row>
    <row r="19146" spans="8:8" x14ac:dyDescent="0.25">
      <c r="H19146" s="67"/>
    </row>
    <row r="19147" spans="8:8" x14ac:dyDescent="0.25">
      <c r="H19147" s="67"/>
    </row>
    <row r="19148" spans="8:8" x14ac:dyDescent="0.25">
      <c r="H19148" s="67"/>
    </row>
    <row r="19149" spans="8:8" x14ac:dyDescent="0.25">
      <c r="H19149" s="67"/>
    </row>
    <row r="19150" spans="8:8" x14ac:dyDescent="0.25">
      <c r="H19150" s="67"/>
    </row>
    <row r="19151" spans="8:8" x14ac:dyDescent="0.25">
      <c r="H19151" s="67"/>
    </row>
    <row r="19152" spans="8:8" x14ac:dyDescent="0.25">
      <c r="H19152" s="67"/>
    </row>
    <row r="19154" spans="8:8" x14ac:dyDescent="0.25">
      <c r="H19154" s="67"/>
    </row>
    <row r="19155" spans="8:8" x14ac:dyDescent="0.25">
      <c r="H19155" s="67"/>
    </row>
    <row r="19156" spans="8:8" x14ac:dyDescent="0.25">
      <c r="H19156" s="67"/>
    </row>
    <row r="19157" spans="8:8" x14ac:dyDescent="0.25">
      <c r="H19157" s="67"/>
    </row>
    <row r="19158" spans="8:8" x14ac:dyDescent="0.25">
      <c r="H19158" s="67"/>
    </row>
    <row r="19159" spans="8:8" x14ac:dyDescent="0.25">
      <c r="H19159" s="67"/>
    </row>
    <row r="19160" spans="8:8" x14ac:dyDescent="0.25">
      <c r="H19160" s="67"/>
    </row>
    <row r="19161" spans="8:8" x14ac:dyDescent="0.25">
      <c r="H19161" s="67"/>
    </row>
    <row r="19162" spans="8:8" x14ac:dyDescent="0.25">
      <c r="H19162" s="67"/>
    </row>
    <row r="19163" spans="8:8" x14ac:dyDescent="0.25">
      <c r="H19163" s="67"/>
    </row>
    <row r="19164" spans="8:8" x14ac:dyDescent="0.25">
      <c r="H19164" s="67"/>
    </row>
    <row r="19165" spans="8:8" x14ac:dyDescent="0.25">
      <c r="H19165" s="67"/>
    </row>
    <row r="19166" spans="8:8" x14ac:dyDescent="0.25">
      <c r="H19166" s="67"/>
    </row>
    <row r="19167" spans="8:8" x14ac:dyDescent="0.25">
      <c r="H19167" s="67"/>
    </row>
    <row r="19168" spans="8:8" x14ac:dyDescent="0.25">
      <c r="H19168" s="67"/>
    </row>
    <row r="19169" spans="8:8" x14ac:dyDescent="0.25">
      <c r="H19169" s="67"/>
    </row>
    <row r="19170" spans="8:8" x14ac:dyDescent="0.25">
      <c r="H19170" s="67"/>
    </row>
    <row r="19171" spans="8:8" x14ac:dyDescent="0.25">
      <c r="H19171" s="67"/>
    </row>
    <row r="19172" spans="8:8" x14ac:dyDescent="0.25">
      <c r="H19172" s="67"/>
    </row>
    <row r="19173" spans="8:8" x14ac:dyDescent="0.25">
      <c r="H19173" s="67"/>
    </row>
    <row r="19174" spans="8:8" x14ac:dyDescent="0.25">
      <c r="H19174" s="67"/>
    </row>
    <row r="19175" spans="8:8" x14ac:dyDescent="0.25">
      <c r="H19175" s="67"/>
    </row>
    <row r="19176" spans="8:8" x14ac:dyDescent="0.25">
      <c r="H19176" s="67"/>
    </row>
    <row r="19177" spans="8:8" x14ac:dyDescent="0.25">
      <c r="H19177" s="67"/>
    </row>
    <row r="19178" spans="8:8" x14ac:dyDescent="0.25">
      <c r="H19178" s="67"/>
    </row>
    <row r="19179" spans="8:8" x14ac:dyDescent="0.25">
      <c r="H19179" s="67"/>
    </row>
    <row r="19180" spans="8:8" x14ac:dyDescent="0.25">
      <c r="H19180" s="67"/>
    </row>
    <row r="19181" spans="8:8" x14ac:dyDescent="0.25">
      <c r="H19181" s="67"/>
    </row>
    <row r="19182" spans="8:8" x14ac:dyDescent="0.25">
      <c r="H19182" s="67"/>
    </row>
    <row r="19183" spans="8:8" x14ac:dyDescent="0.25">
      <c r="H19183" s="67"/>
    </row>
    <row r="19185" spans="8:8" x14ac:dyDescent="0.25">
      <c r="H19185" s="67"/>
    </row>
    <row r="19188" spans="8:8" x14ac:dyDescent="0.25">
      <c r="H19188" s="67"/>
    </row>
    <row r="19191" spans="8:8" x14ac:dyDescent="0.25">
      <c r="H19191" s="67"/>
    </row>
    <row r="19193" spans="8:8" x14ac:dyDescent="0.25">
      <c r="H19193" s="67"/>
    </row>
    <row r="19194" spans="8:8" x14ac:dyDescent="0.25">
      <c r="H19194" s="67"/>
    </row>
    <row r="19196" spans="8:8" x14ac:dyDescent="0.25">
      <c r="H19196" s="67"/>
    </row>
    <row r="19197" spans="8:8" x14ac:dyDescent="0.25">
      <c r="H19197" s="67"/>
    </row>
    <row r="19198" spans="8:8" x14ac:dyDescent="0.25">
      <c r="H19198" s="67"/>
    </row>
    <row r="19200" spans="8:8" x14ac:dyDescent="0.25">
      <c r="H19200" s="67"/>
    </row>
    <row r="19201" spans="8:8" x14ac:dyDescent="0.25">
      <c r="H19201" s="67"/>
    </row>
    <row r="19202" spans="8:8" x14ac:dyDescent="0.25">
      <c r="H19202" s="67"/>
    </row>
    <row r="19203" spans="8:8" x14ac:dyDescent="0.25">
      <c r="H19203" s="67"/>
    </row>
    <row r="19204" spans="8:8" x14ac:dyDescent="0.25">
      <c r="H19204" s="67"/>
    </row>
    <row r="19205" spans="8:8" x14ac:dyDescent="0.25">
      <c r="H19205" s="67"/>
    </row>
    <row r="19206" spans="8:8" x14ac:dyDescent="0.25">
      <c r="H19206" s="67"/>
    </row>
    <row r="19207" spans="8:8" x14ac:dyDescent="0.25">
      <c r="H19207" s="67"/>
    </row>
    <row r="19208" spans="8:8" x14ac:dyDescent="0.25">
      <c r="H19208" s="67"/>
    </row>
    <row r="19209" spans="8:8" x14ac:dyDescent="0.25">
      <c r="H19209" s="67"/>
    </row>
    <row r="19210" spans="8:8" x14ac:dyDescent="0.25">
      <c r="H19210" s="67"/>
    </row>
    <row r="19212" spans="8:8" x14ac:dyDescent="0.25">
      <c r="H19212" s="67"/>
    </row>
    <row r="19213" spans="8:8" x14ac:dyDescent="0.25">
      <c r="H19213" s="67"/>
    </row>
    <row r="19214" spans="8:8" x14ac:dyDescent="0.25">
      <c r="H19214" s="67"/>
    </row>
    <row r="19215" spans="8:8" x14ac:dyDescent="0.25">
      <c r="H19215" s="67"/>
    </row>
    <row r="19217" spans="8:8" x14ac:dyDescent="0.25">
      <c r="H19217" s="67"/>
    </row>
    <row r="19218" spans="8:8" x14ac:dyDescent="0.25">
      <c r="H19218" s="67"/>
    </row>
    <row r="19220" spans="8:8" x14ac:dyDescent="0.25">
      <c r="H19220" s="67"/>
    </row>
    <row r="19222" spans="8:8" x14ac:dyDescent="0.25">
      <c r="H19222" s="67"/>
    </row>
    <row r="19224" spans="8:8" x14ac:dyDescent="0.25">
      <c r="H19224" s="67"/>
    </row>
    <row r="19225" spans="8:8" x14ac:dyDescent="0.25">
      <c r="H19225" s="67"/>
    </row>
    <row r="19226" spans="8:8" x14ac:dyDescent="0.25">
      <c r="H19226" s="67"/>
    </row>
    <row r="19227" spans="8:8" x14ac:dyDescent="0.25">
      <c r="H19227" s="67"/>
    </row>
    <row r="19228" spans="8:8" x14ac:dyDescent="0.25">
      <c r="H19228" s="67"/>
    </row>
    <row r="19230" spans="8:8" x14ac:dyDescent="0.25">
      <c r="H19230" s="67"/>
    </row>
    <row r="19231" spans="8:8" x14ac:dyDescent="0.25">
      <c r="H19231" s="67"/>
    </row>
    <row r="19232" spans="8:8" x14ac:dyDescent="0.25">
      <c r="H19232" s="67"/>
    </row>
    <row r="19233" spans="8:8" x14ac:dyDescent="0.25">
      <c r="H19233" s="67"/>
    </row>
    <row r="19234" spans="8:8" x14ac:dyDescent="0.25">
      <c r="H19234" s="67"/>
    </row>
    <row r="19235" spans="8:8" x14ac:dyDescent="0.25">
      <c r="H19235" s="67"/>
    </row>
    <row r="19236" spans="8:8" x14ac:dyDescent="0.25">
      <c r="H19236" s="67"/>
    </row>
    <row r="19237" spans="8:8" x14ac:dyDescent="0.25">
      <c r="H19237" s="67"/>
    </row>
    <row r="19238" spans="8:8" x14ac:dyDescent="0.25">
      <c r="H19238" s="67"/>
    </row>
    <row r="19239" spans="8:8" x14ac:dyDescent="0.25">
      <c r="H19239" s="67"/>
    </row>
    <row r="19240" spans="8:8" x14ac:dyDescent="0.25">
      <c r="H19240" s="67"/>
    </row>
    <row r="19241" spans="8:8" x14ac:dyDescent="0.25">
      <c r="H19241" s="67"/>
    </row>
    <row r="19242" spans="8:8" x14ac:dyDescent="0.25">
      <c r="H19242" s="67"/>
    </row>
    <row r="19244" spans="8:8" x14ac:dyDescent="0.25">
      <c r="H19244" s="67"/>
    </row>
    <row r="19245" spans="8:8" x14ac:dyDescent="0.25">
      <c r="H19245" s="67"/>
    </row>
    <row r="19246" spans="8:8" x14ac:dyDescent="0.25">
      <c r="H19246" s="67"/>
    </row>
    <row r="19247" spans="8:8" x14ac:dyDescent="0.25">
      <c r="H19247" s="67"/>
    </row>
    <row r="19248" spans="8:8" x14ac:dyDescent="0.25">
      <c r="H19248" s="67"/>
    </row>
    <row r="19249" spans="8:8" x14ac:dyDescent="0.25">
      <c r="H19249" s="67"/>
    </row>
    <row r="19250" spans="8:8" x14ac:dyDescent="0.25">
      <c r="H19250" s="67"/>
    </row>
    <row r="19252" spans="8:8" x14ac:dyDescent="0.25">
      <c r="H19252" s="67"/>
    </row>
    <row r="19253" spans="8:8" x14ac:dyDescent="0.25">
      <c r="H19253" s="67"/>
    </row>
    <row r="19254" spans="8:8" x14ac:dyDescent="0.25">
      <c r="H19254" s="67"/>
    </row>
    <row r="19256" spans="8:8" x14ac:dyDescent="0.25">
      <c r="H19256" s="67"/>
    </row>
    <row r="19257" spans="8:8" x14ac:dyDescent="0.25">
      <c r="H19257" s="67"/>
    </row>
    <row r="19258" spans="8:8" x14ac:dyDescent="0.25">
      <c r="H19258" s="67"/>
    </row>
    <row r="19260" spans="8:8" x14ac:dyDescent="0.25">
      <c r="H19260" s="67"/>
    </row>
    <row r="19261" spans="8:8" x14ac:dyDescent="0.25">
      <c r="H19261" s="67"/>
    </row>
    <row r="19262" spans="8:8" x14ac:dyDescent="0.25">
      <c r="H19262" s="67"/>
    </row>
    <row r="19263" spans="8:8" x14ac:dyDescent="0.25">
      <c r="H19263" s="67"/>
    </row>
    <row r="19264" spans="8:8" x14ac:dyDescent="0.25">
      <c r="H19264" s="67"/>
    </row>
    <row r="19266" spans="8:8" x14ac:dyDescent="0.25">
      <c r="H19266" s="67"/>
    </row>
    <row r="19268" spans="8:8" x14ac:dyDescent="0.25">
      <c r="H19268" s="67"/>
    </row>
    <row r="19269" spans="8:8" x14ac:dyDescent="0.25">
      <c r="H19269" s="67"/>
    </row>
    <row r="19270" spans="8:8" x14ac:dyDescent="0.25">
      <c r="H19270" s="67"/>
    </row>
    <row r="19272" spans="8:8" x14ac:dyDescent="0.25">
      <c r="H19272" s="67"/>
    </row>
    <row r="19273" spans="8:8" x14ac:dyDescent="0.25">
      <c r="H19273" s="67"/>
    </row>
    <row r="19274" spans="8:8" x14ac:dyDescent="0.25">
      <c r="H19274" s="67"/>
    </row>
    <row r="19275" spans="8:8" x14ac:dyDescent="0.25">
      <c r="H19275" s="67"/>
    </row>
    <row r="19276" spans="8:8" x14ac:dyDescent="0.25">
      <c r="H19276" s="67"/>
    </row>
    <row r="19277" spans="8:8" x14ac:dyDescent="0.25">
      <c r="H19277" s="67"/>
    </row>
    <row r="19278" spans="8:8" x14ac:dyDescent="0.25">
      <c r="H19278" s="67"/>
    </row>
    <row r="19281" spans="8:8" x14ac:dyDescent="0.25">
      <c r="H19281" s="67"/>
    </row>
    <row r="19282" spans="8:8" x14ac:dyDescent="0.25">
      <c r="H19282" s="67"/>
    </row>
    <row r="19283" spans="8:8" x14ac:dyDescent="0.25">
      <c r="H19283" s="67"/>
    </row>
    <row r="19284" spans="8:8" x14ac:dyDescent="0.25">
      <c r="H19284" s="67"/>
    </row>
    <row r="19285" spans="8:8" x14ac:dyDescent="0.25">
      <c r="H19285" s="67"/>
    </row>
    <row r="19286" spans="8:8" x14ac:dyDescent="0.25">
      <c r="H19286" s="67"/>
    </row>
    <row r="19287" spans="8:8" x14ac:dyDescent="0.25">
      <c r="H19287" s="67"/>
    </row>
    <row r="19288" spans="8:8" x14ac:dyDescent="0.25">
      <c r="H19288" s="67"/>
    </row>
    <row r="19289" spans="8:8" x14ac:dyDescent="0.25">
      <c r="H19289" s="67"/>
    </row>
    <row r="19290" spans="8:8" x14ac:dyDescent="0.25">
      <c r="H19290" s="67"/>
    </row>
    <row r="19291" spans="8:8" x14ac:dyDescent="0.25">
      <c r="H19291" s="67"/>
    </row>
    <row r="19292" spans="8:8" x14ac:dyDescent="0.25">
      <c r="H19292" s="67"/>
    </row>
    <row r="19293" spans="8:8" x14ac:dyDescent="0.25">
      <c r="H19293" s="67"/>
    </row>
    <row r="19294" spans="8:8" x14ac:dyDescent="0.25">
      <c r="H19294" s="67"/>
    </row>
    <row r="19295" spans="8:8" x14ac:dyDescent="0.25">
      <c r="H19295" s="67"/>
    </row>
    <row r="19296" spans="8:8" x14ac:dyDescent="0.25">
      <c r="H19296" s="67"/>
    </row>
    <row r="19297" spans="8:8" x14ac:dyDescent="0.25">
      <c r="H19297" s="67"/>
    </row>
    <row r="19298" spans="8:8" x14ac:dyDescent="0.25">
      <c r="H19298" s="67"/>
    </row>
    <row r="19302" spans="8:8" x14ac:dyDescent="0.25">
      <c r="H19302" s="67"/>
    </row>
    <row r="19303" spans="8:8" x14ac:dyDescent="0.25">
      <c r="H19303" s="67"/>
    </row>
    <row r="19304" spans="8:8" x14ac:dyDescent="0.25">
      <c r="H19304" s="67"/>
    </row>
    <row r="19305" spans="8:8" x14ac:dyDescent="0.25">
      <c r="H19305" s="67"/>
    </row>
    <row r="19306" spans="8:8" x14ac:dyDescent="0.25">
      <c r="H19306" s="67"/>
    </row>
    <row r="19307" spans="8:8" x14ac:dyDescent="0.25">
      <c r="H19307" s="67"/>
    </row>
    <row r="19308" spans="8:8" x14ac:dyDescent="0.25">
      <c r="H19308" s="67"/>
    </row>
    <row r="19311" spans="8:8" x14ac:dyDescent="0.25">
      <c r="H19311" s="67"/>
    </row>
    <row r="19315" spans="8:8" x14ac:dyDescent="0.25">
      <c r="H19315" s="67"/>
    </row>
    <row r="19316" spans="8:8" x14ac:dyDescent="0.25">
      <c r="H19316" s="67"/>
    </row>
    <row r="19317" spans="8:8" x14ac:dyDescent="0.25">
      <c r="H19317" s="67"/>
    </row>
    <row r="19320" spans="8:8" x14ac:dyDescent="0.25">
      <c r="H19320" s="67"/>
    </row>
    <row r="19321" spans="8:8" x14ac:dyDescent="0.25">
      <c r="H19321" s="67"/>
    </row>
    <row r="19322" spans="8:8" x14ac:dyDescent="0.25">
      <c r="H19322" s="67"/>
    </row>
    <row r="19323" spans="8:8" x14ac:dyDescent="0.25">
      <c r="H19323" s="67"/>
    </row>
    <row r="19324" spans="8:8" x14ac:dyDescent="0.25">
      <c r="H19324" s="67"/>
    </row>
    <row r="19326" spans="8:8" x14ac:dyDescent="0.25">
      <c r="H19326" s="67"/>
    </row>
    <row r="19328" spans="8:8" x14ac:dyDescent="0.25">
      <c r="H19328" s="67"/>
    </row>
    <row r="19329" spans="8:8" x14ac:dyDescent="0.25">
      <c r="H19329" s="67"/>
    </row>
    <row r="19330" spans="8:8" x14ac:dyDescent="0.25">
      <c r="H19330" s="67"/>
    </row>
    <row r="19331" spans="8:8" x14ac:dyDescent="0.25">
      <c r="H19331" s="67"/>
    </row>
    <row r="19333" spans="8:8" x14ac:dyDescent="0.25">
      <c r="H19333" s="67"/>
    </row>
    <row r="19335" spans="8:8" x14ac:dyDescent="0.25">
      <c r="H19335" s="67"/>
    </row>
    <row r="19336" spans="8:8" x14ac:dyDescent="0.25">
      <c r="H19336" s="67"/>
    </row>
    <row r="19337" spans="8:8" x14ac:dyDescent="0.25">
      <c r="H19337" s="67"/>
    </row>
    <row r="19338" spans="8:8" x14ac:dyDescent="0.25">
      <c r="H19338" s="67"/>
    </row>
    <row r="19339" spans="8:8" x14ac:dyDescent="0.25">
      <c r="H19339" s="67"/>
    </row>
    <row r="19340" spans="8:8" x14ac:dyDescent="0.25">
      <c r="H19340" s="67"/>
    </row>
    <row r="19341" spans="8:8" x14ac:dyDescent="0.25">
      <c r="H19341" s="67"/>
    </row>
    <row r="19342" spans="8:8" x14ac:dyDescent="0.25">
      <c r="H19342" s="67"/>
    </row>
    <row r="19344" spans="8:8" x14ac:dyDescent="0.25">
      <c r="H19344" s="67"/>
    </row>
    <row r="19349" spans="8:8" x14ac:dyDescent="0.25">
      <c r="H19349" s="67"/>
    </row>
    <row r="19350" spans="8:8" x14ac:dyDescent="0.25">
      <c r="H19350" s="67"/>
    </row>
    <row r="19352" spans="8:8" x14ac:dyDescent="0.25">
      <c r="H19352" s="67"/>
    </row>
    <row r="19353" spans="8:8" x14ac:dyDescent="0.25">
      <c r="H19353" s="67"/>
    </row>
    <row r="19354" spans="8:8" x14ac:dyDescent="0.25">
      <c r="H19354" s="67"/>
    </row>
    <row r="19355" spans="8:8" x14ac:dyDescent="0.25">
      <c r="H19355" s="67"/>
    </row>
    <row r="19356" spans="8:8" x14ac:dyDescent="0.25">
      <c r="H19356" s="67"/>
    </row>
    <row r="19357" spans="8:8" x14ac:dyDescent="0.25">
      <c r="H19357" s="67"/>
    </row>
    <row r="19359" spans="8:8" x14ac:dyDescent="0.25">
      <c r="H19359" s="67"/>
    </row>
    <row r="19360" spans="8:8" x14ac:dyDescent="0.25">
      <c r="H19360" s="67"/>
    </row>
    <row r="19361" spans="8:8" x14ac:dyDescent="0.25">
      <c r="H19361" s="67"/>
    </row>
    <row r="19363" spans="8:8" x14ac:dyDescent="0.25">
      <c r="H19363" s="67"/>
    </row>
    <row r="19364" spans="8:8" x14ac:dyDescent="0.25">
      <c r="H19364" s="67"/>
    </row>
    <row r="19366" spans="8:8" x14ac:dyDescent="0.25">
      <c r="H19366" s="67"/>
    </row>
    <row r="19367" spans="8:8" x14ac:dyDescent="0.25">
      <c r="H19367" s="67"/>
    </row>
    <row r="19368" spans="8:8" x14ac:dyDescent="0.25">
      <c r="H19368" s="67"/>
    </row>
    <row r="19369" spans="8:8" x14ac:dyDescent="0.25">
      <c r="H19369" s="67"/>
    </row>
    <row r="19370" spans="8:8" x14ac:dyDescent="0.25">
      <c r="H19370" s="67"/>
    </row>
    <row r="19371" spans="8:8" x14ac:dyDescent="0.25">
      <c r="H19371" s="67"/>
    </row>
    <row r="19375" spans="8:8" x14ac:dyDescent="0.25">
      <c r="H19375" s="67"/>
    </row>
    <row r="19376" spans="8:8" x14ac:dyDescent="0.25">
      <c r="H19376" s="67"/>
    </row>
    <row r="19377" spans="8:8" x14ac:dyDescent="0.25">
      <c r="H19377" s="67"/>
    </row>
    <row r="19378" spans="8:8" x14ac:dyDescent="0.25">
      <c r="H19378" s="67"/>
    </row>
    <row r="19379" spans="8:8" x14ac:dyDescent="0.25">
      <c r="H19379" s="67"/>
    </row>
    <row r="19381" spans="8:8" x14ac:dyDescent="0.25">
      <c r="H19381" s="67"/>
    </row>
    <row r="19385" spans="8:8" x14ac:dyDescent="0.25">
      <c r="H19385" s="67"/>
    </row>
    <row r="19387" spans="8:8" x14ac:dyDescent="0.25">
      <c r="H19387" s="67"/>
    </row>
    <row r="19388" spans="8:8" x14ac:dyDescent="0.25">
      <c r="H19388" s="67"/>
    </row>
    <row r="19389" spans="8:8" x14ac:dyDescent="0.25">
      <c r="H19389" s="67"/>
    </row>
    <row r="19390" spans="8:8" x14ac:dyDescent="0.25">
      <c r="H19390" s="67"/>
    </row>
    <row r="19391" spans="8:8" x14ac:dyDescent="0.25">
      <c r="H19391" s="67"/>
    </row>
    <row r="19392" spans="8:8" x14ac:dyDescent="0.25">
      <c r="H19392" s="67"/>
    </row>
    <row r="19393" spans="8:8" x14ac:dyDescent="0.25">
      <c r="H19393" s="67"/>
    </row>
    <row r="19394" spans="8:8" x14ac:dyDescent="0.25">
      <c r="H19394" s="67"/>
    </row>
    <row r="19395" spans="8:8" x14ac:dyDescent="0.25">
      <c r="H19395" s="67"/>
    </row>
    <row r="19396" spans="8:8" x14ac:dyDescent="0.25">
      <c r="H19396" s="67"/>
    </row>
    <row r="19397" spans="8:8" x14ac:dyDescent="0.25">
      <c r="H19397" s="67"/>
    </row>
    <row r="19398" spans="8:8" x14ac:dyDescent="0.25">
      <c r="H19398" s="67"/>
    </row>
    <row r="19400" spans="8:8" x14ac:dyDescent="0.25">
      <c r="H19400" s="67"/>
    </row>
    <row r="19404" spans="8:8" x14ac:dyDescent="0.25">
      <c r="H19404" s="67"/>
    </row>
    <row r="19405" spans="8:8" x14ac:dyDescent="0.25">
      <c r="H19405" s="67"/>
    </row>
    <row r="19406" spans="8:8" x14ac:dyDescent="0.25">
      <c r="H19406" s="67"/>
    </row>
    <row r="19407" spans="8:8" x14ac:dyDescent="0.25">
      <c r="H19407" s="67"/>
    </row>
    <row r="19408" spans="8:8" x14ac:dyDescent="0.25">
      <c r="H19408" s="67"/>
    </row>
    <row r="19409" spans="8:8" x14ac:dyDescent="0.25">
      <c r="H19409" s="67"/>
    </row>
    <row r="19410" spans="8:8" x14ac:dyDescent="0.25">
      <c r="H19410" s="67"/>
    </row>
    <row r="19412" spans="8:8" x14ac:dyDescent="0.25">
      <c r="H19412" s="67"/>
    </row>
    <row r="19413" spans="8:8" x14ac:dyDescent="0.25">
      <c r="H19413" s="67"/>
    </row>
    <row r="19414" spans="8:8" x14ac:dyDescent="0.25">
      <c r="H19414" s="67"/>
    </row>
    <row r="19415" spans="8:8" x14ac:dyDescent="0.25">
      <c r="H19415" s="67"/>
    </row>
    <row r="19416" spans="8:8" x14ac:dyDescent="0.25">
      <c r="H19416" s="67"/>
    </row>
    <row r="19417" spans="8:8" x14ac:dyDescent="0.25">
      <c r="H19417" s="67"/>
    </row>
    <row r="19418" spans="8:8" x14ac:dyDescent="0.25">
      <c r="H19418" s="67"/>
    </row>
    <row r="19420" spans="8:8" x14ac:dyDescent="0.25">
      <c r="H19420" s="67"/>
    </row>
    <row r="19421" spans="8:8" x14ac:dyDescent="0.25">
      <c r="H19421" s="67"/>
    </row>
    <row r="19422" spans="8:8" x14ac:dyDescent="0.25">
      <c r="H19422" s="67"/>
    </row>
    <row r="19423" spans="8:8" x14ac:dyDescent="0.25">
      <c r="H19423" s="67"/>
    </row>
    <row r="19424" spans="8:8" x14ac:dyDescent="0.25">
      <c r="H19424" s="67"/>
    </row>
    <row r="19428" spans="8:8" x14ac:dyDescent="0.25">
      <c r="H19428" s="67"/>
    </row>
    <row r="19429" spans="8:8" x14ac:dyDescent="0.25">
      <c r="H19429" s="67"/>
    </row>
    <row r="19430" spans="8:8" x14ac:dyDescent="0.25">
      <c r="H19430" s="67"/>
    </row>
    <row r="19431" spans="8:8" x14ac:dyDescent="0.25">
      <c r="H19431" s="67"/>
    </row>
    <row r="19432" spans="8:8" x14ac:dyDescent="0.25">
      <c r="H19432" s="67"/>
    </row>
    <row r="19435" spans="8:8" x14ac:dyDescent="0.25">
      <c r="H19435" s="67"/>
    </row>
    <row r="19436" spans="8:8" x14ac:dyDescent="0.25">
      <c r="H19436" s="67"/>
    </row>
    <row r="19440" spans="8:8" x14ac:dyDescent="0.25">
      <c r="H19440" s="67"/>
    </row>
    <row r="19441" spans="8:8" x14ac:dyDescent="0.25">
      <c r="H19441" s="67"/>
    </row>
    <row r="19442" spans="8:8" x14ac:dyDescent="0.25">
      <c r="H19442" s="67"/>
    </row>
    <row r="19444" spans="8:8" x14ac:dyDescent="0.25">
      <c r="H19444" s="67"/>
    </row>
    <row r="19448" spans="8:8" x14ac:dyDescent="0.25">
      <c r="H19448" s="67"/>
    </row>
    <row r="19449" spans="8:8" x14ac:dyDescent="0.25">
      <c r="H19449" s="67"/>
    </row>
    <row r="19450" spans="8:8" x14ac:dyDescent="0.25">
      <c r="H19450" s="67"/>
    </row>
    <row r="19451" spans="8:8" x14ac:dyDescent="0.25">
      <c r="H19451" s="67"/>
    </row>
    <row r="19452" spans="8:8" x14ac:dyDescent="0.25">
      <c r="H19452" s="67"/>
    </row>
    <row r="19453" spans="8:8" x14ac:dyDescent="0.25">
      <c r="H19453" s="67"/>
    </row>
    <row r="19454" spans="8:8" x14ac:dyDescent="0.25">
      <c r="H19454" s="67"/>
    </row>
    <row r="19455" spans="8:8" x14ac:dyDescent="0.25">
      <c r="H19455" s="67"/>
    </row>
    <row r="19457" spans="8:8" x14ac:dyDescent="0.25">
      <c r="H19457" s="67"/>
    </row>
    <row r="19458" spans="8:8" x14ac:dyDescent="0.25">
      <c r="H19458" s="67"/>
    </row>
    <row r="19459" spans="8:8" x14ac:dyDescent="0.25">
      <c r="H19459" s="67"/>
    </row>
    <row r="19460" spans="8:8" x14ac:dyDescent="0.25">
      <c r="H19460" s="67"/>
    </row>
    <row r="19464" spans="8:8" x14ac:dyDescent="0.25">
      <c r="H19464" s="67"/>
    </row>
    <row r="19465" spans="8:8" x14ac:dyDescent="0.25">
      <c r="H19465" s="67"/>
    </row>
    <row r="19466" spans="8:8" x14ac:dyDescent="0.25">
      <c r="H19466" s="67"/>
    </row>
    <row r="19467" spans="8:8" x14ac:dyDescent="0.25">
      <c r="H19467" s="67"/>
    </row>
    <row r="19468" spans="8:8" x14ac:dyDescent="0.25">
      <c r="H19468" s="67"/>
    </row>
    <row r="19469" spans="8:8" x14ac:dyDescent="0.25">
      <c r="H19469" s="67"/>
    </row>
    <row r="19470" spans="8:8" x14ac:dyDescent="0.25">
      <c r="H19470" s="67"/>
    </row>
    <row r="19473" spans="8:8" x14ac:dyDescent="0.25">
      <c r="H19473" s="67"/>
    </row>
    <row r="19474" spans="8:8" x14ac:dyDescent="0.25">
      <c r="H19474" s="67"/>
    </row>
    <row r="19475" spans="8:8" x14ac:dyDescent="0.25">
      <c r="H19475" s="67"/>
    </row>
    <row r="19476" spans="8:8" x14ac:dyDescent="0.25">
      <c r="H19476" s="67"/>
    </row>
    <row r="19477" spans="8:8" x14ac:dyDescent="0.25">
      <c r="H19477" s="67"/>
    </row>
    <row r="19479" spans="8:8" x14ac:dyDescent="0.25">
      <c r="H19479" s="67"/>
    </row>
    <row r="19481" spans="8:8" x14ac:dyDescent="0.25">
      <c r="H19481" s="67"/>
    </row>
    <row r="19483" spans="8:8" x14ac:dyDescent="0.25">
      <c r="H19483" s="67"/>
    </row>
    <row r="19484" spans="8:8" x14ac:dyDescent="0.25">
      <c r="H19484" s="67"/>
    </row>
    <row r="19485" spans="8:8" x14ac:dyDescent="0.25">
      <c r="H19485" s="67"/>
    </row>
    <row r="19487" spans="8:8" x14ac:dyDescent="0.25">
      <c r="H19487" s="67"/>
    </row>
    <row r="19489" spans="8:8" x14ac:dyDescent="0.25">
      <c r="H19489" s="67"/>
    </row>
    <row r="19491" spans="8:8" x14ac:dyDescent="0.25">
      <c r="H19491" s="67"/>
    </row>
    <row r="19492" spans="8:8" x14ac:dyDescent="0.25">
      <c r="H19492" s="67"/>
    </row>
    <row r="19493" spans="8:8" x14ac:dyDescent="0.25">
      <c r="H19493" s="67"/>
    </row>
    <row r="19494" spans="8:8" x14ac:dyDescent="0.25">
      <c r="H19494" s="67"/>
    </row>
    <row r="19496" spans="8:8" x14ac:dyDescent="0.25">
      <c r="H19496" s="67"/>
    </row>
    <row r="19497" spans="8:8" x14ac:dyDescent="0.25">
      <c r="H19497" s="67"/>
    </row>
    <row r="19498" spans="8:8" x14ac:dyDescent="0.25">
      <c r="H19498" s="67"/>
    </row>
    <row r="19499" spans="8:8" x14ac:dyDescent="0.25">
      <c r="H19499" s="67"/>
    </row>
    <row r="19500" spans="8:8" x14ac:dyDescent="0.25">
      <c r="H19500" s="67"/>
    </row>
    <row r="19503" spans="8:8" x14ac:dyDescent="0.25">
      <c r="H19503" s="67"/>
    </row>
    <row r="19504" spans="8:8" x14ac:dyDescent="0.25">
      <c r="H19504" s="67"/>
    </row>
    <row r="19505" spans="8:8" x14ac:dyDescent="0.25">
      <c r="H19505" s="67"/>
    </row>
    <row r="19506" spans="8:8" x14ac:dyDescent="0.25">
      <c r="H19506" s="67"/>
    </row>
    <row r="19507" spans="8:8" x14ac:dyDescent="0.25">
      <c r="H19507" s="67"/>
    </row>
    <row r="19508" spans="8:8" x14ac:dyDescent="0.25">
      <c r="H19508" s="67"/>
    </row>
    <row r="19510" spans="8:8" x14ac:dyDescent="0.25">
      <c r="H19510" s="67"/>
    </row>
    <row r="19511" spans="8:8" x14ac:dyDescent="0.25">
      <c r="H19511" s="67"/>
    </row>
    <row r="19512" spans="8:8" x14ac:dyDescent="0.25">
      <c r="H19512" s="67"/>
    </row>
    <row r="19513" spans="8:8" x14ac:dyDescent="0.25">
      <c r="H19513" s="67"/>
    </row>
    <row r="19514" spans="8:8" x14ac:dyDescent="0.25">
      <c r="H19514" s="67"/>
    </row>
    <row r="19518" spans="8:8" x14ac:dyDescent="0.25">
      <c r="H19518" s="67"/>
    </row>
    <row r="19519" spans="8:8" x14ac:dyDescent="0.25">
      <c r="H19519" s="67"/>
    </row>
    <row r="19520" spans="8:8" x14ac:dyDescent="0.25">
      <c r="H19520" s="67"/>
    </row>
    <row r="19521" spans="8:8" x14ac:dyDescent="0.25">
      <c r="H19521" s="67"/>
    </row>
    <row r="19525" spans="8:8" x14ac:dyDescent="0.25">
      <c r="H19525" s="67"/>
    </row>
    <row r="19526" spans="8:8" x14ac:dyDescent="0.25">
      <c r="H19526" s="67"/>
    </row>
    <row r="19527" spans="8:8" x14ac:dyDescent="0.25">
      <c r="H19527" s="67"/>
    </row>
    <row r="19528" spans="8:8" x14ac:dyDescent="0.25">
      <c r="H19528" s="67"/>
    </row>
    <row r="19529" spans="8:8" x14ac:dyDescent="0.25">
      <c r="H19529" s="67"/>
    </row>
    <row r="19530" spans="8:8" x14ac:dyDescent="0.25">
      <c r="H19530" s="67"/>
    </row>
    <row r="19531" spans="8:8" x14ac:dyDescent="0.25">
      <c r="H19531" s="67"/>
    </row>
    <row r="19534" spans="8:8" x14ac:dyDescent="0.25">
      <c r="H19534" s="67"/>
    </row>
    <row r="19536" spans="8:8" x14ac:dyDescent="0.25">
      <c r="H19536" s="67"/>
    </row>
    <row r="19540" spans="8:8" x14ac:dyDescent="0.25">
      <c r="H19540" s="67"/>
    </row>
    <row r="19552" spans="8:8" x14ac:dyDescent="0.25">
      <c r="H19552" s="67"/>
    </row>
    <row r="19553" spans="8:8" x14ac:dyDescent="0.25">
      <c r="H19553" s="67"/>
    </row>
    <row r="19556" spans="8:8" x14ac:dyDescent="0.25">
      <c r="H19556" s="67"/>
    </row>
    <row r="19557" spans="8:8" x14ac:dyDescent="0.25">
      <c r="H19557" s="67"/>
    </row>
    <row r="19559" spans="8:8" x14ac:dyDescent="0.25">
      <c r="H19559" s="67"/>
    </row>
    <row r="19562" spans="8:8" x14ac:dyDescent="0.25">
      <c r="H19562" s="67"/>
    </row>
    <row r="19565" spans="8:8" x14ac:dyDescent="0.25">
      <c r="H19565" s="67"/>
    </row>
    <row r="19567" spans="8:8" x14ac:dyDescent="0.25">
      <c r="H19567" s="67"/>
    </row>
    <row r="19570" spans="8:8" x14ac:dyDescent="0.25">
      <c r="H19570" s="67"/>
    </row>
    <row r="19571" spans="8:8" x14ac:dyDescent="0.25">
      <c r="H19571" s="67"/>
    </row>
    <row r="19573" spans="8:8" x14ac:dyDescent="0.25">
      <c r="H19573" s="67"/>
    </row>
    <row r="19574" spans="8:8" x14ac:dyDescent="0.25">
      <c r="H19574" s="67"/>
    </row>
    <row r="19594" spans="8:8" x14ac:dyDescent="0.25">
      <c r="H19594" s="67"/>
    </row>
    <row r="19595" spans="8:8" x14ac:dyDescent="0.25">
      <c r="H19595" s="67"/>
    </row>
    <row r="19598" spans="8:8" x14ac:dyDescent="0.25">
      <c r="H19598" s="67"/>
    </row>
    <row r="19602" spans="8:8" x14ac:dyDescent="0.25">
      <c r="H19602" s="67"/>
    </row>
    <row r="19604" spans="8:8" x14ac:dyDescent="0.25">
      <c r="H19604" s="67"/>
    </row>
    <row r="19605" spans="8:8" x14ac:dyDescent="0.25">
      <c r="H19605" s="67"/>
    </row>
    <row r="19607" spans="8:8" x14ac:dyDescent="0.25">
      <c r="H19607" s="67"/>
    </row>
    <row r="19609" spans="8:8" x14ac:dyDescent="0.25">
      <c r="H19609" s="67"/>
    </row>
    <row r="19611" spans="8:8" x14ac:dyDescent="0.25">
      <c r="H19611" s="67"/>
    </row>
    <row r="19614" spans="8:8" x14ac:dyDescent="0.25">
      <c r="H19614" s="67"/>
    </row>
    <row r="19616" spans="8:8" x14ac:dyDescent="0.25">
      <c r="H19616" s="67"/>
    </row>
    <row r="19617" spans="8:8" x14ac:dyDescent="0.25">
      <c r="H19617" s="67"/>
    </row>
    <row r="19618" spans="8:8" x14ac:dyDescent="0.25">
      <c r="H19618" s="67"/>
    </row>
    <row r="19619" spans="8:8" x14ac:dyDescent="0.25">
      <c r="H19619" s="67"/>
    </row>
    <row r="19620" spans="8:8" x14ac:dyDescent="0.25">
      <c r="H19620" s="67"/>
    </row>
    <row r="19621" spans="8:8" x14ac:dyDescent="0.25">
      <c r="H19621" s="67"/>
    </row>
    <row r="19624" spans="8:8" x14ac:dyDescent="0.25">
      <c r="H19624" s="67"/>
    </row>
    <row r="19625" spans="8:8" x14ac:dyDescent="0.25">
      <c r="H19625" s="67"/>
    </row>
    <row r="19632" spans="8:8" x14ac:dyDescent="0.25">
      <c r="H19632" s="67"/>
    </row>
    <row r="19633" spans="8:8" x14ac:dyDescent="0.25">
      <c r="H19633" s="67"/>
    </row>
    <row r="19634" spans="8:8" x14ac:dyDescent="0.25">
      <c r="H19634" s="67"/>
    </row>
    <row r="19636" spans="8:8" x14ac:dyDescent="0.25">
      <c r="H19636" s="67"/>
    </row>
    <row r="19638" spans="8:8" x14ac:dyDescent="0.25">
      <c r="H19638" s="67"/>
    </row>
    <row r="19639" spans="8:8" x14ac:dyDescent="0.25">
      <c r="H19639" s="67"/>
    </row>
    <row r="19640" spans="8:8" x14ac:dyDescent="0.25">
      <c r="H19640" s="67"/>
    </row>
    <row r="19641" spans="8:8" x14ac:dyDescent="0.25">
      <c r="H19641" s="67"/>
    </row>
    <row r="19642" spans="8:8" x14ac:dyDescent="0.25">
      <c r="H19642" s="67"/>
    </row>
    <row r="19643" spans="8:8" x14ac:dyDescent="0.25">
      <c r="H19643" s="67"/>
    </row>
    <row r="19645" spans="8:8" x14ac:dyDescent="0.25">
      <c r="H19645" s="67"/>
    </row>
    <row r="19646" spans="8:8" x14ac:dyDescent="0.25">
      <c r="H19646" s="67"/>
    </row>
    <row r="19647" spans="8:8" x14ac:dyDescent="0.25">
      <c r="H19647" s="67"/>
    </row>
    <row r="19648" spans="8:8" x14ac:dyDescent="0.25">
      <c r="H19648" s="67"/>
    </row>
    <row r="19649" spans="8:8" x14ac:dyDescent="0.25">
      <c r="H19649" s="67"/>
    </row>
    <row r="19652" spans="8:8" x14ac:dyDescent="0.25">
      <c r="H19652" s="67"/>
    </row>
    <row r="19656" spans="8:8" x14ac:dyDescent="0.25">
      <c r="H19656" s="67"/>
    </row>
    <row r="19658" spans="8:8" x14ac:dyDescent="0.25">
      <c r="H19658" s="67"/>
    </row>
    <row r="19661" spans="8:8" x14ac:dyDescent="0.25">
      <c r="H19661" s="67"/>
    </row>
    <row r="19662" spans="8:8" x14ac:dyDescent="0.25">
      <c r="H19662" s="67"/>
    </row>
    <row r="19665" spans="8:8" x14ac:dyDescent="0.25">
      <c r="H19665" s="67"/>
    </row>
    <row r="19666" spans="8:8" x14ac:dyDescent="0.25">
      <c r="H19666" s="67"/>
    </row>
    <row r="19670" spans="8:8" x14ac:dyDescent="0.25">
      <c r="H19670" s="67"/>
    </row>
    <row r="19671" spans="8:8" x14ac:dyDescent="0.25">
      <c r="H19671" s="67"/>
    </row>
    <row r="19673" spans="8:8" x14ac:dyDescent="0.25">
      <c r="H19673" s="67"/>
    </row>
    <row r="19674" spans="8:8" x14ac:dyDescent="0.25">
      <c r="H19674" s="67"/>
    </row>
    <row r="19675" spans="8:8" x14ac:dyDescent="0.25">
      <c r="H19675" s="67"/>
    </row>
    <row r="19684" spans="8:8" x14ac:dyDescent="0.25">
      <c r="H19684" s="67"/>
    </row>
    <row r="19685" spans="8:8" x14ac:dyDescent="0.25">
      <c r="H19685" s="67"/>
    </row>
    <row r="19686" spans="8:8" x14ac:dyDescent="0.25">
      <c r="H19686" s="67"/>
    </row>
    <row r="19687" spans="8:8" x14ac:dyDescent="0.25">
      <c r="H19687" s="67"/>
    </row>
    <row r="19688" spans="8:8" x14ac:dyDescent="0.25">
      <c r="H19688" s="67"/>
    </row>
    <row r="19689" spans="8:8" x14ac:dyDescent="0.25">
      <c r="H19689" s="67"/>
    </row>
    <row r="19690" spans="8:8" x14ac:dyDescent="0.25">
      <c r="H19690" s="67"/>
    </row>
    <row r="19691" spans="8:8" x14ac:dyDescent="0.25">
      <c r="H19691" s="67"/>
    </row>
    <row r="19692" spans="8:8" x14ac:dyDescent="0.25">
      <c r="H19692" s="67"/>
    </row>
    <row r="19703" spans="8:8" x14ac:dyDescent="0.25">
      <c r="H19703" s="67"/>
    </row>
    <row r="19704" spans="8:8" x14ac:dyDescent="0.25">
      <c r="H19704" s="67"/>
    </row>
    <row r="19705" spans="8:8" x14ac:dyDescent="0.25">
      <c r="H19705" s="67"/>
    </row>
    <row r="19706" spans="8:8" x14ac:dyDescent="0.25">
      <c r="H19706" s="67"/>
    </row>
    <row r="19711" spans="8:8" x14ac:dyDescent="0.25">
      <c r="H19711" s="67"/>
    </row>
    <row r="19713" spans="8:8" x14ac:dyDescent="0.25">
      <c r="H19713" s="67"/>
    </row>
    <row r="19714" spans="8:8" x14ac:dyDescent="0.25">
      <c r="H19714" s="67"/>
    </row>
    <row r="19715" spans="8:8" x14ac:dyDescent="0.25">
      <c r="H19715" s="67"/>
    </row>
    <row r="19716" spans="8:8" x14ac:dyDescent="0.25">
      <c r="H19716" s="67"/>
    </row>
    <row r="19717" spans="8:8" x14ac:dyDescent="0.25">
      <c r="H19717" s="67"/>
    </row>
    <row r="19718" spans="8:8" x14ac:dyDescent="0.25">
      <c r="H19718" s="67"/>
    </row>
    <row r="19719" spans="8:8" x14ac:dyDescent="0.25">
      <c r="H19719" s="67"/>
    </row>
    <row r="19725" spans="8:8" x14ac:dyDescent="0.25">
      <c r="H19725" s="67"/>
    </row>
    <row r="19727" spans="8:8" x14ac:dyDescent="0.25">
      <c r="H19727" s="67"/>
    </row>
    <row r="19728" spans="8:8" x14ac:dyDescent="0.25">
      <c r="H19728" s="67"/>
    </row>
    <row r="19729" spans="8:8" x14ac:dyDescent="0.25">
      <c r="H19729" s="67"/>
    </row>
    <row r="19730" spans="8:8" x14ac:dyDescent="0.25">
      <c r="H19730" s="67"/>
    </row>
    <row r="19732" spans="8:8" x14ac:dyDescent="0.25">
      <c r="H19732" s="67"/>
    </row>
    <row r="19733" spans="8:8" x14ac:dyDescent="0.25">
      <c r="H19733" s="67"/>
    </row>
    <row r="19734" spans="8:8" x14ac:dyDescent="0.25">
      <c r="H19734" s="67"/>
    </row>
    <row r="19736" spans="8:8" x14ac:dyDescent="0.25">
      <c r="H19736" s="67"/>
    </row>
    <row r="19738" spans="8:8" x14ac:dyDescent="0.25">
      <c r="H19738" s="67"/>
    </row>
    <row r="19740" spans="8:8" x14ac:dyDescent="0.25">
      <c r="H19740" s="67"/>
    </row>
    <row r="19744" spans="8:8" x14ac:dyDescent="0.25">
      <c r="H19744" s="67"/>
    </row>
    <row r="19750" spans="8:8" x14ac:dyDescent="0.25">
      <c r="H19750" s="67"/>
    </row>
    <row r="19755" spans="8:8" x14ac:dyDescent="0.25">
      <c r="H19755" s="67"/>
    </row>
    <row r="19756" spans="8:8" x14ac:dyDescent="0.25">
      <c r="H19756" s="67"/>
    </row>
    <row r="19757" spans="8:8" x14ac:dyDescent="0.25">
      <c r="H19757" s="67"/>
    </row>
    <row r="19758" spans="8:8" x14ac:dyDescent="0.25">
      <c r="H19758" s="67"/>
    </row>
    <row r="19759" spans="8:8" x14ac:dyDescent="0.25">
      <c r="H19759" s="67"/>
    </row>
    <row r="19761" spans="8:8" x14ac:dyDescent="0.25">
      <c r="H19761" s="67"/>
    </row>
    <row r="19764" spans="8:8" x14ac:dyDescent="0.25">
      <c r="H19764" s="67"/>
    </row>
    <row r="19767" spans="8:8" x14ac:dyDescent="0.25">
      <c r="H19767" s="67"/>
    </row>
    <row r="19768" spans="8:8" x14ac:dyDescent="0.25">
      <c r="H19768" s="67"/>
    </row>
    <row r="19771" spans="8:8" x14ac:dyDescent="0.25">
      <c r="H19771" s="67"/>
    </row>
    <row r="19772" spans="8:8" x14ac:dyDescent="0.25">
      <c r="H19772" s="67"/>
    </row>
    <row r="19773" spans="8:8" x14ac:dyDescent="0.25">
      <c r="H19773" s="67"/>
    </row>
    <row r="19774" spans="8:8" x14ac:dyDescent="0.25">
      <c r="H19774" s="67"/>
    </row>
    <row r="19775" spans="8:8" x14ac:dyDescent="0.25">
      <c r="H19775" s="67"/>
    </row>
    <row r="19776" spans="8:8" x14ac:dyDescent="0.25">
      <c r="H19776" s="67"/>
    </row>
    <row r="19777" spans="8:8" x14ac:dyDescent="0.25">
      <c r="H19777" s="67"/>
    </row>
    <row r="19779" spans="8:8" x14ac:dyDescent="0.25">
      <c r="H19779" s="67"/>
    </row>
    <row r="19783" spans="8:8" x14ac:dyDescent="0.25">
      <c r="H19783" s="67"/>
    </row>
    <row r="19788" spans="8:8" x14ac:dyDescent="0.25">
      <c r="H19788" s="67"/>
    </row>
    <row r="19790" spans="8:8" x14ac:dyDescent="0.25">
      <c r="H19790" s="67"/>
    </row>
    <row r="19791" spans="8:8" x14ac:dyDescent="0.25">
      <c r="H19791" s="67"/>
    </row>
    <row r="19792" spans="8:8" x14ac:dyDescent="0.25">
      <c r="H19792" s="67"/>
    </row>
    <row r="19793" spans="8:8" x14ac:dyDescent="0.25">
      <c r="H19793" s="67"/>
    </row>
    <row r="19794" spans="8:8" x14ac:dyDescent="0.25">
      <c r="H19794" s="67"/>
    </row>
    <row r="19795" spans="8:8" x14ac:dyDescent="0.25">
      <c r="H19795" s="67"/>
    </row>
    <row r="19796" spans="8:8" x14ac:dyDescent="0.25">
      <c r="H19796" s="67"/>
    </row>
    <row r="19797" spans="8:8" x14ac:dyDescent="0.25">
      <c r="H19797" s="67"/>
    </row>
    <row r="19804" spans="8:8" x14ac:dyDescent="0.25">
      <c r="H19804" s="67"/>
    </row>
    <row r="19808" spans="8:8" x14ac:dyDescent="0.25">
      <c r="H19808" s="67"/>
    </row>
    <row r="19811" spans="8:8" x14ac:dyDescent="0.25">
      <c r="H19811" s="67"/>
    </row>
    <row r="19820" spans="8:8" x14ac:dyDescent="0.25">
      <c r="H19820" s="67"/>
    </row>
    <row r="19829" spans="8:8" x14ac:dyDescent="0.25">
      <c r="H19829" s="67"/>
    </row>
    <row r="19834" spans="8:8" x14ac:dyDescent="0.25">
      <c r="H19834" s="67"/>
    </row>
    <row r="19841" spans="8:8" x14ac:dyDescent="0.25">
      <c r="H19841" s="67"/>
    </row>
    <row r="19842" spans="8:8" x14ac:dyDescent="0.25">
      <c r="H19842" s="67"/>
    </row>
    <row r="19843" spans="8:8" x14ac:dyDescent="0.25">
      <c r="H19843" s="67"/>
    </row>
    <row r="19845" spans="8:8" x14ac:dyDescent="0.25">
      <c r="H19845" s="67"/>
    </row>
    <row r="19847" spans="8:8" x14ac:dyDescent="0.25">
      <c r="H19847" s="67"/>
    </row>
    <row r="19849" spans="8:8" x14ac:dyDescent="0.25">
      <c r="H19849" s="67"/>
    </row>
    <row r="19850" spans="8:8" x14ac:dyDescent="0.25">
      <c r="H19850" s="67"/>
    </row>
    <row r="19852" spans="8:8" x14ac:dyDescent="0.25">
      <c r="H19852" s="67"/>
    </row>
    <row r="19853" spans="8:8" x14ac:dyDescent="0.25">
      <c r="H19853" s="67"/>
    </row>
    <row r="19856" spans="8:8" x14ac:dyDescent="0.25">
      <c r="H19856" s="67"/>
    </row>
    <row r="19863" spans="8:8" x14ac:dyDescent="0.25">
      <c r="H19863" s="67"/>
    </row>
    <row r="19864" spans="8:8" x14ac:dyDescent="0.25">
      <c r="H19864" s="67"/>
    </row>
    <row r="19865" spans="8:8" x14ac:dyDescent="0.25">
      <c r="H19865" s="67"/>
    </row>
    <row r="19866" spans="8:8" x14ac:dyDescent="0.25">
      <c r="H19866" s="67"/>
    </row>
    <row r="19872" spans="8:8" x14ac:dyDescent="0.25">
      <c r="H19872" s="67"/>
    </row>
    <row r="19873" spans="8:8" x14ac:dyDescent="0.25">
      <c r="H19873" s="67"/>
    </row>
    <row r="19874" spans="8:8" x14ac:dyDescent="0.25">
      <c r="H19874" s="67"/>
    </row>
    <row r="19875" spans="8:8" x14ac:dyDescent="0.25">
      <c r="H19875" s="67"/>
    </row>
    <row r="19876" spans="8:8" x14ac:dyDescent="0.25">
      <c r="H19876" s="67"/>
    </row>
    <row r="19877" spans="8:8" x14ac:dyDescent="0.25">
      <c r="H19877" s="67"/>
    </row>
    <row r="19878" spans="8:8" x14ac:dyDescent="0.25">
      <c r="H19878" s="67"/>
    </row>
    <row r="19879" spans="8:8" x14ac:dyDescent="0.25">
      <c r="H19879" s="67"/>
    </row>
    <row r="19880" spans="8:8" x14ac:dyDescent="0.25">
      <c r="H19880" s="67"/>
    </row>
    <row r="19881" spans="8:8" x14ac:dyDescent="0.25">
      <c r="H19881" s="67"/>
    </row>
    <row r="19882" spans="8:8" x14ac:dyDescent="0.25">
      <c r="H19882" s="67"/>
    </row>
    <row r="19886" spans="8:8" x14ac:dyDescent="0.25">
      <c r="H19886" s="67"/>
    </row>
    <row r="19889" spans="8:8" x14ac:dyDescent="0.25">
      <c r="H19889" s="67"/>
    </row>
    <row r="19892" spans="8:8" x14ac:dyDescent="0.25">
      <c r="H19892" s="67"/>
    </row>
    <row r="19895" spans="8:8" x14ac:dyDescent="0.25">
      <c r="H19895" s="67"/>
    </row>
    <row r="19896" spans="8:8" x14ac:dyDescent="0.25">
      <c r="H19896" s="67"/>
    </row>
    <row r="19898" spans="8:8" x14ac:dyDescent="0.25">
      <c r="H19898" s="67"/>
    </row>
    <row r="19899" spans="8:8" x14ac:dyDescent="0.25">
      <c r="H19899" s="67"/>
    </row>
    <row r="19900" spans="8:8" x14ac:dyDescent="0.25">
      <c r="H19900" s="67"/>
    </row>
    <row r="19902" spans="8:8" x14ac:dyDescent="0.25">
      <c r="H19902" s="67"/>
    </row>
    <row r="19904" spans="8:8" x14ac:dyDescent="0.25">
      <c r="H19904" s="67"/>
    </row>
    <row r="19906" spans="8:8" x14ac:dyDescent="0.25">
      <c r="H19906" s="67"/>
    </row>
    <row r="19907" spans="8:8" x14ac:dyDescent="0.25">
      <c r="H19907" s="67"/>
    </row>
    <row r="19908" spans="8:8" x14ac:dyDescent="0.25">
      <c r="H19908" s="67"/>
    </row>
    <row r="19909" spans="8:8" x14ac:dyDescent="0.25">
      <c r="H19909" s="67"/>
    </row>
    <row r="19910" spans="8:8" x14ac:dyDescent="0.25">
      <c r="H19910" s="67"/>
    </row>
    <row r="19911" spans="8:8" x14ac:dyDescent="0.25">
      <c r="H19911" s="67"/>
    </row>
    <row r="19912" spans="8:8" x14ac:dyDescent="0.25">
      <c r="H19912" s="67"/>
    </row>
    <row r="19914" spans="8:8" x14ac:dyDescent="0.25">
      <c r="H19914" s="67"/>
    </row>
    <row r="19915" spans="8:8" x14ac:dyDescent="0.25">
      <c r="H19915" s="67"/>
    </row>
    <row r="19918" spans="8:8" x14ac:dyDescent="0.25">
      <c r="H19918" s="67"/>
    </row>
    <row r="19919" spans="8:8" x14ac:dyDescent="0.25">
      <c r="H19919" s="67"/>
    </row>
    <row r="19924" spans="8:8" x14ac:dyDescent="0.25">
      <c r="H19924" s="67"/>
    </row>
    <row r="19925" spans="8:8" x14ac:dyDescent="0.25">
      <c r="H19925" s="67"/>
    </row>
    <row r="19926" spans="8:8" x14ac:dyDescent="0.25">
      <c r="H19926" s="67"/>
    </row>
    <row r="19927" spans="8:8" x14ac:dyDescent="0.25">
      <c r="H19927" s="67"/>
    </row>
    <row r="19928" spans="8:8" x14ac:dyDescent="0.25">
      <c r="H19928" s="67"/>
    </row>
    <row r="19929" spans="8:8" x14ac:dyDescent="0.25">
      <c r="H19929" s="67"/>
    </row>
    <row r="19930" spans="8:8" x14ac:dyDescent="0.25">
      <c r="H19930" s="67"/>
    </row>
    <row r="19931" spans="8:8" x14ac:dyDescent="0.25">
      <c r="H19931" s="67"/>
    </row>
    <row r="19932" spans="8:8" x14ac:dyDescent="0.25">
      <c r="H19932" s="67"/>
    </row>
    <row r="19933" spans="8:8" x14ac:dyDescent="0.25">
      <c r="H19933" s="67"/>
    </row>
    <row r="19935" spans="8:8" x14ac:dyDescent="0.25">
      <c r="H19935" s="67"/>
    </row>
    <row r="19936" spans="8:8" x14ac:dyDescent="0.25">
      <c r="H19936" s="67"/>
    </row>
    <row r="19939" spans="8:8" x14ac:dyDescent="0.25">
      <c r="H19939" s="67"/>
    </row>
    <row r="19940" spans="8:8" x14ac:dyDescent="0.25">
      <c r="H19940" s="67"/>
    </row>
    <row r="19941" spans="8:8" x14ac:dyDescent="0.25">
      <c r="H19941" s="67"/>
    </row>
    <row r="19942" spans="8:8" x14ac:dyDescent="0.25">
      <c r="H19942" s="67"/>
    </row>
    <row r="19943" spans="8:8" x14ac:dyDescent="0.25">
      <c r="H19943" s="67"/>
    </row>
    <row r="19944" spans="8:8" x14ac:dyDescent="0.25">
      <c r="H19944" s="67"/>
    </row>
    <row r="19945" spans="8:8" x14ac:dyDescent="0.25">
      <c r="H19945" s="67"/>
    </row>
    <row r="19946" spans="8:8" x14ac:dyDescent="0.25">
      <c r="H19946" s="67"/>
    </row>
    <row r="19950" spans="8:8" x14ac:dyDescent="0.25">
      <c r="H19950" s="67"/>
    </row>
    <row r="19957" spans="8:8" x14ac:dyDescent="0.25">
      <c r="H19957" s="67"/>
    </row>
    <row r="19958" spans="8:8" x14ac:dyDescent="0.25">
      <c r="H19958" s="67"/>
    </row>
    <row r="19959" spans="8:8" x14ac:dyDescent="0.25">
      <c r="H19959" s="67"/>
    </row>
    <row r="19960" spans="8:8" x14ac:dyDescent="0.25">
      <c r="H19960" s="67"/>
    </row>
    <row r="19961" spans="8:8" x14ac:dyDescent="0.25">
      <c r="H19961" s="67"/>
    </row>
    <row r="19962" spans="8:8" x14ac:dyDescent="0.25">
      <c r="H19962" s="67"/>
    </row>
    <row r="19963" spans="8:8" x14ac:dyDescent="0.25">
      <c r="H19963" s="67"/>
    </row>
    <row r="19964" spans="8:8" x14ac:dyDescent="0.25">
      <c r="H19964" s="67"/>
    </row>
    <row r="19965" spans="8:8" x14ac:dyDescent="0.25">
      <c r="H19965" s="67"/>
    </row>
    <row r="19966" spans="8:8" x14ac:dyDescent="0.25">
      <c r="H19966" s="67"/>
    </row>
    <row r="19968" spans="8:8" x14ac:dyDescent="0.25">
      <c r="H19968" s="67"/>
    </row>
    <row r="19969" spans="8:8" x14ac:dyDescent="0.25">
      <c r="H19969" s="67"/>
    </row>
    <row r="19970" spans="8:8" x14ac:dyDescent="0.25">
      <c r="H19970" s="67"/>
    </row>
    <row r="19971" spans="8:8" x14ac:dyDescent="0.25">
      <c r="H19971" s="67"/>
    </row>
    <row r="19972" spans="8:8" x14ac:dyDescent="0.25">
      <c r="H19972" s="67"/>
    </row>
    <row r="19974" spans="8:8" x14ac:dyDescent="0.25">
      <c r="H19974" s="67"/>
    </row>
    <row r="19987" spans="8:8" x14ac:dyDescent="0.25">
      <c r="H19987" s="67"/>
    </row>
    <row r="19988" spans="8:8" x14ac:dyDescent="0.25">
      <c r="H19988" s="67"/>
    </row>
    <row r="19989" spans="8:8" x14ac:dyDescent="0.25">
      <c r="H19989" s="67"/>
    </row>
    <row r="19990" spans="8:8" x14ac:dyDescent="0.25">
      <c r="H19990" s="67"/>
    </row>
    <row r="19991" spans="8:8" x14ac:dyDescent="0.25">
      <c r="H19991" s="67"/>
    </row>
    <row r="19992" spans="8:8" x14ac:dyDescent="0.25">
      <c r="H19992" s="67"/>
    </row>
    <row r="19997" spans="8:8" x14ac:dyDescent="0.25">
      <c r="H19997" s="67"/>
    </row>
    <row r="19998" spans="8:8" x14ac:dyDescent="0.25">
      <c r="H19998" s="67"/>
    </row>
    <row r="19999" spans="8:8" x14ac:dyDescent="0.25">
      <c r="H19999" s="67"/>
    </row>
    <row r="20001" spans="8:8" x14ac:dyDescent="0.25">
      <c r="H20001" s="67"/>
    </row>
    <row r="20003" spans="8:8" x14ac:dyDescent="0.25">
      <c r="H20003" s="67"/>
    </row>
    <row r="20004" spans="8:8" x14ac:dyDescent="0.25">
      <c r="H20004" s="67"/>
    </row>
    <row r="20005" spans="8:8" x14ac:dyDescent="0.25">
      <c r="H20005" s="67"/>
    </row>
    <row r="20006" spans="8:8" x14ac:dyDescent="0.25">
      <c r="H20006" s="67"/>
    </row>
    <row r="20007" spans="8:8" x14ac:dyDescent="0.25">
      <c r="H20007" s="67"/>
    </row>
    <row r="20008" spans="8:8" x14ac:dyDescent="0.25">
      <c r="H20008" s="67"/>
    </row>
    <row r="20009" spans="8:8" x14ac:dyDescent="0.25">
      <c r="H20009" s="67"/>
    </row>
    <row r="20010" spans="8:8" x14ac:dyDescent="0.25">
      <c r="H20010" s="67"/>
    </row>
    <row r="20011" spans="8:8" x14ac:dyDescent="0.25">
      <c r="H20011" s="67"/>
    </row>
    <row r="20012" spans="8:8" x14ac:dyDescent="0.25">
      <c r="H20012" s="67"/>
    </row>
    <row r="20013" spans="8:8" x14ac:dyDescent="0.25">
      <c r="H20013" s="67"/>
    </row>
    <row r="20014" spans="8:8" x14ac:dyDescent="0.25">
      <c r="H20014" s="67"/>
    </row>
    <row r="20015" spans="8:8" x14ac:dyDescent="0.25">
      <c r="H20015" s="67"/>
    </row>
    <row r="20016" spans="8:8" x14ac:dyDescent="0.25">
      <c r="H20016" s="67"/>
    </row>
    <row r="20017" spans="8:8" x14ac:dyDescent="0.25">
      <c r="H20017" s="67"/>
    </row>
    <row r="20018" spans="8:8" x14ac:dyDescent="0.25">
      <c r="H20018" s="67"/>
    </row>
    <row r="20019" spans="8:8" x14ac:dyDescent="0.25">
      <c r="H20019" s="67"/>
    </row>
    <row r="20020" spans="8:8" x14ac:dyDescent="0.25">
      <c r="H20020" s="67"/>
    </row>
    <row r="20021" spans="8:8" x14ac:dyDescent="0.25">
      <c r="H20021" s="67"/>
    </row>
    <row r="20023" spans="8:8" x14ac:dyDescent="0.25">
      <c r="H20023" s="67"/>
    </row>
    <row r="20024" spans="8:8" x14ac:dyDescent="0.25">
      <c r="H20024" s="67"/>
    </row>
    <row r="20025" spans="8:8" x14ac:dyDescent="0.25">
      <c r="H20025" s="67"/>
    </row>
    <row r="20026" spans="8:8" x14ac:dyDescent="0.25">
      <c r="H20026" s="67"/>
    </row>
    <row r="20027" spans="8:8" x14ac:dyDescent="0.25">
      <c r="H20027" s="67"/>
    </row>
    <row r="20028" spans="8:8" x14ac:dyDescent="0.25">
      <c r="H20028" s="67"/>
    </row>
    <row r="20029" spans="8:8" x14ac:dyDescent="0.25">
      <c r="H20029" s="67"/>
    </row>
    <row r="20030" spans="8:8" x14ac:dyDescent="0.25">
      <c r="H20030" s="67"/>
    </row>
    <row r="20031" spans="8:8" x14ac:dyDescent="0.25">
      <c r="H20031" s="67"/>
    </row>
    <row r="20032" spans="8:8" x14ac:dyDescent="0.25">
      <c r="H20032" s="67"/>
    </row>
    <row r="20033" spans="8:8" x14ac:dyDescent="0.25">
      <c r="H20033" s="67"/>
    </row>
    <row r="20034" spans="8:8" x14ac:dyDescent="0.25">
      <c r="H20034" s="67"/>
    </row>
    <row r="20035" spans="8:8" x14ac:dyDescent="0.25">
      <c r="H20035" s="67"/>
    </row>
    <row r="20036" spans="8:8" x14ac:dyDescent="0.25">
      <c r="H20036" s="67"/>
    </row>
    <row r="20037" spans="8:8" x14ac:dyDescent="0.25">
      <c r="H20037" s="67"/>
    </row>
    <row r="20038" spans="8:8" x14ac:dyDescent="0.25">
      <c r="H20038" s="67"/>
    </row>
    <row r="20041" spans="8:8" x14ac:dyDescent="0.25">
      <c r="H20041" s="67"/>
    </row>
    <row r="20043" spans="8:8" x14ac:dyDescent="0.25">
      <c r="H20043" s="67"/>
    </row>
    <row r="20044" spans="8:8" x14ac:dyDescent="0.25">
      <c r="H20044" s="67"/>
    </row>
    <row r="20048" spans="8:8" x14ac:dyDescent="0.25">
      <c r="H20048" s="67"/>
    </row>
    <row r="20049" spans="8:8" x14ac:dyDescent="0.25">
      <c r="H20049" s="67"/>
    </row>
    <row r="20050" spans="8:8" x14ac:dyDescent="0.25">
      <c r="H20050" s="67"/>
    </row>
    <row r="20051" spans="8:8" x14ac:dyDescent="0.25">
      <c r="H20051" s="67"/>
    </row>
    <row r="20052" spans="8:8" x14ac:dyDescent="0.25">
      <c r="H20052" s="67"/>
    </row>
    <row r="20053" spans="8:8" x14ac:dyDescent="0.25">
      <c r="H20053" s="67"/>
    </row>
    <row r="20054" spans="8:8" x14ac:dyDescent="0.25">
      <c r="H20054" s="67"/>
    </row>
    <row r="20055" spans="8:8" x14ac:dyDescent="0.25">
      <c r="H20055" s="67"/>
    </row>
    <row r="20059" spans="8:8" x14ac:dyDescent="0.25">
      <c r="H20059" s="67"/>
    </row>
    <row r="20063" spans="8:8" x14ac:dyDescent="0.25">
      <c r="H20063" s="67"/>
    </row>
    <row r="20074" spans="8:8" x14ac:dyDescent="0.25">
      <c r="H20074" s="67"/>
    </row>
    <row r="20076" spans="8:8" x14ac:dyDescent="0.25">
      <c r="H20076" s="67"/>
    </row>
    <row r="20077" spans="8:8" x14ac:dyDescent="0.25">
      <c r="H20077" s="67"/>
    </row>
    <row r="20078" spans="8:8" x14ac:dyDescent="0.25">
      <c r="H20078" s="67"/>
    </row>
    <row r="20079" spans="8:8" x14ac:dyDescent="0.25">
      <c r="H20079" s="67"/>
    </row>
    <row r="20081" spans="8:8" x14ac:dyDescent="0.25">
      <c r="H20081" s="67"/>
    </row>
    <row r="20082" spans="8:8" x14ac:dyDescent="0.25">
      <c r="H20082" s="67"/>
    </row>
    <row r="20083" spans="8:8" x14ac:dyDescent="0.25">
      <c r="H20083" s="67"/>
    </row>
    <row r="20095" spans="8:8" x14ac:dyDescent="0.25">
      <c r="H20095" s="67"/>
    </row>
    <row r="20096" spans="8:8" x14ac:dyDescent="0.25">
      <c r="H20096" s="67"/>
    </row>
    <row r="20097" spans="8:8" x14ac:dyDescent="0.25">
      <c r="H20097" s="67"/>
    </row>
    <row r="20098" spans="8:8" x14ac:dyDescent="0.25">
      <c r="H20098" s="67"/>
    </row>
    <row r="20099" spans="8:8" x14ac:dyDescent="0.25">
      <c r="H20099" s="67"/>
    </row>
    <row r="20100" spans="8:8" x14ac:dyDescent="0.25">
      <c r="H20100" s="67"/>
    </row>
    <row r="20101" spans="8:8" x14ac:dyDescent="0.25">
      <c r="H20101" s="67"/>
    </row>
    <row r="20102" spans="8:8" x14ac:dyDescent="0.25">
      <c r="H20102" s="67"/>
    </row>
    <row r="20106" spans="8:8" x14ac:dyDescent="0.25">
      <c r="H20106" s="67"/>
    </row>
    <row r="20110" spans="8:8" x14ac:dyDescent="0.25">
      <c r="H20110" s="67"/>
    </row>
    <row r="20111" spans="8:8" x14ac:dyDescent="0.25">
      <c r="H20111" s="67"/>
    </row>
    <row r="20112" spans="8:8" x14ac:dyDescent="0.25">
      <c r="H20112" s="67"/>
    </row>
    <row r="20114" spans="8:8" x14ac:dyDescent="0.25">
      <c r="H20114" s="67"/>
    </row>
    <row r="20115" spans="8:8" x14ac:dyDescent="0.25">
      <c r="H20115" s="67"/>
    </row>
    <row r="20118" spans="8:8" x14ac:dyDescent="0.25">
      <c r="H20118" s="67"/>
    </row>
    <row r="20119" spans="8:8" x14ac:dyDescent="0.25">
      <c r="H20119" s="67"/>
    </row>
    <row r="20120" spans="8:8" x14ac:dyDescent="0.25">
      <c r="H20120" s="67"/>
    </row>
    <row r="20121" spans="8:8" x14ac:dyDescent="0.25">
      <c r="H20121" s="67"/>
    </row>
    <row r="20122" spans="8:8" x14ac:dyDescent="0.25">
      <c r="H20122" s="67"/>
    </row>
    <row r="20123" spans="8:8" x14ac:dyDescent="0.25">
      <c r="H20123" s="67"/>
    </row>
    <row r="20124" spans="8:8" x14ac:dyDescent="0.25">
      <c r="H20124" s="67"/>
    </row>
    <row r="20127" spans="8:8" x14ac:dyDescent="0.25">
      <c r="H20127" s="67"/>
    </row>
    <row r="20130" spans="8:8" x14ac:dyDescent="0.25">
      <c r="H20130" s="67"/>
    </row>
    <row r="20131" spans="8:8" x14ac:dyDescent="0.25">
      <c r="H20131" s="67"/>
    </row>
    <row r="20132" spans="8:8" x14ac:dyDescent="0.25">
      <c r="H20132" s="67"/>
    </row>
    <row r="20133" spans="8:8" x14ac:dyDescent="0.25">
      <c r="H20133" s="67"/>
    </row>
    <row r="20134" spans="8:8" x14ac:dyDescent="0.25">
      <c r="H20134" s="67"/>
    </row>
    <row r="20135" spans="8:8" x14ac:dyDescent="0.25">
      <c r="H20135" s="67"/>
    </row>
    <row r="20136" spans="8:8" x14ac:dyDescent="0.25">
      <c r="H20136" s="67"/>
    </row>
    <row r="20138" spans="8:8" x14ac:dyDescent="0.25">
      <c r="H20138" s="67"/>
    </row>
    <row r="20140" spans="8:8" x14ac:dyDescent="0.25">
      <c r="H20140" s="67"/>
    </row>
    <row r="20145" spans="8:8" x14ac:dyDescent="0.25">
      <c r="H20145" s="67"/>
    </row>
    <row r="20146" spans="8:8" x14ac:dyDescent="0.25">
      <c r="H20146" s="67"/>
    </row>
    <row r="20147" spans="8:8" x14ac:dyDescent="0.25">
      <c r="H20147" s="67"/>
    </row>
    <row r="20152" spans="8:8" x14ac:dyDescent="0.25">
      <c r="H20152" s="67"/>
    </row>
    <row r="20153" spans="8:8" x14ac:dyDescent="0.25">
      <c r="H20153" s="67"/>
    </row>
    <row r="20154" spans="8:8" x14ac:dyDescent="0.25">
      <c r="H20154" s="67"/>
    </row>
    <row r="20155" spans="8:8" x14ac:dyDescent="0.25">
      <c r="H20155" s="67"/>
    </row>
    <row r="20157" spans="8:8" x14ac:dyDescent="0.25">
      <c r="H20157" s="67"/>
    </row>
    <row r="20160" spans="8:8" x14ac:dyDescent="0.25">
      <c r="H20160" s="67"/>
    </row>
    <row r="20164" spans="8:8" x14ac:dyDescent="0.25">
      <c r="H20164" s="67"/>
    </row>
    <row r="20165" spans="8:8" x14ac:dyDescent="0.25">
      <c r="H20165" s="67"/>
    </row>
    <row r="20166" spans="8:8" x14ac:dyDescent="0.25">
      <c r="H20166" s="67"/>
    </row>
    <row r="20167" spans="8:8" x14ac:dyDescent="0.25">
      <c r="H20167" s="67"/>
    </row>
    <row r="20168" spans="8:8" x14ac:dyDescent="0.25">
      <c r="H20168" s="67"/>
    </row>
    <row r="20169" spans="8:8" x14ac:dyDescent="0.25">
      <c r="H20169" s="67"/>
    </row>
    <row r="20170" spans="8:8" x14ac:dyDescent="0.25">
      <c r="H20170" s="67"/>
    </row>
    <row r="20171" spans="8:8" x14ac:dyDescent="0.25">
      <c r="H20171" s="67"/>
    </row>
    <row r="20175" spans="8:8" x14ac:dyDescent="0.25">
      <c r="H20175" s="67"/>
    </row>
    <row r="20176" spans="8:8" x14ac:dyDescent="0.25">
      <c r="H20176" s="67"/>
    </row>
    <row r="20177" spans="8:8" x14ac:dyDescent="0.25">
      <c r="H20177" s="67"/>
    </row>
    <row r="20178" spans="8:8" x14ac:dyDescent="0.25">
      <c r="H20178" s="67"/>
    </row>
    <row r="20179" spans="8:8" x14ac:dyDescent="0.25">
      <c r="H20179" s="67"/>
    </row>
    <row r="20180" spans="8:8" x14ac:dyDescent="0.25">
      <c r="H20180" s="67"/>
    </row>
    <row r="20183" spans="8:8" x14ac:dyDescent="0.25">
      <c r="H20183" s="67"/>
    </row>
    <row r="20185" spans="8:8" x14ac:dyDescent="0.25">
      <c r="H20185" s="67"/>
    </row>
    <row r="20190" spans="8:8" x14ac:dyDescent="0.25">
      <c r="H20190" s="67"/>
    </row>
    <row r="20191" spans="8:8" x14ac:dyDescent="0.25">
      <c r="H20191" s="67"/>
    </row>
    <row r="20193" spans="8:8" x14ac:dyDescent="0.25">
      <c r="H20193" s="67"/>
    </row>
    <row r="20194" spans="8:8" x14ac:dyDescent="0.25">
      <c r="H20194" s="67"/>
    </row>
    <row r="20195" spans="8:8" x14ac:dyDescent="0.25">
      <c r="H20195" s="67"/>
    </row>
    <row r="20196" spans="8:8" x14ac:dyDescent="0.25">
      <c r="H20196" s="67"/>
    </row>
    <row r="20197" spans="8:8" x14ac:dyDescent="0.25">
      <c r="H20197" s="67"/>
    </row>
    <row r="20198" spans="8:8" x14ac:dyDescent="0.25">
      <c r="H20198" s="67"/>
    </row>
    <row r="20199" spans="8:8" x14ac:dyDescent="0.25">
      <c r="H20199" s="67"/>
    </row>
    <row r="20200" spans="8:8" x14ac:dyDescent="0.25">
      <c r="H20200" s="67"/>
    </row>
    <row r="20204" spans="8:8" x14ac:dyDescent="0.25">
      <c r="H20204" s="67"/>
    </row>
    <row r="20207" spans="8:8" x14ac:dyDescent="0.25">
      <c r="H20207" s="67"/>
    </row>
    <row r="20209" spans="8:8" x14ac:dyDescent="0.25">
      <c r="H20209" s="67"/>
    </row>
    <row r="20210" spans="8:8" x14ac:dyDescent="0.25">
      <c r="H20210" s="67"/>
    </row>
    <row r="20211" spans="8:8" x14ac:dyDescent="0.25">
      <c r="H20211" s="67"/>
    </row>
    <row r="20214" spans="8:8" x14ac:dyDescent="0.25">
      <c r="H20214" s="67"/>
    </row>
    <row r="20215" spans="8:8" x14ac:dyDescent="0.25">
      <c r="H20215" s="67"/>
    </row>
    <row r="20216" spans="8:8" x14ac:dyDescent="0.25">
      <c r="H20216" s="67"/>
    </row>
    <row r="20217" spans="8:8" x14ac:dyDescent="0.25">
      <c r="H20217" s="67"/>
    </row>
    <row r="20218" spans="8:8" x14ac:dyDescent="0.25">
      <c r="H20218" s="67"/>
    </row>
    <row r="20219" spans="8:8" x14ac:dyDescent="0.25">
      <c r="H20219" s="67"/>
    </row>
    <row r="20220" spans="8:8" x14ac:dyDescent="0.25">
      <c r="H20220" s="67"/>
    </row>
    <row r="20221" spans="8:8" x14ac:dyDescent="0.25">
      <c r="H20221" s="67"/>
    </row>
    <row r="20225" spans="8:8" x14ac:dyDescent="0.25">
      <c r="H20225" s="67"/>
    </row>
    <row r="20226" spans="8:8" x14ac:dyDescent="0.25">
      <c r="H20226" s="67"/>
    </row>
    <row r="20227" spans="8:8" x14ac:dyDescent="0.25">
      <c r="H20227" s="67"/>
    </row>
    <row r="20228" spans="8:8" x14ac:dyDescent="0.25">
      <c r="H20228" s="67"/>
    </row>
    <row r="20229" spans="8:8" x14ac:dyDescent="0.25">
      <c r="H20229" s="67"/>
    </row>
    <row r="20230" spans="8:8" x14ac:dyDescent="0.25">
      <c r="H20230" s="67"/>
    </row>
    <row r="20231" spans="8:8" x14ac:dyDescent="0.25">
      <c r="H20231" s="67"/>
    </row>
    <row r="20232" spans="8:8" x14ac:dyDescent="0.25">
      <c r="H20232" s="67"/>
    </row>
    <row r="20234" spans="8:8" x14ac:dyDescent="0.25">
      <c r="H20234" s="67"/>
    </row>
    <row r="20239" spans="8:8" x14ac:dyDescent="0.25">
      <c r="H20239" s="67"/>
    </row>
    <row r="20241" spans="8:8" x14ac:dyDescent="0.25">
      <c r="H20241" s="67"/>
    </row>
    <row r="20244" spans="8:8" x14ac:dyDescent="0.25">
      <c r="H20244" s="67"/>
    </row>
    <row r="20245" spans="8:8" x14ac:dyDescent="0.25">
      <c r="H20245" s="67"/>
    </row>
    <row r="20246" spans="8:8" x14ac:dyDescent="0.25">
      <c r="H20246" s="67"/>
    </row>
    <row r="20247" spans="8:8" x14ac:dyDescent="0.25">
      <c r="H20247" s="67"/>
    </row>
    <row r="20248" spans="8:8" x14ac:dyDescent="0.25">
      <c r="H20248" s="67"/>
    </row>
    <row r="20249" spans="8:8" x14ac:dyDescent="0.25">
      <c r="H20249" s="67"/>
    </row>
    <row r="20250" spans="8:8" x14ac:dyDescent="0.25">
      <c r="H20250" s="67"/>
    </row>
    <row r="20251" spans="8:8" x14ac:dyDescent="0.25">
      <c r="H20251" s="67"/>
    </row>
    <row r="20252" spans="8:8" x14ac:dyDescent="0.25">
      <c r="H20252" s="67"/>
    </row>
    <row r="20254" spans="8:8" x14ac:dyDescent="0.25">
      <c r="H20254" s="67"/>
    </row>
    <row r="20255" spans="8:8" x14ac:dyDescent="0.25">
      <c r="H20255" s="67"/>
    </row>
    <row r="20256" spans="8:8" x14ac:dyDescent="0.25">
      <c r="H20256" s="67"/>
    </row>
    <row r="20258" spans="8:8" x14ac:dyDescent="0.25">
      <c r="H20258" s="67"/>
    </row>
    <row r="20259" spans="8:8" x14ac:dyDescent="0.25">
      <c r="H20259" s="67"/>
    </row>
    <row r="20261" spans="8:8" x14ac:dyDescent="0.25">
      <c r="H20261" s="67"/>
    </row>
    <row r="20262" spans="8:8" x14ac:dyDescent="0.25">
      <c r="H20262" s="67"/>
    </row>
    <row r="20266" spans="8:8" x14ac:dyDescent="0.25">
      <c r="H20266" s="67"/>
    </row>
    <row r="20268" spans="8:8" x14ac:dyDescent="0.25">
      <c r="H20268" s="67"/>
    </row>
    <row r="20270" spans="8:8" x14ac:dyDescent="0.25">
      <c r="H20270" s="67"/>
    </row>
    <row r="20271" spans="8:8" x14ac:dyDescent="0.25">
      <c r="H20271" s="67"/>
    </row>
    <row r="20272" spans="8:8" x14ac:dyDescent="0.25">
      <c r="H20272" s="67"/>
    </row>
    <row r="20273" spans="8:8" x14ac:dyDescent="0.25">
      <c r="H20273" s="67"/>
    </row>
    <row r="20274" spans="8:8" x14ac:dyDescent="0.25">
      <c r="H20274" s="67"/>
    </row>
    <row r="20276" spans="8:8" x14ac:dyDescent="0.25">
      <c r="H20276" s="67"/>
    </row>
    <row r="20281" spans="8:8" x14ac:dyDescent="0.25">
      <c r="H20281" s="67"/>
    </row>
    <row r="20283" spans="8:8" x14ac:dyDescent="0.25">
      <c r="H20283" s="67"/>
    </row>
    <row r="20284" spans="8:8" x14ac:dyDescent="0.25">
      <c r="H20284" s="67"/>
    </row>
    <row r="20286" spans="8:8" x14ac:dyDescent="0.25">
      <c r="H20286" s="67"/>
    </row>
    <row r="20287" spans="8:8" x14ac:dyDescent="0.25">
      <c r="H20287" s="67"/>
    </row>
    <row r="20289" spans="8:8" x14ac:dyDescent="0.25">
      <c r="H20289" s="67"/>
    </row>
    <row r="20290" spans="8:8" x14ac:dyDescent="0.25">
      <c r="H20290" s="67"/>
    </row>
    <row r="20292" spans="8:8" x14ac:dyDescent="0.25">
      <c r="H20292" s="67"/>
    </row>
    <row r="20293" spans="8:8" x14ac:dyDescent="0.25">
      <c r="H20293" s="67"/>
    </row>
    <row r="20294" spans="8:8" x14ac:dyDescent="0.25">
      <c r="H20294" s="67"/>
    </row>
    <row r="20295" spans="8:8" x14ac:dyDescent="0.25">
      <c r="H20295" s="67"/>
    </row>
    <row r="20296" spans="8:8" x14ac:dyDescent="0.25">
      <c r="H20296" s="67"/>
    </row>
    <row r="20300" spans="8:8" x14ac:dyDescent="0.25">
      <c r="H20300" s="67"/>
    </row>
    <row r="20311" spans="8:8" x14ac:dyDescent="0.25">
      <c r="H20311" s="67"/>
    </row>
    <row r="20312" spans="8:8" x14ac:dyDescent="0.25">
      <c r="H20312" s="67"/>
    </row>
    <row r="20313" spans="8:8" x14ac:dyDescent="0.25">
      <c r="H20313" s="67"/>
    </row>
    <row r="20314" spans="8:8" x14ac:dyDescent="0.25">
      <c r="H20314" s="67"/>
    </row>
    <row r="20315" spans="8:8" x14ac:dyDescent="0.25">
      <c r="H20315" s="67"/>
    </row>
    <row r="20317" spans="8:8" x14ac:dyDescent="0.25">
      <c r="H20317" s="67"/>
    </row>
    <row r="20323" spans="8:8" x14ac:dyDescent="0.25">
      <c r="H20323" s="67"/>
    </row>
    <row r="20325" spans="8:8" x14ac:dyDescent="0.25">
      <c r="H20325" s="67"/>
    </row>
    <row r="20327" spans="8:8" x14ac:dyDescent="0.25">
      <c r="H20327" s="67"/>
    </row>
    <row r="20329" spans="8:8" x14ac:dyDescent="0.25">
      <c r="H20329" s="67"/>
    </row>
    <row r="20333" spans="8:8" x14ac:dyDescent="0.25">
      <c r="H20333" s="67"/>
    </row>
    <row r="20334" spans="8:8" x14ac:dyDescent="0.25">
      <c r="H20334" s="67"/>
    </row>
    <row r="20336" spans="8:8" x14ac:dyDescent="0.25">
      <c r="H20336" s="67"/>
    </row>
    <row r="20337" spans="8:8" x14ac:dyDescent="0.25">
      <c r="H20337" s="67"/>
    </row>
    <row r="20340" spans="8:8" x14ac:dyDescent="0.25">
      <c r="H20340" s="67"/>
    </row>
    <row r="20341" spans="8:8" x14ac:dyDescent="0.25">
      <c r="H20341" s="67"/>
    </row>
    <row r="20345" spans="8:8" x14ac:dyDescent="0.25">
      <c r="H20345" s="67"/>
    </row>
    <row r="20352" spans="8:8" x14ac:dyDescent="0.25">
      <c r="H20352" s="67"/>
    </row>
    <row r="20354" spans="8:8" x14ac:dyDescent="0.25">
      <c r="H20354" s="67"/>
    </row>
    <row r="20357" spans="8:8" x14ac:dyDescent="0.25">
      <c r="H20357" s="67"/>
    </row>
    <row r="20360" spans="8:8" x14ac:dyDescent="0.25">
      <c r="H20360" s="67"/>
    </row>
    <row r="20361" spans="8:8" x14ac:dyDescent="0.25">
      <c r="H20361" s="67"/>
    </row>
    <row r="20363" spans="8:8" x14ac:dyDescent="0.25">
      <c r="H20363" s="67"/>
    </row>
    <row r="20364" spans="8:8" x14ac:dyDescent="0.25">
      <c r="H20364" s="67"/>
    </row>
    <row r="20365" spans="8:8" x14ac:dyDescent="0.25">
      <c r="H20365" s="67"/>
    </row>
    <row r="20367" spans="8:8" x14ac:dyDescent="0.25">
      <c r="H20367" s="67"/>
    </row>
    <row r="20368" spans="8:8" x14ac:dyDescent="0.25">
      <c r="H20368" s="67"/>
    </row>
    <row r="20369" spans="8:8" x14ac:dyDescent="0.25">
      <c r="H20369" s="67"/>
    </row>
    <row r="20370" spans="8:8" x14ac:dyDescent="0.25">
      <c r="H20370" s="67"/>
    </row>
    <row r="20371" spans="8:8" x14ac:dyDescent="0.25">
      <c r="H20371" s="67"/>
    </row>
    <row r="20377" spans="8:8" x14ac:dyDescent="0.25">
      <c r="H20377" s="67"/>
    </row>
    <row r="20378" spans="8:8" x14ac:dyDescent="0.25">
      <c r="H20378" s="67"/>
    </row>
    <row r="20379" spans="8:8" x14ac:dyDescent="0.25">
      <c r="H20379" s="67"/>
    </row>
    <row r="20380" spans="8:8" x14ac:dyDescent="0.25">
      <c r="H20380" s="67"/>
    </row>
    <row r="20381" spans="8:8" x14ac:dyDescent="0.25">
      <c r="H20381" s="67"/>
    </row>
    <row r="20382" spans="8:8" x14ac:dyDescent="0.25">
      <c r="H20382" s="67"/>
    </row>
    <row r="20383" spans="8:8" x14ac:dyDescent="0.25">
      <c r="H20383" s="67"/>
    </row>
    <row r="20384" spans="8:8" x14ac:dyDescent="0.25">
      <c r="H20384" s="67"/>
    </row>
    <row r="20385" spans="8:8" x14ac:dyDescent="0.25">
      <c r="H20385" s="67"/>
    </row>
    <row r="20387" spans="8:8" x14ac:dyDescent="0.25">
      <c r="H20387" s="67"/>
    </row>
    <row r="20391" spans="8:8" x14ac:dyDescent="0.25">
      <c r="H20391" s="67"/>
    </row>
    <row r="20397" spans="8:8" x14ac:dyDescent="0.25">
      <c r="H20397" s="67"/>
    </row>
    <row r="20399" spans="8:8" x14ac:dyDescent="0.25">
      <c r="H20399" s="67"/>
    </row>
    <row r="20401" spans="8:8" x14ac:dyDescent="0.25">
      <c r="H20401" s="67"/>
    </row>
    <row r="20402" spans="8:8" x14ac:dyDescent="0.25">
      <c r="H20402" s="67"/>
    </row>
    <row r="20403" spans="8:8" x14ac:dyDescent="0.25">
      <c r="H20403" s="67"/>
    </row>
    <row r="20404" spans="8:8" x14ac:dyDescent="0.25">
      <c r="H20404" s="67"/>
    </row>
    <row r="20406" spans="8:8" x14ac:dyDescent="0.25">
      <c r="H20406" s="67"/>
    </row>
    <row r="20407" spans="8:8" x14ac:dyDescent="0.25">
      <c r="H20407" s="67"/>
    </row>
    <row r="20409" spans="8:8" x14ac:dyDescent="0.25">
      <c r="H20409" s="67"/>
    </row>
    <row r="20410" spans="8:8" x14ac:dyDescent="0.25">
      <c r="H20410" s="67"/>
    </row>
    <row r="20411" spans="8:8" x14ac:dyDescent="0.25">
      <c r="H20411" s="67"/>
    </row>
    <row r="20414" spans="8:8" x14ac:dyDescent="0.25">
      <c r="H20414" s="67"/>
    </row>
    <row r="20417" spans="8:8" x14ac:dyDescent="0.25">
      <c r="H20417" s="67"/>
    </row>
    <row r="20427" spans="8:8" x14ac:dyDescent="0.25">
      <c r="H20427" s="67"/>
    </row>
    <row r="20428" spans="8:8" x14ac:dyDescent="0.25">
      <c r="H20428" s="67"/>
    </row>
    <row r="20447" spans="8:8" x14ac:dyDescent="0.25">
      <c r="H20447" s="67"/>
    </row>
    <row r="20458" spans="8:8" x14ac:dyDescent="0.25">
      <c r="H20458" s="67"/>
    </row>
    <row r="20463" spans="8:8" x14ac:dyDescent="0.25">
      <c r="H20463" s="67"/>
    </row>
    <row r="20468" spans="8:8" x14ac:dyDescent="0.25">
      <c r="H20468" s="67"/>
    </row>
    <row r="20469" spans="8:8" x14ac:dyDescent="0.25">
      <c r="H20469" s="67"/>
    </row>
    <row r="20474" spans="8:8" x14ac:dyDescent="0.25">
      <c r="H20474" s="67"/>
    </row>
    <row r="20475" spans="8:8" x14ac:dyDescent="0.25">
      <c r="H20475" s="67"/>
    </row>
    <row r="20482" spans="8:8" x14ac:dyDescent="0.25">
      <c r="H20482" s="67"/>
    </row>
    <row r="20484" spans="8:8" x14ac:dyDescent="0.25">
      <c r="H20484" s="67"/>
    </row>
    <row r="20487" spans="8:8" x14ac:dyDescent="0.25">
      <c r="H20487" s="67"/>
    </row>
    <row r="20491" spans="8:8" x14ac:dyDescent="0.25">
      <c r="H20491" s="67"/>
    </row>
    <row r="20494" spans="8:8" x14ac:dyDescent="0.25">
      <c r="H20494" s="67"/>
    </row>
    <row r="20498" spans="8:8" x14ac:dyDescent="0.25">
      <c r="H20498" s="67"/>
    </row>
    <row r="20499" spans="8:8" x14ac:dyDescent="0.25">
      <c r="H20499" s="67"/>
    </row>
    <row r="20503" spans="8:8" x14ac:dyDescent="0.25">
      <c r="H20503" s="67"/>
    </row>
    <row r="20507" spans="8:8" x14ac:dyDescent="0.25">
      <c r="H20507" s="67"/>
    </row>
    <row r="20511" spans="8:8" x14ac:dyDescent="0.25">
      <c r="H20511" s="67"/>
    </row>
    <row r="20512" spans="8:8" x14ac:dyDescent="0.25">
      <c r="H20512" s="67"/>
    </row>
    <row r="20517" spans="8:8" x14ac:dyDescent="0.25">
      <c r="H20517" s="67"/>
    </row>
    <row r="20522" spans="8:8" x14ac:dyDescent="0.25">
      <c r="H20522" s="67"/>
    </row>
    <row r="20524" spans="8:8" x14ac:dyDescent="0.25">
      <c r="H20524" s="67"/>
    </row>
    <row r="20525" spans="8:8" x14ac:dyDescent="0.25">
      <c r="H20525" s="67"/>
    </row>
    <row r="20529" spans="8:8" x14ac:dyDescent="0.25">
      <c r="H20529" s="67"/>
    </row>
    <row r="20531" spans="8:8" x14ac:dyDescent="0.25">
      <c r="H20531" s="67"/>
    </row>
    <row r="20533" spans="8:8" x14ac:dyDescent="0.25">
      <c r="H20533" s="67"/>
    </row>
    <row r="20534" spans="8:8" x14ac:dyDescent="0.25">
      <c r="H20534" s="67"/>
    </row>
    <row r="20535" spans="8:8" x14ac:dyDescent="0.25">
      <c r="H20535" s="67"/>
    </row>
    <row r="20537" spans="8:8" x14ac:dyDescent="0.25">
      <c r="H20537" s="67"/>
    </row>
    <row r="20538" spans="8:8" x14ac:dyDescent="0.25">
      <c r="H20538" s="67"/>
    </row>
    <row r="20542" spans="8:8" x14ac:dyDescent="0.25">
      <c r="H20542" s="67"/>
    </row>
    <row r="20543" spans="8:8" x14ac:dyDescent="0.25">
      <c r="H20543" s="67"/>
    </row>
    <row r="20546" spans="8:8" x14ac:dyDescent="0.25">
      <c r="H20546" s="67"/>
    </row>
    <row r="20547" spans="8:8" x14ac:dyDescent="0.25">
      <c r="H20547" s="67"/>
    </row>
    <row r="20548" spans="8:8" x14ac:dyDescent="0.25">
      <c r="H20548" s="67"/>
    </row>
    <row r="20549" spans="8:8" x14ac:dyDescent="0.25">
      <c r="H20549" s="67"/>
    </row>
    <row r="20550" spans="8:8" x14ac:dyDescent="0.25">
      <c r="H20550" s="67"/>
    </row>
    <row r="20551" spans="8:8" x14ac:dyDescent="0.25">
      <c r="H20551" s="67"/>
    </row>
    <row r="20553" spans="8:8" x14ac:dyDescent="0.25">
      <c r="H20553" s="67"/>
    </row>
    <row r="20556" spans="8:8" x14ac:dyDescent="0.25">
      <c r="H20556" s="67"/>
    </row>
    <row r="20558" spans="8:8" x14ac:dyDescent="0.25">
      <c r="H20558" s="67"/>
    </row>
    <row r="20559" spans="8:8" x14ac:dyDescent="0.25">
      <c r="H20559" s="67"/>
    </row>
    <row r="20560" spans="8:8" x14ac:dyDescent="0.25">
      <c r="H20560" s="67"/>
    </row>
    <row r="20562" spans="8:8" x14ac:dyDescent="0.25">
      <c r="H20562" s="67"/>
    </row>
    <row r="20564" spans="8:8" x14ac:dyDescent="0.25">
      <c r="H20564" s="67"/>
    </row>
    <row r="20565" spans="8:8" x14ac:dyDescent="0.25">
      <c r="H20565" s="67"/>
    </row>
    <row r="20566" spans="8:8" x14ac:dyDescent="0.25">
      <c r="H20566" s="67"/>
    </row>
    <row r="20567" spans="8:8" x14ac:dyDescent="0.25">
      <c r="H20567" s="67"/>
    </row>
    <row r="20570" spans="8:8" x14ac:dyDescent="0.25">
      <c r="H20570" s="67"/>
    </row>
    <row r="20571" spans="8:8" x14ac:dyDescent="0.25">
      <c r="H20571" s="67"/>
    </row>
    <row r="20574" spans="8:8" x14ac:dyDescent="0.25">
      <c r="H20574" s="67"/>
    </row>
    <row r="20581" spans="8:8" x14ac:dyDescent="0.25">
      <c r="H20581" s="67"/>
    </row>
    <row r="20582" spans="8:8" x14ac:dyDescent="0.25">
      <c r="H20582" s="67"/>
    </row>
    <row r="20583" spans="8:8" x14ac:dyDescent="0.25">
      <c r="H20583" s="67"/>
    </row>
    <row r="20584" spans="8:8" x14ac:dyDescent="0.25">
      <c r="H20584" s="67"/>
    </row>
    <row r="20588" spans="8:8" x14ac:dyDescent="0.25">
      <c r="H20588" s="67"/>
    </row>
    <row r="20596" spans="8:8" x14ac:dyDescent="0.25">
      <c r="H20596" s="67"/>
    </row>
    <row r="20598" spans="8:8" x14ac:dyDescent="0.25">
      <c r="H20598" s="67"/>
    </row>
    <row r="20600" spans="8:8" x14ac:dyDescent="0.25">
      <c r="H20600" s="67"/>
    </row>
    <row r="20601" spans="8:8" x14ac:dyDescent="0.25">
      <c r="H20601" s="67"/>
    </row>
    <row r="20604" spans="8:8" x14ac:dyDescent="0.25">
      <c r="H20604" s="67"/>
    </row>
    <row r="20605" spans="8:8" x14ac:dyDescent="0.25">
      <c r="H20605" s="67"/>
    </row>
    <row r="20610" spans="8:8" x14ac:dyDescent="0.25">
      <c r="H20610" s="67"/>
    </row>
    <row r="20615" spans="8:8" x14ac:dyDescent="0.25">
      <c r="H20615" s="67"/>
    </row>
    <row r="20616" spans="8:8" x14ac:dyDescent="0.25">
      <c r="H20616" s="67"/>
    </row>
    <row r="20617" spans="8:8" x14ac:dyDescent="0.25">
      <c r="H20617" s="67"/>
    </row>
    <row r="20618" spans="8:8" x14ac:dyDescent="0.25">
      <c r="H20618" s="67"/>
    </row>
    <row r="20619" spans="8:8" x14ac:dyDescent="0.25">
      <c r="H20619" s="67"/>
    </row>
    <row r="20620" spans="8:8" x14ac:dyDescent="0.25">
      <c r="H20620" s="67"/>
    </row>
    <row r="20621" spans="8:8" x14ac:dyDescent="0.25">
      <c r="H20621" s="67"/>
    </row>
    <row r="20625" spans="8:8" x14ac:dyDescent="0.25">
      <c r="H20625" s="67"/>
    </row>
    <row r="20629" spans="8:8" x14ac:dyDescent="0.25">
      <c r="H20629" s="67"/>
    </row>
    <row r="20635" spans="8:8" x14ac:dyDescent="0.25">
      <c r="H20635" s="67"/>
    </row>
    <row r="20640" spans="8:8" x14ac:dyDescent="0.25">
      <c r="H20640" s="67"/>
    </row>
    <row r="20642" spans="8:8" x14ac:dyDescent="0.25">
      <c r="H20642" s="67"/>
    </row>
    <row r="20651" spans="8:8" x14ac:dyDescent="0.25">
      <c r="H20651" s="67"/>
    </row>
    <row r="20659" spans="8:8" x14ac:dyDescent="0.25">
      <c r="H20659" s="67"/>
    </row>
    <row r="20669" spans="8:8" x14ac:dyDescent="0.25">
      <c r="H20669" s="67"/>
    </row>
    <row r="20672" spans="8:8" x14ac:dyDescent="0.25">
      <c r="H20672" s="67"/>
    </row>
    <row r="20677" spans="8:8" x14ac:dyDescent="0.25">
      <c r="H20677" s="67"/>
    </row>
    <row r="20685" spans="8:8" x14ac:dyDescent="0.25">
      <c r="H20685" s="67"/>
    </row>
    <row r="20692" spans="8:8" x14ac:dyDescent="0.25">
      <c r="H20692" s="67"/>
    </row>
    <row r="20694" spans="8:8" x14ac:dyDescent="0.25">
      <c r="H20694" s="67"/>
    </row>
    <row r="20695" spans="8:8" x14ac:dyDescent="0.25">
      <c r="H20695" s="67"/>
    </row>
    <row r="20696" spans="8:8" x14ac:dyDescent="0.25">
      <c r="H20696" s="67"/>
    </row>
    <row r="20697" spans="8:8" x14ac:dyDescent="0.25">
      <c r="H20697" s="67"/>
    </row>
    <row r="20698" spans="8:8" x14ac:dyDescent="0.25">
      <c r="H20698" s="67"/>
    </row>
    <row r="20699" spans="8:8" x14ac:dyDescent="0.25">
      <c r="H20699" s="67"/>
    </row>
    <row r="20700" spans="8:8" x14ac:dyDescent="0.25">
      <c r="H20700" s="67"/>
    </row>
    <row r="20701" spans="8:8" x14ac:dyDescent="0.25">
      <c r="H20701" s="67"/>
    </row>
    <row r="20702" spans="8:8" x14ac:dyDescent="0.25">
      <c r="H20702" s="67"/>
    </row>
    <row r="20703" spans="8:8" x14ac:dyDescent="0.25">
      <c r="H20703" s="67"/>
    </row>
    <row r="20704" spans="8:8" x14ac:dyDescent="0.25">
      <c r="H20704" s="67"/>
    </row>
    <row r="20707" spans="8:8" x14ac:dyDescent="0.25">
      <c r="H20707" s="67"/>
    </row>
    <row r="20710" spans="8:8" x14ac:dyDescent="0.25">
      <c r="H20710" s="67"/>
    </row>
    <row r="20712" spans="8:8" x14ac:dyDescent="0.25">
      <c r="H20712" s="67"/>
    </row>
    <row r="20713" spans="8:8" x14ac:dyDescent="0.25">
      <c r="H20713" s="67"/>
    </row>
    <row r="20715" spans="8:8" x14ac:dyDescent="0.25">
      <c r="H20715" s="67"/>
    </row>
    <row r="20716" spans="8:8" x14ac:dyDescent="0.25">
      <c r="H20716" s="67"/>
    </row>
    <row r="20717" spans="8:8" x14ac:dyDescent="0.25">
      <c r="H20717" s="67"/>
    </row>
    <row r="20718" spans="8:8" x14ac:dyDescent="0.25">
      <c r="H20718" s="67"/>
    </row>
    <row r="20719" spans="8:8" x14ac:dyDescent="0.25">
      <c r="H20719" s="67"/>
    </row>
    <row r="20720" spans="8:8" x14ac:dyDescent="0.25">
      <c r="H20720" s="67"/>
    </row>
    <row r="20721" spans="8:8" x14ac:dyDescent="0.25">
      <c r="H20721" s="67"/>
    </row>
    <row r="20722" spans="8:8" x14ac:dyDescent="0.25">
      <c r="H20722" s="67"/>
    </row>
    <row r="20723" spans="8:8" x14ac:dyDescent="0.25">
      <c r="H20723" s="67"/>
    </row>
    <row r="20725" spans="8:8" x14ac:dyDescent="0.25">
      <c r="H20725" s="67"/>
    </row>
    <row r="20726" spans="8:8" x14ac:dyDescent="0.25">
      <c r="H20726" s="67"/>
    </row>
    <row r="20727" spans="8:8" x14ac:dyDescent="0.25">
      <c r="H20727" s="67"/>
    </row>
    <row r="20728" spans="8:8" x14ac:dyDescent="0.25">
      <c r="H20728" s="67"/>
    </row>
    <row r="20730" spans="8:8" x14ac:dyDescent="0.25">
      <c r="H20730" s="67"/>
    </row>
    <row r="20731" spans="8:8" x14ac:dyDescent="0.25">
      <c r="H20731" s="67"/>
    </row>
    <row r="20732" spans="8:8" x14ac:dyDescent="0.25">
      <c r="H20732" s="67"/>
    </row>
    <row r="20734" spans="8:8" x14ac:dyDescent="0.25">
      <c r="H20734" s="67"/>
    </row>
    <row r="20735" spans="8:8" x14ac:dyDescent="0.25">
      <c r="H20735" s="67"/>
    </row>
    <row r="20736" spans="8:8" x14ac:dyDescent="0.25">
      <c r="H20736" s="67"/>
    </row>
    <row r="20737" spans="8:8" x14ac:dyDescent="0.25">
      <c r="H20737" s="67"/>
    </row>
    <row r="20738" spans="8:8" x14ac:dyDescent="0.25">
      <c r="H20738" s="67"/>
    </row>
    <row r="20739" spans="8:8" x14ac:dyDescent="0.25">
      <c r="H20739" s="67"/>
    </row>
    <row r="20740" spans="8:8" x14ac:dyDescent="0.25">
      <c r="H20740" s="67"/>
    </row>
    <row r="20745" spans="8:8" x14ac:dyDescent="0.25">
      <c r="H20745" s="67"/>
    </row>
    <row r="20749" spans="8:8" x14ac:dyDescent="0.25">
      <c r="H20749" s="67"/>
    </row>
    <row r="20750" spans="8:8" x14ac:dyDescent="0.25">
      <c r="H20750" s="67"/>
    </row>
    <row r="20753" spans="8:8" x14ac:dyDescent="0.25">
      <c r="H20753" s="67"/>
    </row>
    <row r="20754" spans="8:8" x14ac:dyDescent="0.25">
      <c r="H20754" s="67"/>
    </row>
    <row r="20755" spans="8:8" x14ac:dyDescent="0.25">
      <c r="H20755" s="67"/>
    </row>
    <row r="20758" spans="8:8" x14ac:dyDescent="0.25">
      <c r="H20758" s="67"/>
    </row>
    <row r="20759" spans="8:8" x14ac:dyDescent="0.25">
      <c r="H20759" s="67"/>
    </row>
    <row r="20760" spans="8:8" x14ac:dyDescent="0.25">
      <c r="H20760" s="67"/>
    </row>
    <row r="20761" spans="8:8" x14ac:dyDescent="0.25">
      <c r="H20761" s="67"/>
    </row>
    <row r="20762" spans="8:8" x14ac:dyDescent="0.25">
      <c r="H20762" s="67"/>
    </row>
    <row r="20763" spans="8:8" x14ac:dyDescent="0.25">
      <c r="H20763" s="67"/>
    </row>
    <row r="20764" spans="8:8" x14ac:dyDescent="0.25">
      <c r="H20764" s="67"/>
    </row>
    <row r="20765" spans="8:8" x14ac:dyDescent="0.25">
      <c r="H20765" s="67"/>
    </row>
    <row r="20769" spans="8:8" x14ac:dyDescent="0.25">
      <c r="H20769" s="67"/>
    </row>
    <row r="20770" spans="8:8" x14ac:dyDescent="0.25">
      <c r="H20770" s="67"/>
    </row>
    <row r="20773" spans="8:8" x14ac:dyDescent="0.25">
      <c r="H20773" s="67"/>
    </row>
    <row r="20777" spans="8:8" x14ac:dyDescent="0.25">
      <c r="H20777" s="67"/>
    </row>
    <row r="20778" spans="8:8" x14ac:dyDescent="0.25">
      <c r="H20778" s="67"/>
    </row>
    <row r="20779" spans="8:8" x14ac:dyDescent="0.25">
      <c r="H20779" s="67"/>
    </row>
    <row r="20780" spans="8:8" x14ac:dyDescent="0.25">
      <c r="H20780" s="67"/>
    </row>
    <row r="20782" spans="8:8" x14ac:dyDescent="0.25">
      <c r="H20782" s="67"/>
    </row>
    <row r="20783" spans="8:8" x14ac:dyDescent="0.25">
      <c r="H20783" s="67"/>
    </row>
    <row r="20784" spans="8:8" x14ac:dyDescent="0.25">
      <c r="H20784" s="67"/>
    </row>
    <row r="20785" spans="8:8" x14ac:dyDescent="0.25">
      <c r="H20785" s="67"/>
    </row>
    <row r="20786" spans="8:8" x14ac:dyDescent="0.25">
      <c r="H20786" s="67"/>
    </row>
    <row r="20788" spans="8:8" x14ac:dyDescent="0.25">
      <c r="H20788" s="67"/>
    </row>
    <row r="20791" spans="8:8" x14ac:dyDescent="0.25">
      <c r="H20791" s="67"/>
    </row>
    <row r="20793" spans="8:8" x14ac:dyDescent="0.25">
      <c r="H20793" s="67"/>
    </row>
    <row r="20794" spans="8:8" x14ac:dyDescent="0.25">
      <c r="H20794" s="67"/>
    </row>
    <row r="20795" spans="8:8" x14ac:dyDescent="0.25">
      <c r="H20795" s="67"/>
    </row>
    <row r="20796" spans="8:8" x14ac:dyDescent="0.25">
      <c r="H20796" s="67"/>
    </row>
    <row r="20797" spans="8:8" x14ac:dyDescent="0.25">
      <c r="H20797" s="67"/>
    </row>
    <row r="20798" spans="8:8" x14ac:dyDescent="0.25">
      <c r="H20798" s="67"/>
    </row>
    <row r="20799" spans="8:8" x14ac:dyDescent="0.25">
      <c r="H20799" s="67"/>
    </row>
    <row r="20800" spans="8:8" x14ac:dyDescent="0.25">
      <c r="H20800" s="67"/>
    </row>
    <row r="20801" spans="8:8" x14ac:dyDescent="0.25">
      <c r="H20801" s="67"/>
    </row>
    <row r="20802" spans="8:8" x14ac:dyDescent="0.25">
      <c r="H20802" s="67"/>
    </row>
    <row r="20803" spans="8:8" x14ac:dyDescent="0.25">
      <c r="H20803" s="67"/>
    </row>
    <row r="20804" spans="8:8" x14ac:dyDescent="0.25">
      <c r="H20804" s="67"/>
    </row>
    <row r="20805" spans="8:8" x14ac:dyDescent="0.25">
      <c r="H20805" s="67"/>
    </row>
    <row r="20806" spans="8:8" x14ac:dyDescent="0.25">
      <c r="H20806" s="67"/>
    </row>
    <row r="20807" spans="8:8" x14ac:dyDescent="0.25">
      <c r="H20807" s="67"/>
    </row>
    <row r="20813" spans="8:8" x14ac:dyDescent="0.25">
      <c r="H20813" s="67"/>
    </row>
    <row r="20814" spans="8:8" x14ac:dyDescent="0.25">
      <c r="H20814" s="67"/>
    </row>
    <row r="20816" spans="8:8" x14ac:dyDescent="0.25">
      <c r="H20816" s="67"/>
    </row>
    <row r="20817" spans="8:8" x14ac:dyDescent="0.25">
      <c r="H20817" s="67"/>
    </row>
    <row r="20819" spans="8:8" x14ac:dyDescent="0.25">
      <c r="H20819" s="67"/>
    </row>
    <row r="20821" spans="8:8" x14ac:dyDescent="0.25">
      <c r="H20821" s="67"/>
    </row>
    <row r="20822" spans="8:8" x14ac:dyDescent="0.25">
      <c r="H20822" s="67"/>
    </row>
    <row r="20825" spans="8:8" x14ac:dyDescent="0.25">
      <c r="H20825" s="67"/>
    </row>
    <row r="20826" spans="8:8" x14ac:dyDescent="0.25">
      <c r="H20826" s="67"/>
    </row>
    <row r="20827" spans="8:8" x14ac:dyDescent="0.25">
      <c r="H20827" s="67"/>
    </row>
    <row r="20830" spans="8:8" x14ac:dyDescent="0.25">
      <c r="H20830" s="67"/>
    </row>
    <row r="20831" spans="8:8" x14ac:dyDescent="0.25">
      <c r="H20831" s="67"/>
    </row>
    <row r="20833" spans="8:8" x14ac:dyDescent="0.25">
      <c r="H20833" s="67"/>
    </row>
    <row r="20834" spans="8:8" x14ac:dyDescent="0.25">
      <c r="H20834" s="67"/>
    </row>
    <row r="20835" spans="8:8" x14ac:dyDescent="0.25">
      <c r="H20835" s="67"/>
    </row>
    <row r="20836" spans="8:8" x14ac:dyDescent="0.25">
      <c r="H20836" s="67"/>
    </row>
    <row r="20837" spans="8:8" x14ac:dyDescent="0.25">
      <c r="H20837" s="67"/>
    </row>
    <row r="20838" spans="8:8" x14ac:dyDescent="0.25">
      <c r="H20838" s="67"/>
    </row>
    <row r="20839" spans="8:8" x14ac:dyDescent="0.25">
      <c r="H20839" s="67"/>
    </row>
    <row r="20840" spans="8:8" x14ac:dyDescent="0.25">
      <c r="H20840" s="67"/>
    </row>
    <row r="20841" spans="8:8" x14ac:dyDescent="0.25">
      <c r="H20841" s="67"/>
    </row>
    <row r="20842" spans="8:8" x14ac:dyDescent="0.25">
      <c r="H20842" s="67"/>
    </row>
    <row r="20843" spans="8:8" x14ac:dyDescent="0.25">
      <c r="H20843" s="67"/>
    </row>
    <row r="20844" spans="8:8" x14ac:dyDescent="0.25">
      <c r="H20844" s="67"/>
    </row>
    <row r="20845" spans="8:8" x14ac:dyDescent="0.25">
      <c r="H20845" s="67"/>
    </row>
    <row r="20850" spans="8:8" x14ac:dyDescent="0.25">
      <c r="H20850" s="67"/>
    </row>
    <row r="20855" spans="8:8" x14ac:dyDescent="0.25">
      <c r="H20855" s="67"/>
    </row>
    <row r="20856" spans="8:8" x14ac:dyDescent="0.25">
      <c r="H20856" s="67"/>
    </row>
    <row r="20857" spans="8:8" x14ac:dyDescent="0.25">
      <c r="H20857" s="67"/>
    </row>
    <row r="20858" spans="8:8" x14ac:dyDescent="0.25">
      <c r="H20858" s="67"/>
    </row>
    <row r="20859" spans="8:8" x14ac:dyDescent="0.25">
      <c r="H20859" s="67"/>
    </row>
    <row r="20860" spans="8:8" x14ac:dyDescent="0.25">
      <c r="H20860" s="67"/>
    </row>
    <row r="20861" spans="8:8" x14ac:dyDescent="0.25">
      <c r="H20861" s="67"/>
    </row>
    <row r="20862" spans="8:8" x14ac:dyDescent="0.25">
      <c r="H20862" s="67"/>
    </row>
    <row r="20863" spans="8:8" x14ac:dyDescent="0.25">
      <c r="H20863" s="67"/>
    </row>
    <row r="20864" spans="8:8" x14ac:dyDescent="0.25">
      <c r="H20864" s="67"/>
    </row>
    <row r="20865" spans="8:8" x14ac:dyDescent="0.25">
      <c r="H20865" s="67"/>
    </row>
    <row r="20866" spans="8:8" x14ac:dyDescent="0.25">
      <c r="H20866" s="67"/>
    </row>
    <row r="20867" spans="8:8" x14ac:dyDescent="0.25">
      <c r="H20867" s="67"/>
    </row>
    <row r="20868" spans="8:8" x14ac:dyDescent="0.25">
      <c r="H20868" s="67"/>
    </row>
    <row r="20869" spans="8:8" x14ac:dyDescent="0.25">
      <c r="H20869" s="67"/>
    </row>
    <row r="20871" spans="8:8" x14ac:dyDescent="0.25">
      <c r="H20871" s="67"/>
    </row>
    <row r="20874" spans="8:8" x14ac:dyDescent="0.25">
      <c r="H20874" s="67"/>
    </row>
    <row r="20876" spans="8:8" x14ac:dyDescent="0.25">
      <c r="H20876" s="67"/>
    </row>
    <row r="20877" spans="8:8" x14ac:dyDescent="0.25">
      <c r="H20877" s="67"/>
    </row>
    <row r="20878" spans="8:8" x14ac:dyDescent="0.25">
      <c r="H20878" s="67"/>
    </row>
    <row r="20879" spans="8:8" x14ac:dyDescent="0.25">
      <c r="H20879" s="67"/>
    </row>
    <row r="20880" spans="8:8" x14ac:dyDescent="0.25">
      <c r="H20880" s="67"/>
    </row>
    <row r="20881" spans="8:8" x14ac:dyDescent="0.25">
      <c r="H20881" s="67"/>
    </row>
    <row r="20882" spans="8:8" x14ac:dyDescent="0.25">
      <c r="H20882" s="67"/>
    </row>
    <row r="20883" spans="8:8" x14ac:dyDescent="0.25">
      <c r="H20883" s="67"/>
    </row>
    <row r="20884" spans="8:8" x14ac:dyDescent="0.25">
      <c r="H20884" s="67"/>
    </row>
    <row r="20885" spans="8:8" x14ac:dyDescent="0.25">
      <c r="H20885" s="67"/>
    </row>
    <row r="20886" spans="8:8" x14ac:dyDescent="0.25">
      <c r="H20886" s="67"/>
    </row>
    <row r="20887" spans="8:8" x14ac:dyDescent="0.25">
      <c r="H20887" s="67"/>
    </row>
    <row r="20888" spans="8:8" x14ac:dyDescent="0.25">
      <c r="H20888" s="67"/>
    </row>
    <row r="20889" spans="8:8" x14ac:dyDescent="0.25">
      <c r="H20889" s="67"/>
    </row>
    <row r="20890" spans="8:8" x14ac:dyDescent="0.25">
      <c r="H20890" s="67"/>
    </row>
    <row r="20891" spans="8:8" x14ac:dyDescent="0.25">
      <c r="H20891" s="67"/>
    </row>
    <row r="20892" spans="8:8" x14ac:dyDescent="0.25">
      <c r="H20892" s="67"/>
    </row>
    <row r="20895" spans="8:8" x14ac:dyDescent="0.25">
      <c r="H20895" s="67"/>
    </row>
    <row r="20902" spans="8:8" x14ac:dyDescent="0.25">
      <c r="H20902" s="67"/>
    </row>
    <row r="20903" spans="8:8" x14ac:dyDescent="0.25">
      <c r="H20903" s="67"/>
    </row>
    <row r="20905" spans="8:8" x14ac:dyDescent="0.25">
      <c r="H20905" s="67"/>
    </row>
    <row r="20906" spans="8:8" x14ac:dyDescent="0.25">
      <c r="H20906" s="67"/>
    </row>
    <row r="20907" spans="8:8" x14ac:dyDescent="0.25">
      <c r="H20907" s="67"/>
    </row>
    <row r="20908" spans="8:8" x14ac:dyDescent="0.25">
      <c r="H20908" s="67"/>
    </row>
    <row r="20909" spans="8:8" x14ac:dyDescent="0.25">
      <c r="H20909" s="67"/>
    </row>
    <row r="20910" spans="8:8" x14ac:dyDescent="0.25">
      <c r="H20910" s="67"/>
    </row>
    <row r="20914" spans="8:8" x14ac:dyDescent="0.25">
      <c r="H20914" s="67"/>
    </row>
    <row r="20915" spans="8:8" x14ac:dyDescent="0.25">
      <c r="H20915" s="67"/>
    </row>
    <row r="20918" spans="8:8" x14ac:dyDescent="0.25">
      <c r="H20918" s="67"/>
    </row>
    <row r="20919" spans="8:8" x14ac:dyDescent="0.25">
      <c r="H20919" s="67"/>
    </row>
    <row r="20924" spans="8:8" x14ac:dyDescent="0.25">
      <c r="H20924" s="67"/>
    </row>
    <row r="20925" spans="8:8" x14ac:dyDescent="0.25">
      <c r="H20925" s="67"/>
    </row>
    <row r="20926" spans="8:8" x14ac:dyDescent="0.25">
      <c r="H20926" s="67"/>
    </row>
    <row r="20927" spans="8:8" x14ac:dyDescent="0.25">
      <c r="H20927" s="67"/>
    </row>
    <row r="20928" spans="8:8" x14ac:dyDescent="0.25">
      <c r="H20928" s="67"/>
    </row>
    <row r="20929" spans="8:8" x14ac:dyDescent="0.25">
      <c r="H20929" s="67"/>
    </row>
    <row r="20930" spans="8:8" x14ac:dyDescent="0.25">
      <c r="H20930" s="67"/>
    </row>
    <row r="20932" spans="8:8" x14ac:dyDescent="0.25">
      <c r="H20932" s="67"/>
    </row>
    <row r="20933" spans="8:8" x14ac:dyDescent="0.25">
      <c r="H20933" s="67"/>
    </row>
    <row r="20935" spans="8:8" x14ac:dyDescent="0.25">
      <c r="H20935" s="67"/>
    </row>
    <row r="20941" spans="8:8" x14ac:dyDescent="0.25">
      <c r="H20941" s="67"/>
    </row>
    <row r="20952" spans="8:8" x14ac:dyDescent="0.25">
      <c r="H20952" s="67"/>
    </row>
    <row r="20953" spans="8:8" x14ac:dyDescent="0.25">
      <c r="H20953" s="67"/>
    </row>
    <row r="20954" spans="8:8" x14ac:dyDescent="0.25">
      <c r="H20954" s="67"/>
    </row>
    <row r="20956" spans="8:8" x14ac:dyDescent="0.25">
      <c r="H20956" s="67"/>
    </row>
    <row r="20957" spans="8:8" x14ac:dyDescent="0.25">
      <c r="H20957" s="67"/>
    </row>
    <row r="20958" spans="8:8" x14ac:dyDescent="0.25">
      <c r="H20958" s="67"/>
    </row>
    <row r="20959" spans="8:8" x14ac:dyDescent="0.25">
      <c r="H20959" s="67"/>
    </row>
    <row r="20963" spans="8:8" x14ac:dyDescent="0.25">
      <c r="H20963" s="67"/>
    </row>
    <row r="20968" spans="8:8" x14ac:dyDescent="0.25">
      <c r="H20968" s="67"/>
    </row>
    <row r="20972" spans="8:8" x14ac:dyDescent="0.25">
      <c r="H20972" s="67"/>
    </row>
    <row r="20973" spans="8:8" x14ac:dyDescent="0.25">
      <c r="H20973" s="67"/>
    </row>
    <row r="20974" spans="8:8" x14ac:dyDescent="0.25">
      <c r="H20974" s="67"/>
    </row>
    <row r="20976" spans="8:8" x14ac:dyDescent="0.25">
      <c r="H20976" s="67"/>
    </row>
    <row r="20978" spans="8:8" x14ac:dyDescent="0.25">
      <c r="H20978" s="67"/>
    </row>
    <row r="20979" spans="8:8" x14ac:dyDescent="0.25">
      <c r="H20979" s="67"/>
    </row>
    <row r="20980" spans="8:8" x14ac:dyDescent="0.25">
      <c r="H20980" s="67"/>
    </row>
    <row r="20981" spans="8:8" x14ac:dyDescent="0.25">
      <c r="H20981" s="67"/>
    </row>
    <row r="20982" spans="8:8" x14ac:dyDescent="0.25">
      <c r="H20982" s="67"/>
    </row>
    <row r="20983" spans="8:8" x14ac:dyDescent="0.25">
      <c r="H20983" s="67"/>
    </row>
    <row r="20986" spans="8:8" x14ac:dyDescent="0.25">
      <c r="H20986" s="67"/>
    </row>
    <row r="20993" spans="8:8" x14ac:dyDescent="0.25">
      <c r="H20993" s="67"/>
    </row>
    <row r="20994" spans="8:8" x14ac:dyDescent="0.25">
      <c r="H20994" s="67"/>
    </row>
    <row r="20995" spans="8:8" x14ac:dyDescent="0.25">
      <c r="H20995" s="67"/>
    </row>
    <row r="20996" spans="8:8" x14ac:dyDescent="0.25">
      <c r="H20996" s="67"/>
    </row>
    <row r="20997" spans="8:8" x14ac:dyDescent="0.25">
      <c r="H20997" s="67"/>
    </row>
    <row r="20998" spans="8:8" x14ac:dyDescent="0.25">
      <c r="H20998" s="67"/>
    </row>
    <row r="20999" spans="8:8" x14ac:dyDescent="0.25">
      <c r="H20999" s="67"/>
    </row>
    <row r="21000" spans="8:8" x14ac:dyDescent="0.25">
      <c r="H21000" s="67"/>
    </row>
    <row r="21001" spans="8:8" x14ac:dyDescent="0.25">
      <c r="H21001" s="67"/>
    </row>
    <row r="21003" spans="8:8" x14ac:dyDescent="0.25">
      <c r="H21003" s="67"/>
    </row>
    <row r="21004" spans="8:8" x14ac:dyDescent="0.25">
      <c r="H21004" s="67"/>
    </row>
    <row r="21008" spans="8:8" x14ac:dyDescent="0.25">
      <c r="H21008" s="67"/>
    </row>
    <row r="21009" spans="8:8" x14ac:dyDescent="0.25">
      <c r="H21009" s="67"/>
    </row>
    <row r="21010" spans="8:8" x14ac:dyDescent="0.25">
      <c r="H21010" s="67"/>
    </row>
    <row r="21011" spans="8:8" x14ac:dyDescent="0.25">
      <c r="H21011" s="67"/>
    </row>
    <row r="21012" spans="8:8" x14ac:dyDescent="0.25">
      <c r="H21012" s="67"/>
    </row>
    <row r="21013" spans="8:8" x14ac:dyDescent="0.25">
      <c r="H21013" s="67"/>
    </row>
    <row r="21014" spans="8:8" x14ac:dyDescent="0.25">
      <c r="H21014" s="67"/>
    </row>
    <row r="21015" spans="8:8" x14ac:dyDescent="0.25">
      <c r="H21015" s="67"/>
    </row>
    <row r="21021" spans="8:8" x14ac:dyDescent="0.25">
      <c r="H21021" s="67"/>
    </row>
    <row r="21038" spans="8:8" x14ac:dyDescent="0.25">
      <c r="H21038" s="67"/>
    </row>
    <row r="21041" spans="8:8" x14ac:dyDescent="0.25">
      <c r="H21041" s="67"/>
    </row>
    <row r="21045" spans="8:8" x14ac:dyDescent="0.25">
      <c r="H21045" s="67"/>
    </row>
    <row r="21046" spans="8:8" x14ac:dyDescent="0.25">
      <c r="H21046" s="67"/>
    </row>
    <row r="21047" spans="8:8" x14ac:dyDescent="0.25">
      <c r="H21047" s="67"/>
    </row>
    <row r="21048" spans="8:8" x14ac:dyDescent="0.25">
      <c r="H21048" s="67"/>
    </row>
    <row r="21049" spans="8:8" x14ac:dyDescent="0.25">
      <c r="H21049" s="67"/>
    </row>
    <row r="21050" spans="8:8" x14ac:dyDescent="0.25">
      <c r="H21050" s="67"/>
    </row>
    <row r="21051" spans="8:8" x14ac:dyDescent="0.25">
      <c r="H21051" s="67"/>
    </row>
    <row r="21052" spans="8:8" x14ac:dyDescent="0.25">
      <c r="H21052" s="67"/>
    </row>
    <row r="21059" spans="8:8" x14ac:dyDescent="0.25">
      <c r="H21059" s="67"/>
    </row>
    <row r="21062" spans="8:8" x14ac:dyDescent="0.25">
      <c r="H21062" s="67"/>
    </row>
    <row r="21063" spans="8:8" x14ac:dyDescent="0.25">
      <c r="H21063" s="67"/>
    </row>
    <row r="21067" spans="8:8" x14ac:dyDescent="0.25">
      <c r="H21067" s="67"/>
    </row>
    <row r="21068" spans="8:8" x14ac:dyDescent="0.25">
      <c r="H21068" s="67"/>
    </row>
    <row r="21069" spans="8:8" x14ac:dyDescent="0.25">
      <c r="H21069" s="67"/>
    </row>
    <row r="21070" spans="8:8" x14ac:dyDescent="0.25">
      <c r="H21070" s="67"/>
    </row>
    <row r="21071" spans="8:8" x14ac:dyDescent="0.25">
      <c r="H21071" s="67"/>
    </row>
    <row r="21072" spans="8:8" x14ac:dyDescent="0.25">
      <c r="H21072" s="67"/>
    </row>
    <row r="21074" spans="8:8" x14ac:dyDescent="0.25">
      <c r="H21074" s="67"/>
    </row>
    <row r="21082" spans="8:8" x14ac:dyDescent="0.25">
      <c r="H21082" s="67"/>
    </row>
    <row r="21091" spans="8:8" x14ac:dyDescent="0.25">
      <c r="H21091" s="67"/>
    </row>
    <row r="21092" spans="8:8" x14ac:dyDescent="0.25">
      <c r="H21092" s="67"/>
    </row>
    <row r="21093" spans="8:8" x14ac:dyDescent="0.25">
      <c r="H21093" s="67"/>
    </row>
    <row r="21094" spans="8:8" x14ac:dyDescent="0.25">
      <c r="H21094" s="67"/>
    </row>
    <row r="21095" spans="8:8" x14ac:dyDescent="0.25">
      <c r="H21095" s="67"/>
    </row>
    <row r="21096" spans="8:8" x14ac:dyDescent="0.25">
      <c r="H21096" s="67"/>
    </row>
    <row r="21097" spans="8:8" x14ac:dyDescent="0.25">
      <c r="H21097" s="67"/>
    </row>
    <row r="21098" spans="8:8" x14ac:dyDescent="0.25">
      <c r="H21098" s="67"/>
    </row>
    <row r="21105" spans="8:8" x14ac:dyDescent="0.25">
      <c r="H21105" s="67"/>
    </row>
    <row r="21107" spans="8:8" x14ac:dyDescent="0.25">
      <c r="H21107" s="67"/>
    </row>
    <row r="21108" spans="8:8" x14ac:dyDescent="0.25">
      <c r="H21108" s="67"/>
    </row>
    <row r="21111" spans="8:8" x14ac:dyDescent="0.25">
      <c r="H21111" s="67"/>
    </row>
    <row r="21112" spans="8:8" x14ac:dyDescent="0.25">
      <c r="H21112" s="67"/>
    </row>
    <row r="21114" spans="8:8" x14ac:dyDescent="0.25">
      <c r="H21114" s="67"/>
    </row>
    <row r="21115" spans="8:8" x14ac:dyDescent="0.25">
      <c r="H21115" s="67"/>
    </row>
    <row r="21116" spans="8:8" x14ac:dyDescent="0.25">
      <c r="H21116" s="67"/>
    </row>
    <row r="21118" spans="8:8" x14ac:dyDescent="0.25">
      <c r="H21118" s="67"/>
    </row>
    <row r="21119" spans="8:8" x14ac:dyDescent="0.25">
      <c r="H21119" s="67"/>
    </row>
    <row r="21120" spans="8:8" x14ac:dyDescent="0.25">
      <c r="H21120" s="67"/>
    </row>
    <row r="21121" spans="8:8" x14ac:dyDescent="0.25">
      <c r="H21121" s="67"/>
    </row>
    <row r="21122" spans="8:8" x14ac:dyDescent="0.25">
      <c r="H21122" s="67"/>
    </row>
    <row r="21123" spans="8:8" x14ac:dyDescent="0.25">
      <c r="H21123" s="67"/>
    </row>
    <row r="21124" spans="8:8" x14ac:dyDescent="0.25">
      <c r="H21124" s="67"/>
    </row>
    <row r="21125" spans="8:8" x14ac:dyDescent="0.25">
      <c r="H21125" s="67"/>
    </row>
    <row r="21126" spans="8:8" x14ac:dyDescent="0.25">
      <c r="H21126" s="67"/>
    </row>
    <row r="21127" spans="8:8" x14ac:dyDescent="0.25">
      <c r="H21127" s="67"/>
    </row>
    <row r="21128" spans="8:8" x14ac:dyDescent="0.25">
      <c r="H21128" s="67"/>
    </row>
    <row r="21130" spans="8:8" x14ac:dyDescent="0.25">
      <c r="H21130" s="67"/>
    </row>
    <row r="21137" spans="8:8" x14ac:dyDescent="0.25">
      <c r="H21137" s="67"/>
    </row>
    <row r="21138" spans="8:8" x14ac:dyDescent="0.25">
      <c r="H21138" s="67"/>
    </row>
    <row r="21139" spans="8:8" x14ac:dyDescent="0.25">
      <c r="H21139" s="67"/>
    </row>
    <row r="21140" spans="8:8" x14ac:dyDescent="0.25">
      <c r="H21140" s="67"/>
    </row>
    <row r="21141" spans="8:8" x14ac:dyDescent="0.25">
      <c r="H21141" s="67"/>
    </row>
    <row r="21142" spans="8:8" x14ac:dyDescent="0.25">
      <c r="H21142" s="67"/>
    </row>
    <row r="21143" spans="8:8" x14ac:dyDescent="0.25">
      <c r="H21143" s="67"/>
    </row>
    <row r="21144" spans="8:8" x14ac:dyDescent="0.25">
      <c r="H21144" s="67"/>
    </row>
    <row r="21145" spans="8:8" x14ac:dyDescent="0.25">
      <c r="H21145" s="67"/>
    </row>
    <row r="21146" spans="8:8" x14ac:dyDescent="0.25">
      <c r="H21146" s="67"/>
    </row>
    <row r="21147" spans="8:8" x14ac:dyDescent="0.25">
      <c r="H21147" s="67"/>
    </row>
    <row r="21148" spans="8:8" x14ac:dyDescent="0.25">
      <c r="H21148" s="67"/>
    </row>
    <row r="21151" spans="8:8" x14ac:dyDescent="0.25">
      <c r="H21151" s="67"/>
    </row>
    <row r="21152" spans="8:8" x14ac:dyDescent="0.25">
      <c r="H21152" s="67"/>
    </row>
    <row r="21155" spans="8:8" x14ac:dyDescent="0.25">
      <c r="H21155" s="67"/>
    </row>
    <row r="21156" spans="8:8" x14ac:dyDescent="0.25">
      <c r="H21156" s="67"/>
    </row>
    <row r="21157" spans="8:8" x14ac:dyDescent="0.25">
      <c r="H21157" s="67"/>
    </row>
    <row r="21158" spans="8:8" x14ac:dyDescent="0.25">
      <c r="H21158" s="67"/>
    </row>
    <row r="21159" spans="8:8" x14ac:dyDescent="0.25">
      <c r="H21159" s="67"/>
    </row>
    <row r="21160" spans="8:8" x14ac:dyDescent="0.25">
      <c r="H21160" s="67"/>
    </row>
    <row r="21161" spans="8:8" x14ac:dyDescent="0.25">
      <c r="H21161" s="67"/>
    </row>
    <row r="21162" spans="8:8" x14ac:dyDescent="0.25">
      <c r="H21162" s="67"/>
    </row>
    <row r="21163" spans="8:8" x14ac:dyDescent="0.25">
      <c r="H21163" s="67"/>
    </row>
    <row r="21164" spans="8:8" x14ac:dyDescent="0.25">
      <c r="H21164" s="67"/>
    </row>
    <row r="21165" spans="8:8" x14ac:dyDescent="0.25">
      <c r="H21165" s="67"/>
    </row>
    <row r="21166" spans="8:8" x14ac:dyDescent="0.25">
      <c r="H21166" s="67"/>
    </row>
    <row r="21169" spans="8:8" x14ac:dyDescent="0.25">
      <c r="H21169" s="67"/>
    </row>
    <row r="21170" spans="8:8" x14ac:dyDescent="0.25">
      <c r="H21170" s="67"/>
    </row>
    <row r="21172" spans="8:8" x14ac:dyDescent="0.25">
      <c r="H21172" s="67"/>
    </row>
    <row r="21173" spans="8:8" x14ac:dyDescent="0.25">
      <c r="H21173" s="67"/>
    </row>
    <row r="21181" spans="8:8" x14ac:dyDescent="0.25">
      <c r="H21181" s="67"/>
    </row>
    <row r="21182" spans="8:8" x14ac:dyDescent="0.25">
      <c r="H21182" s="67"/>
    </row>
    <row r="21183" spans="8:8" x14ac:dyDescent="0.25">
      <c r="H21183" s="67"/>
    </row>
    <row r="21184" spans="8:8" x14ac:dyDescent="0.25">
      <c r="H21184" s="67"/>
    </row>
    <row r="21185" spans="8:8" x14ac:dyDescent="0.25">
      <c r="H21185" s="67"/>
    </row>
    <row r="21186" spans="8:8" x14ac:dyDescent="0.25">
      <c r="H21186" s="67"/>
    </row>
    <row r="21189" spans="8:8" x14ac:dyDescent="0.25">
      <c r="H21189" s="67"/>
    </row>
    <row r="21193" spans="8:8" x14ac:dyDescent="0.25">
      <c r="H21193" s="67"/>
    </row>
    <row r="21200" spans="8:8" x14ac:dyDescent="0.25">
      <c r="H21200" s="67"/>
    </row>
    <row r="21206" spans="8:8" x14ac:dyDescent="0.25">
      <c r="H21206" s="67"/>
    </row>
    <row r="21215" spans="8:8" x14ac:dyDescent="0.25">
      <c r="H21215" s="67"/>
    </row>
    <row r="21234" spans="8:8" x14ac:dyDescent="0.25">
      <c r="H21234" s="67"/>
    </row>
    <row r="21237" spans="8:8" x14ac:dyDescent="0.25">
      <c r="H21237" s="67"/>
    </row>
    <row r="21238" spans="8:8" x14ac:dyDescent="0.25">
      <c r="H21238" s="67"/>
    </row>
    <row r="21243" spans="8:8" x14ac:dyDescent="0.25">
      <c r="H21243" s="67"/>
    </row>
    <row r="21246" spans="8:8" x14ac:dyDescent="0.25">
      <c r="H21246" s="67"/>
    </row>
    <row r="21250" spans="8:8" x14ac:dyDescent="0.25">
      <c r="H21250" s="67"/>
    </row>
    <row r="21255" spans="8:8" x14ac:dyDescent="0.25">
      <c r="H21255" s="67"/>
    </row>
    <row r="21259" spans="8:8" x14ac:dyDescent="0.25">
      <c r="H21259" s="67"/>
    </row>
    <row r="21260" spans="8:8" x14ac:dyDescent="0.25">
      <c r="H21260" s="67"/>
    </row>
    <row r="21263" spans="8:8" x14ac:dyDescent="0.25">
      <c r="H21263" s="67"/>
    </row>
    <row r="21264" spans="8:8" x14ac:dyDescent="0.25">
      <c r="H21264" s="67"/>
    </row>
    <row r="21266" spans="8:8" x14ac:dyDescent="0.25">
      <c r="H21266" s="67"/>
    </row>
    <row r="21268" spans="8:8" x14ac:dyDescent="0.25">
      <c r="H21268" s="67"/>
    </row>
    <row r="21270" spans="8:8" x14ac:dyDescent="0.25">
      <c r="H21270" s="67"/>
    </row>
    <row r="21273" spans="8:8" x14ac:dyDescent="0.25">
      <c r="H21273" s="67"/>
    </row>
    <row r="21275" spans="8:8" x14ac:dyDescent="0.25">
      <c r="H21275" s="67"/>
    </row>
    <row r="21296" spans="8:8" x14ac:dyDescent="0.25">
      <c r="H21296" s="67"/>
    </row>
    <row r="21305" spans="8:8" x14ac:dyDescent="0.25">
      <c r="H21305" s="67"/>
    </row>
    <row r="21312" spans="8:8" x14ac:dyDescent="0.25">
      <c r="H21312" s="67"/>
    </row>
    <row r="21313" spans="8:8" x14ac:dyDescent="0.25">
      <c r="H21313" s="67"/>
    </row>
    <row r="21317" spans="8:8" x14ac:dyDescent="0.25">
      <c r="H21317" s="67"/>
    </row>
    <row r="21322" spans="8:8" x14ac:dyDescent="0.25">
      <c r="H21322" s="67"/>
    </row>
    <row r="21324" spans="8:8" x14ac:dyDescent="0.25">
      <c r="H21324" s="67"/>
    </row>
    <row r="21328" spans="8:8" x14ac:dyDescent="0.25">
      <c r="H21328" s="67"/>
    </row>
    <row r="21330" spans="8:8" x14ac:dyDescent="0.25">
      <c r="H21330" s="67"/>
    </row>
    <row r="21331" spans="8:8" x14ac:dyDescent="0.25">
      <c r="H21331" s="67"/>
    </row>
    <row r="21332" spans="8:8" x14ac:dyDescent="0.25">
      <c r="H21332" s="67"/>
    </row>
    <row r="21333" spans="8:8" x14ac:dyDescent="0.25">
      <c r="H21333" s="67"/>
    </row>
    <row r="21334" spans="8:8" x14ac:dyDescent="0.25">
      <c r="H21334" s="67"/>
    </row>
    <row r="21335" spans="8:8" x14ac:dyDescent="0.25">
      <c r="H21335" s="67"/>
    </row>
    <row r="21336" spans="8:8" x14ac:dyDescent="0.25">
      <c r="H21336" s="67"/>
    </row>
    <row r="21337" spans="8:8" x14ac:dyDescent="0.25">
      <c r="H21337" s="67"/>
    </row>
    <row r="21338" spans="8:8" x14ac:dyDescent="0.25">
      <c r="H21338" s="67"/>
    </row>
    <row r="21340" spans="8:8" x14ac:dyDescent="0.25">
      <c r="H21340" s="67"/>
    </row>
    <row r="21341" spans="8:8" x14ac:dyDescent="0.25">
      <c r="H21341" s="67"/>
    </row>
    <row r="21342" spans="8:8" x14ac:dyDescent="0.25">
      <c r="H21342" s="67"/>
    </row>
    <row r="21343" spans="8:8" x14ac:dyDescent="0.25">
      <c r="H21343" s="67"/>
    </row>
    <row r="21344" spans="8:8" x14ac:dyDescent="0.25">
      <c r="H21344" s="67"/>
    </row>
    <row r="21345" spans="8:8" x14ac:dyDescent="0.25">
      <c r="H21345" s="67"/>
    </row>
    <row r="21347" spans="8:8" x14ac:dyDescent="0.25">
      <c r="H21347" s="67"/>
    </row>
    <row r="21348" spans="8:8" x14ac:dyDescent="0.25">
      <c r="H21348" s="67"/>
    </row>
    <row r="21349" spans="8:8" x14ac:dyDescent="0.25">
      <c r="H21349" s="67"/>
    </row>
    <row r="21351" spans="8:8" x14ac:dyDescent="0.25">
      <c r="H21351" s="67"/>
    </row>
    <row r="21355" spans="8:8" x14ac:dyDescent="0.25">
      <c r="H21355" s="67"/>
    </row>
    <row r="21356" spans="8:8" x14ac:dyDescent="0.25">
      <c r="H21356" s="67"/>
    </row>
    <row r="21357" spans="8:8" x14ac:dyDescent="0.25">
      <c r="H21357" s="67"/>
    </row>
    <row r="21368" spans="8:8" x14ac:dyDescent="0.25">
      <c r="H21368" s="67"/>
    </row>
    <row r="21371" spans="8:8" x14ac:dyDescent="0.25">
      <c r="H21371" s="67"/>
    </row>
    <row r="21373" spans="8:8" x14ac:dyDescent="0.25">
      <c r="H21373" s="67"/>
    </row>
    <row r="21375" spans="8:8" x14ac:dyDescent="0.25">
      <c r="H21375" s="67"/>
    </row>
    <row r="21376" spans="8:8" x14ac:dyDescent="0.25">
      <c r="H21376" s="67"/>
    </row>
    <row r="21378" spans="8:8" x14ac:dyDescent="0.25">
      <c r="H21378" s="67"/>
    </row>
    <row r="21381" spans="8:8" x14ac:dyDescent="0.25">
      <c r="H21381" s="67"/>
    </row>
    <row r="21389" spans="8:8" x14ac:dyDescent="0.25">
      <c r="H21389" s="67"/>
    </row>
    <row r="21390" spans="8:8" x14ac:dyDescent="0.25">
      <c r="H21390" s="67"/>
    </row>
    <row r="21391" spans="8:8" x14ac:dyDescent="0.25">
      <c r="H21391" s="67"/>
    </row>
    <row r="21392" spans="8:8" x14ac:dyDescent="0.25">
      <c r="H21392" s="67"/>
    </row>
    <row r="21394" spans="8:8" x14ac:dyDescent="0.25">
      <c r="H21394" s="67"/>
    </row>
    <row r="21401" spans="8:8" x14ac:dyDescent="0.25">
      <c r="H21401" s="67"/>
    </row>
    <row r="21406" spans="8:8" x14ac:dyDescent="0.25">
      <c r="H21406" s="67"/>
    </row>
    <row r="21408" spans="8:8" x14ac:dyDescent="0.25">
      <c r="H21408" s="67"/>
    </row>
    <row r="21409" spans="8:8" x14ac:dyDescent="0.25">
      <c r="H21409" s="67"/>
    </row>
    <row r="21410" spans="8:8" x14ac:dyDescent="0.25">
      <c r="H21410" s="67"/>
    </row>
    <row r="21413" spans="8:8" x14ac:dyDescent="0.25">
      <c r="H21413" s="67"/>
    </row>
    <row r="21418" spans="8:8" x14ac:dyDescent="0.25">
      <c r="H21418" s="67"/>
    </row>
    <row r="21420" spans="8:8" x14ac:dyDescent="0.25">
      <c r="H21420" s="67"/>
    </row>
    <row r="21421" spans="8:8" x14ac:dyDescent="0.25">
      <c r="H21421" s="67"/>
    </row>
    <row r="21422" spans="8:8" x14ac:dyDescent="0.25">
      <c r="H21422" s="67"/>
    </row>
    <row r="21423" spans="8:8" x14ac:dyDescent="0.25">
      <c r="H21423" s="67"/>
    </row>
    <row r="21426" spans="8:8" x14ac:dyDescent="0.25">
      <c r="H21426" s="67"/>
    </row>
    <row r="21428" spans="8:8" x14ac:dyDescent="0.25">
      <c r="H21428" s="67"/>
    </row>
    <row r="21431" spans="8:8" x14ac:dyDescent="0.25">
      <c r="H21431" s="67"/>
    </row>
    <row r="21433" spans="8:8" x14ac:dyDescent="0.25">
      <c r="H21433" s="67"/>
    </row>
    <row r="21436" spans="8:8" x14ac:dyDescent="0.25">
      <c r="H21436" s="67"/>
    </row>
    <row r="21447" spans="8:8" x14ac:dyDescent="0.25">
      <c r="H21447" s="67"/>
    </row>
    <row r="21448" spans="8:8" x14ac:dyDescent="0.25">
      <c r="H21448" s="67"/>
    </row>
    <row r="21449" spans="8:8" x14ac:dyDescent="0.25">
      <c r="H21449" s="67"/>
    </row>
    <row r="21452" spans="8:8" x14ac:dyDescent="0.25">
      <c r="H21452" s="67"/>
    </row>
    <row r="21455" spans="8:8" x14ac:dyDescent="0.25">
      <c r="H21455" s="67"/>
    </row>
    <row r="21457" spans="8:8" x14ac:dyDescent="0.25">
      <c r="H21457" s="67"/>
    </row>
    <row r="21460" spans="8:8" x14ac:dyDescent="0.25">
      <c r="H21460" s="67"/>
    </row>
    <row r="21462" spans="8:8" x14ac:dyDescent="0.25">
      <c r="H21462" s="67"/>
    </row>
    <row r="21463" spans="8:8" x14ac:dyDescent="0.25">
      <c r="H21463" s="67"/>
    </row>
    <row r="21464" spans="8:8" x14ac:dyDescent="0.25">
      <c r="H21464" s="67"/>
    </row>
    <row r="21465" spans="8:8" x14ac:dyDescent="0.25">
      <c r="H21465" s="67"/>
    </row>
    <row r="21467" spans="8:8" x14ac:dyDescent="0.25">
      <c r="H21467" s="67"/>
    </row>
    <row r="21478" spans="8:8" x14ac:dyDescent="0.25">
      <c r="H21478" s="67"/>
    </row>
    <row r="21481" spans="8:8" x14ac:dyDescent="0.25">
      <c r="H21481" s="67"/>
    </row>
    <row r="21483" spans="8:8" x14ac:dyDescent="0.25">
      <c r="H21483" s="67"/>
    </row>
    <row r="21484" spans="8:8" x14ac:dyDescent="0.25">
      <c r="H21484" s="67"/>
    </row>
    <row r="21485" spans="8:8" x14ac:dyDescent="0.25">
      <c r="H21485" s="67"/>
    </row>
    <row r="21486" spans="8:8" x14ac:dyDescent="0.25">
      <c r="H21486" s="67"/>
    </row>
    <row r="21494" spans="8:8" x14ac:dyDescent="0.25">
      <c r="H21494" s="67"/>
    </row>
    <row r="21496" spans="8:8" x14ac:dyDescent="0.25">
      <c r="H21496" s="67"/>
    </row>
    <row r="21506" spans="8:8" x14ac:dyDescent="0.25">
      <c r="H21506" s="67"/>
    </row>
    <row r="21508" spans="8:8" x14ac:dyDescent="0.25">
      <c r="H21508" s="67"/>
    </row>
    <row r="21514" spans="8:8" x14ac:dyDescent="0.25">
      <c r="H21514" s="67"/>
    </row>
    <row r="21516" spans="8:8" x14ac:dyDescent="0.25">
      <c r="H21516" s="67"/>
    </row>
    <row r="21518" spans="8:8" x14ac:dyDescent="0.25">
      <c r="H21518" s="67"/>
    </row>
    <row r="21519" spans="8:8" x14ac:dyDescent="0.25">
      <c r="H21519" s="67"/>
    </row>
    <row r="21520" spans="8:8" x14ac:dyDescent="0.25">
      <c r="H21520" s="67"/>
    </row>
    <row r="21521" spans="8:8" x14ac:dyDescent="0.25">
      <c r="H21521" s="67"/>
    </row>
    <row r="21525" spans="8:8" x14ac:dyDescent="0.25">
      <c r="H21525" s="67"/>
    </row>
    <row r="21531" spans="8:8" x14ac:dyDescent="0.25">
      <c r="H21531" s="67"/>
    </row>
    <row r="21532" spans="8:8" x14ac:dyDescent="0.25">
      <c r="H21532" s="67"/>
    </row>
    <row r="21533" spans="8:8" x14ac:dyDescent="0.25">
      <c r="H21533" s="67"/>
    </row>
    <row r="21539" spans="8:8" x14ac:dyDescent="0.25">
      <c r="H21539" s="67"/>
    </row>
    <row r="21543" spans="8:8" x14ac:dyDescent="0.25">
      <c r="H21543" s="67"/>
    </row>
    <row r="21547" spans="8:8" x14ac:dyDescent="0.25">
      <c r="H21547" s="67"/>
    </row>
    <row r="21548" spans="8:8" x14ac:dyDescent="0.25">
      <c r="H21548" s="67"/>
    </row>
    <row r="21549" spans="8:8" x14ac:dyDescent="0.25">
      <c r="H21549" s="67"/>
    </row>
    <row r="21550" spans="8:8" x14ac:dyDescent="0.25">
      <c r="H21550" s="67"/>
    </row>
    <row r="21551" spans="8:8" x14ac:dyDescent="0.25">
      <c r="H21551" s="67"/>
    </row>
    <row r="21552" spans="8:8" x14ac:dyDescent="0.25">
      <c r="H21552" s="67"/>
    </row>
    <row r="21555" spans="8:8" x14ac:dyDescent="0.25">
      <c r="H21555" s="67"/>
    </row>
    <row r="21556" spans="8:8" x14ac:dyDescent="0.25">
      <c r="H21556" s="67"/>
    </row>
    <row r="21557" spans="8:8" x14ac:dyDescent="0.25">
      <c r="H21557" s="67"/>
    </row>
    <row r="21560" spans="8:8" x14ac:dyDescent="0.25">
      <c r="H21560" s="67"/>
    </row>
    <row r="21565" spans="8:8" x14ac:dyDescent="0.25">
      <c r="H21565" s="67"/>
    </row>
    <row r="21566" spans="8:8" x14ac:dyDescent="0.25">
      <c r="H21566" s="67"/>
    </row>
    <row r="21576" spans="8:8" x14ac:dyDescent="0.25">
      <c r="H21576" s="67"/>
    </row>
    <row r="21577" spans="8:8" x14ac:dyDescent="0.25">
      <c r="H21577" s="67"/>
    </row>
    <row r="21578" spans="8:8" x14ac:dyDescent="0.25">
      <c r="H21578" s="67"/>
    </row>
    <row r="21589" spans="8:8" x14ac:dyDescent="0.25">
      <c r="H21589" s="67"/>
    </row>
    <row r="21593" spans="8:8" x14ac:dyDescent="0.25">
      <c r="H21593" s="67"/>
    </row>
    <row r="21597" spans="8:8" x14ac:dyDescent="0.25">
      <c r="H21597" s="67"/>
    </row>
    <row r="21599" spans="8:8" x14ac:dyDescent="0.25">
      <c r="H21599" s="67"/>
    </row>
    <row r="21600" spans="8:8" x14ac:dyDescent="0.25">
      <c r="H21600" s="67"/>
    </row>
    <row r="21601" spans="8:8" x14ac:dyDescent="0.25">
      <c r="H21601" s="67"/>
    </row>
    <row r="21603" spans="8:8" x14ac:dyDescent="0.25">
      <c r="H21603" s="67"/>
    </row>
    <row r="21604" spans="8:8" x14ac:dyDescent="0.25">
      <c r="H21604" s="67"/>
    </row>
    <row r="21605" spans="8:8" x14ac:dyDescent="0.25">
      <c r="H21605" s="67"/>
    </row>
    <row r="21607" spans="8:8" x14ac:dyDescent="0.25">
      <c r="H21607" s="67"/>
    </row>
    <row r="21611" spans="8:8" x14ac:dyDescent="0.25">
      <c r="H21611" s="67"/>
    </row>
    <row r="21618" spans="8:8" x14ac:dyDescent="0.25">
      <c r="H21618" s="67"/>
    </row>
    <row r="21619" spans="8:8" x14ac:dyDescent="0.25">
      <c r="H21619" s="67"/>
    </row>
    <row r="21620" spans="8:8" x14ac:dyDescent="0.25">
      <c r="H21620" s="67"/>
    </row>
    <row r="21621" spans="8:8" x14ac:dyDescent="0.25">
      <c r="H21621" s="67"/>
    </row>
    <row r="21622" spans="8:8" x14ac:dyDescent="0.25">
      <c r="H21622" s="67"/>
    </row>
    <row r="21623" spans="8:8" x14ac:dyDescent="0.25">
      <c r="H21623" s="67"/>
    </row>
    <row r="21624" spans="8:8" x14ac:dyDescent="0.25">
      <c r="H21624" s="67"/>
    </row>
    <row r="21631" spans="8:8" x14ac:dyDescent="0.25">
      <c r="H21631" s="67"/>
    </row>
    <row r="21635" spans="8:8" x14ac:dyDescent="0.25">
      <c r="H21635" s="67"/>
    </row>
    <row r="21637" spans="8:8" x14ac:dyDescent="0.25">
      <c r="H21637" s="67"/>
    </row>
    <row r="21639" spans="8:8" x14ac:dyDescent="0.25">
      <c r="H21639" s="67"/>
    </row>
    <row r="21640" spans="8:8" x14ac:dyDescent="0.25">
      <c r="H21640" s="67"/>
    </row>
    <row r="21642" spans="8:8" x14ac:dyDescent="0.25">
      <c r="H21642" s="67"/>
    </row>
    <row r="21646" spans="8:8" x14ac:dyDescent="0.25">
      <c r="H21646" s="67"/>
    </row>
    <row r="21652" spans="8:8" x14ac:dyDescent="0.25">
      <c r="H21652" s="67"/>
    </row>
    <row r="21653" spans="8:8" x14ac:dyDescent="0.25">
      <c r="H21653" s="67"/>
    </row>
    <row r="21656" spans="8:8" x14ac:dyDescent="0.25">
      <c r="H21656" s="67"/>
    </row>
    <row r="21657" spans="8:8" x14ac:dyDescent="0.25">
      <c r="H21657" s="67"/>
    </row>
    <row r="21658" spans="8:8" x14ac:dyDescent="0.25">
      <c r="H21658" s="67"/>
    </row>
    <row r="21664" spans="8:8" x14ac:dyDescent="0.25">
      <c r="H21664" s="67"/>
    </row>
    <row r="21666" spans="8:8" x14ac:dyDescent="0.25">
      <c r="H21666" s="67"/>
    </row>
    <row r="21678" spans="8:8" x14ac:dyDescent="0.25">
      <c r="H21678" s="67"/>
    </row>
    <row r="21679" spans="8:8" x14ac:dyDescent="0.25">
      <c r="H21679" s="67"/>
    </row>
    <row r="21680" spans="8:8" x14ac:dyDescent="0.25">
      <c r="H21680" s="67"/>
    </row>
    <row r="21684" spans="8:8" x14ac:dyDescent="0.25">
      <c r="H21684" s="67"/>
    </row>
    <row r="21690" spans="8:8" x14ac:dyDescent="0.25">
      <c r="H21690" s="67"/>
    </row>
    <row r="21694" spans="8:8" x14ac:dyDescent="0.25">
      <c r="H21694" s="67"/>
    </row>
    <row r="21696" spans="8:8" x14ac:dyDescent="0.25">
      <c r="H21696" s="67"/>
    </row>
    <row r="21697" spans="8:8" x14ac:dyDescent="0.25">
      <c r="H21697" s="67"/>
    </row>
    <row r="21698" spans="8:8" x14ac:dyDescent="0.25">
      <c r="H21698" s="67"/>
    </row>
    <row r="21699" spans="8:8" x14ac:dyDescent="0.25">
      <c r="H21699" s="67"/>
    </row>
    <row r="21700" spans="8:8" x14ac:dyDescent="0.25">
      <c r="H21700" s="67"/>
    </row>
    <row r="21701" spans="8:8" x14ac:dyDescent="0.25">
      <c r="H21701" s="67"/>
    </row>
    <row r="21702" spans="8:8" x14ac:dyDescent="0.25">
      <c r="H21702" s="67"/>
    </row>
    <row r="21703" spans="8:8" x14ac:dyDescent="0.25">
      <c r="H21703" s="67"/>
    </row>
    <row r="21704" spans="8:8" x14ac:dyDescent="0.25">
      <c r="H21704" s="67"/>
    </row>
    <row r="21705" spans="8:8" x14ac:dyDescent="0.25">
      <c r="H21705" s="67"/>
    </row>
    <row r="21706" spans="8:8" x14ac:dyDescent="0.25">
      <c r="H21706" s="67"/>
    </row>
    <row r="21707" spans="8:8" x14ac:dyDescent="0.25">
      <c r="H21707" s="67"/>
    </row>
    <row r="21708" spans="8:8" x14ac:dyDescent="0.25">
      <c r="H21708" s="67"/>
    </row>
    <row r="21709" spans="8:8" x14ac:dyDescent="0.25">
      <c r="H21709" s="67"/>
    </row>
    <row r="21710" spans="8:8" x14ac:dyDescent="0.25">
      <c r="H21710" s="67"/>
    </row>
    <row r="21712" spans="8:8" x14ac:dyDescent="0.25">
      <c r="H21712" s="67"/>
    </row>
    <row r="21713" spans="8:8" x14ac:dyDescent="0.25">
      <c r="H21713" s="67"/>
    </row>
    <row r="21714" spans="8:8" x14ac:dyDescent="0.25">
      <c r="H21714" s="67"/>
    </row>
    <row r="21715" spans="8:8" x14ac:dyDescent="0.25">
      <c r="H21715" s="67"/>
    </row>
    <row r="21716" spans="8:8" x14ac:dyDescent="0.25">
      <c r="H21716" s="67"/>
    </row>
    <row r="21717" spans="8:8" x14ac:dyDescent="0.25">
      <c r="H21717" s="67"/>
    </row>
    <row r="21719" spans="8:8" x14ac:dyDescent="0.25">
      <c r="H21719" s="67"/>
    </row>
    <row r="21720" spans="8:8" x14ac:dyDescent="0.25">
      <c r="H21720" s="67"/>
    </row>
    <row r="21722" spans="8:8" x14ac:dyDescent="0.25">
      <c r="H21722" s="67"/>
    </row>
    <row r="21723" spans="8:8" x14ac:dyDescent="0.25">
      <c r="H21723" s="67"/>
    </row>
    <row r="21724" spans="8:8" x14ac:dyDescent="0.25">
      <c r="H21724" s="67"/>
    </row>
    <row r="21725" spans="8:8" x14ac:dyDescent="0.25">
      <c r="H21725" s="67"/>
    </row>
    <row r="21726" spans="8:8" x14ac:dyDescent="0.25">
      <c r="H21726" s="67"/>
    </row>
    <row r="21727" spans="8:8" x14ac:dyDescent="0.25">
      <c r="H21727" s="67"/>
    </row>
    <row r="21728" spans="8:8" x14ac:dyDescent="0.25">
      <c r="H21728" s="67"/>
    </row>
    <row r="21729" spans="8:8" x14ac:dyDescent="0.25">
      <c r="H21729" s="67"/>
    </row>
    <row r="21730" spans="8:8" x14ac:dyDescent="0.25">
      <c r="H21730" s="67"/>
    </row>
    <row r="21731" spans="8:8" x14ac:dyDescent="0.25">
      <c r="H21731" s="67"/>
    </row>
    <row r="21733" spans="8:8" x14ac:dyDescent="0.25">
      <c r="H21733" s="67"/>
    </row>
    <row r="21736" spans="8:8" x14ac:dyDescent="0.25">
      <c r="H21736" s="67"/>
    </row>
    <row r="21737" spans="8:8" x14ac:dyDescent="0.25">
      <c r="H21737" s="67"/>
    </row>
    <row r="21739" spans="8:8" x14ac:dyDescent="0.25">
      <c r="H21739" s="67"/>
    </row>
    <row r="21740" spans="8:8" x14ac:dyDescent="0.25">
      <c r="H21740" s="67"/>
    </row>
    <row r="21741" spans="8:8" x14ac:dyDescent="0.25">
      <c r="H21741" s="67"/>
    </row>
    <row r="21742" spans="8:8" x14ac:dyDescent="0.25">
      <c r="H21742" s="67"/>
    </row>
    <row r="21743" spans="8:8" x14ac:dyDescent="0.25">
      <c r="H21743" s="67"/>
    </row>
    <row r="21744" spans="8:8" x14ac:dyDescent="0.25">
      <c r="H21744" s="67"/>
    </row>
    <row r="21745" spans="8:8" x14ac:dyDescent="0.25">
      <c r="H21745" s="67"/>
    </row>
    <row r="21746" spans="8:8" x14ac:dyDescent="0.25">
      <c r="H21746" s="67"/>
    </row>
    <row r="21747" spans="8:8" x14ac:dyDescent="0.25">
      <c r="H21747" s="67"/>
    </row>
    <row r="21748" spans="8:8" x14ac:dyDescent="0.25">
      <c r="H21748" s="67"/>
    </row>
    <row r="21749" spans="8:8" x14ac:dyDescent="0.25">
      <c r="H21749" s="67"/>
    </row>
    <row r="21751" spans="8:8" x14ac:dyDescent="0.25">
      <c r="H21751" s="67"/>
    </row>
    <row r="21753" spans="8:8" x14ac:dyDescent="0.25">
      <c r="H21753" s="67"/>
    </row>
    <row r="21754" spans="8:8" x14ac:dyDescent="0.25">
      <c r="H21754" s="67"/>
    </row>
    <row r="21755" spans="8:8" x14ac:dyDescent="0.25">
      <c r="H21755" s="67"/>
    </row>
    <row r="21756" spans="8:8" x14ac:dyDescent="0.25">
      <c r="H21756" s="67"/>
    </row>
    <row r="21757" spans="8:8" x14ac:dyDescent="0.25">
      <c r="H21757" s="67"/>
    </row>
    <row r="21758" spans="8:8" x14ac:dyDescent="0.25">
      <c r="H21758" s="67"/>
    </row>
    <row r="21759" spans="8:8" x14ac:dyDescent="0.25">
      <c r="H21759" s="67"/>
    </row>
    <row r="21760" spans="8:8" x14ac:dyDescent="0.25">
      <c r="H21760" s="67"/>
    </row>
    <row r="21761" spans="8:8" x14ac:dyDescent="0.25">
      <c r="H21761" s="67"/>
    </row>
    <row r="21762" spans="8:8" x14ac:dyDescent="0.25">
      <c r="H21762" s="67"/>
    </row>
    <row r="21763" spans="8:8" x14ac:dyDescent="0.25">
      <c r="H21763" s="67"/>
    </row>
    <row r="21764" spans="8:8" x14ac:dyDescent="0.25">
      <c r="H21764" s="67"/>
    </row>
    <row r="21765" spans="8:8" x14ac:dyDescent="0.25">
      <c r="H21765" s="67"/>
    </row>
    <row r="21766" spans="8:8" x14ac:dyDescent="0.25">
      <c r="H21766" s="67"/>
    </row>
    <row r="21767" spans="8:8" x14ac:dyDescent="0.25">
      <c r="H21767" s="67"/>
    </row>
    <row r="21768" spans="8:8" x14ac:dyDescent="0.25">
      <c r="H21768" s="67"/>
    </row>
    <row r="21769" spans="8:8" x14ac:dyDescent="0.25">
      <c r="H21769" s="67"/>
    </row>
    <row r="21770" spans="8:8" x14ac:dyDescent="0.25">
      <c r="H21770" s="67"/>
    </row>
    <row r="21771" spans="8:8" x14ac:dyDescent="0.25">
      <c r="H21771" s="67"/>
    </row>
    <row r="21772" spans="8:8" x14ac:dyDescent="0.25">
      <c r="H21772" s="67"/>
    </row>
    <row r="21773" spans="8:8" x14ac:dyDescent="0.25">
      <c r="H21773" s="67"/>
    </row>
    <row r="21774" spans="8:8" x14ac:dyDescent="0.25">
      <c r="H21774" s="67"/>
    </row>
    <row r="21775" spans="8:8" x14ac:dyDescent="0.25">
      <c r="H21775" s="67"/>
    </row>
    <row r="21776" spans="8:8" x14ac:dyDescent="0.25">
      <c r="H21776" s="67"/>
    </row>
    <row r="21777" spans="8:8" x14ac:dyDescent="0.25">
      <c r="H21777" s="67"/>
    </row>
    <row r="21778" spans="8:8" x14ac:dyDescent="0.25">
      <c r="H21778" s="67"/>
    </row>
    <row r="21779" spans="8:8" x14ac:dyDescent="0.25">
      <c r="H21779" s="67"/>
    </row>
    <row r="21780" spans="8:8" x14ac:dyDescent="0.25">
      <c r="H21780" s="67"/>
    </row>
    <row r="21781" spans="8:8" x14ac:dyDescent="0.25">
      <c r="H21781" s="67"/>
    </row>
    <row r="21784" spans="8:8" x14ac:dyDescent="0.25">
      <c r="H21784" s="67"/>
    </row>
    <row r="21788" spans="8:8" x14ac:dyDescent="0.25">
      <c r="H21788" s="67"/>
    </row>
    <row r="21794" spans="8:8" x14ac:dyDescent="0.25">
      <c r="H21794" s="67"/>
    </row>
    <row r="21796" spans="8:8" x14ac:dyDescent="0.25">
      <c r="H21796" s="67"/>
    </row>
    <row r="21807" spans="8:8" x14ac:dyDescent="0.25">
      <c r="H21807" s="67"/>
    </row>
    <row r="21815" spans="8:8" x14ac:dyDescent="0.25">
      <c r="H21815" s="67"/>
    </row>
    <row r="21823" spans="8:8" x14ac:dyDescent="0.25">
      <c r="H21823" s="67"/>
    </row>
    <row r="21831" spans="8:8" x14ac:dyDescent="0.25">
      <c r="H21831" s="67"/>
    </row>
    <row r="21833" spans="8:8" x14ac:dyDescent="0.25">
      <c r="H21833" s="67"/>
    </row>
    <row r="21835" spans="8:8" x14ac:dyDescent="0.25">
      <c r="H21835" s="67"/>
    </row>
    <row r="21839" spans="8:8" x14ac:dyDescent="0.25">
      <c r="H21839" s="67"/>
    </row>
    <row r="21842" spans="8:8" x14ac:dyDescent="0.25">
      <c r="H21842" s="67"/>
    </row>
    <row r="21848" spans="8:8" x14ac:dyDescent="0.25">
      <c r="H21848" s="67"/>
    </row>
    <row r="21852" spans="8:8" x14ac:dyDescent="0.25">
      <c r="H21852" s="67"/>
    </row>
    <row r="21854" spans="8:8" x14ac:dyDescent="0.25">
      <c r="H21854" s="67"/>
    </row>
    <row r="21856" spans="8:8" x14ac:dyDescent="0.25">
      <c r="H21856" s="67"/>
    </row>
    <row r="21858" spans="8:8" x14ac:dyDescent="0.25">
      <c r="H21858" s="67"/>
    </row>
    <row r="21860" spans="8:8" x14ac:dyDescent="0.25">
      <c r="H21860" s="67"/>
    </row>
    <row r="21862" spans="8:8" x14ac:dyDescent="0.25">
      <c r="H21862" s="67"/>
    </row>
    <row r="21864" spans="8:8" x14ac:dyDescent="0.25">
      <c r="H21864" s="67"/>
    </row>
    <row r="21868" spans="8:8" x14ac:dyDescent="0.25">
      <c r="H21868" s="67"/>
    </row>
    <row r="21878" spans="8:8" x14ac:dyDescent="0.25">
      <c r="H21878" s="67"/>
    </row>
    <row r="21880" spans="8:8" x14ac:dyDescent="0.25">
      <c r="H21880" s="67"/>
    </row>
    <row r="21882" spans="8:8" x14ac:dyDescent="0.25">
      <c r="H21882" s="67"/>
    </row>
    <row r="21892" spans="8:8" x14ac:dyDescent="0.25">
      <c r="H21892" s="67"/>
    </row>
    <row r="21894" spans="8:8" x14ac:dyDescent="0.25">
      <c r="H21894" s="67"/>
    </row>
    <row r="21895" spans="8:8" x14ac:dyDescent="0.25">
      <c r="H21895" s="67"/>
    </row>
    <row r="21900" spans="8:8" x14ac:dyDescent="0.25">
      <c r="H21900" s="67"/>
    </row>
    <row r="21915" spans="8:8" x14ac:dyDescent="0.25">
      <c r="H21915" s="67"/>
    </row>
    <row r="21926" spans="8:8" x14ac:dyDescent="0.25">
      <c r="H21926" s="67"/>
    </row>
    <row r="21938" spans="8:8" x14ac:dyDescent="0.25">
      <c r="H21938" s="67"/>
    </row>
    <row r="21942" spans="8:8" x14ac:dyDescent="0.25">
      <c r="H21942" s="67"/>
    </row>
    <row r="21951" spans="8:8" x14ac:dyDescent="0.25">
      <c r="H21951" s="67"/>
    </row>
    <row r="21958" spans="8:8" x14ac:dyDescent="0.25">
      <c r="H21958" s="67"/>
    </row>
    <row r="21961" spans="8:8" x14ac:dyDescent="0.25">
      <c r="H21961" s="67"/>
    </row>
    <row r="21964" spans="8:8" x14ac:dyDescent="0.25">
      <c r="H21964" s="67"/>
    </row>
    <row r="21966" spans="8:8" x14ac:dyDescent="0.25">
      <c r="H21966" s="67"/>
    </row>
    <row r="21980" spans="8:8" x14ac:dyDescent="0.25">
      <c r="H21980" s="67"/>
    </row>
    <row r="21982" spans="8:8" x14ac:dyDescent="0.25">
      <c r="H21982" s="67"/>
    </row>
    <row r="21984" spans="8:8" x14ac:dyDescent="0.25">
      <c r="H21984" s="67"/>
    </row>
    <row r="21989" spans="8:8" x14ac:dyDescent="0.25">
      <c r="H21989" s="67"/>
    </row>
    <row r="22000" spans="8:8" x14ac:dyDescent="0.25">
      <c r="H22000" s="67"/>
    </row>
    <row r="22011" spans="8:8" x14ac:dyDescent="0.25">
      <c r="H22011" s="67"/>
    </row>
    <row r="22012" spans="8:8" x14ac:dyDescent="0.25">
      <c r="H22012" s="67"/>
    </row>
    <row r="22013" spans="8:8" x14ac:dyDescent="0.25">
      <c r="H22013" s="67"/>
    </row>
    <row r="22014" spans="8:8" x14ac:dyDescent="0.25">
      <c r="H22014" s="67"/>
    </row>
    <row r="22015" spans="8:8" x14ac:dyDescent="0.25">
      <c r="H22015" s="67"/>
    </row>
    <row r="22016" spans="8:8" x14ac:dyDescent="0.25">
      <c r="H22016" s="67"/>
    </row>
    <row r="22017" spans="8:8" x14ac:dyDescent="0.25">
      <c r="H22017" s="67"/>
    </row>
    <row r="22018" spans="8:8" x14ac:dyDescent="0.25">
      <c r="H22018" s="67"/>
    </row>
    <row r="22020" spans="8:8" x14ac:dyDescent="0.25">
      <c r="H22020" s="67"/>
    </row>
    <row r="22022" spans="8:8" x14ac:dyDescent="0.25">
      <c r="H22022" s="67"/>
    </row>
    <row r="22023" spans="8:8" x14ac:dyDescent="0.25">
      <c r="H22023" s="67"/>
    </row>
    <row r="22024" spans="8:8" x14ac:dyDescent="0.25">
      <c r="H22024" s="67"/>
    </row>
    <row r="22025" spans="8:8" x14ac:dyDescent="0.25">
      <c r="H22025" s="67"/>
    </row>
    <row r="22027" spans="8:8" x14ac:dyDescent="0.25">
      <c r="H22027" s="67"/>
    </row>
    <row r="22028" spans="8:8" x14ac:dyDescent="0.25">
      <c r="H22028" s="67"/>
    </row>
    <row r="22031" spans="8:8" x14ac:dyDescent="0.25">
      <c r="H22031" s="67"/>
    </row>
    <row r="22032" spans="8:8" x14ac:dyDescent="0.25">
      <c r="H22032" s="67"/>
    </row>
    <row r="22033" spans="8:8" x14ac:dyDescent="0.25">
      <c r="H22033" s="67"/>
    </row>
    <row r="22034" spans="8:8" x14ac:dyDescent="0.25">
      <c r="H22034" s="67"/>
    </row>
    <row r="22035" spans="8:8" x14ac:dyDescent="0.25">
      <c r="H22035" s="67"/>
    </row>
    <row r="22036" spans="8:8" x14ac:dyDescent="0.25">
      <c r="H22036" s="67"/>
    </row>
    <row r="22037" spans="8:8" x14ac:dyDescent="0.25">
      <c r="H22037" s="67"/>
    </row>
    <row r="22038" spans="8:8" x14ac:dyDescent="0.25">
      <c r="H22038" s="67"/>
    </row>
    <row r="22039" spans="8:8" x14ac:dyDescent="0.25">
      <c r="H22039" s="67"/>
    </row>
    <row r="22040" spans="8:8" x14ac:dyDescent="0.25">
      <c r="H22040" s="67"/>
    </row>
    <row r="22041" spans="8:8" x14ac:dyDescent="0.25">
      <c r="H22041" s="67"/>
    </row>
    <row r="22042" spans="8:8" x14ac:dyDescent="0.25">
      <c r="H22042" s="67"/>
    </row>
    <row r="22043" spans="8:8" x14ac:dyDescent="0.25">
      <c r="H22043" s="67"/>
    </row>
    <row r="22044" spans="8:8" x14ac:dyDescent="0.25">
      <c r="H22044" s="67"/>
    </row>
    <row r="22048" spans="8:8" x14ac:dyDescent="0.25">
      <c r="H22048" s="67"/>
    </row>
    <row r="22049" spans="8:8" x14ac:dyDescent="0.25">
      <c r="H22049" s="67"/>
    </row>
    <row r="22050" spans="8:8" x14ac:dyDescent="0.25">
      <c r="H22050" s="67"/>
    </row>
    <row r="22051" spans="8:8" x14ac:dyDescent="0.25">
      <c r="H22051" s="67"/>
    </row>
    <row r="22052" spans="8:8" x14ac:dyDescent="0.25">
      <c r="H22052" s="67"/>
    </row>
    <row r="22053" spans="8:8" x14ac:dyDescent="0.25">
      <c r="H22053" s="67"/>
    </row>
    <row r="22054" spans="8:8" x14ac:dyDescent="0.25">
      <c r="H22054" s="67"/>
    </row>
    <row r="22055" spans="8:8" x14ac:dyDescent="0.25">
      <c r="H22055" s="67"/>
    </row>
    <row r="22056" spans="8:8" x14ac:dyDescent="0.25">
      <c r="H22056" s="67"/>
    </row>
    <row r="22057" spans="8:8" x14ac:dyDescent="0.25">
      <c r="H22057" s="67"/>
    </row>
    <row r="22058" spans="8:8" x14ac:dyDescent="0.25">
      <c r="H22058" s="67"/>
    </row>
    <row r="22059" spans="8:8" x14ac:dyDescent="0.25">
      <c r="H22059" s="67"/>
    </row>
    <row r="22060" spans="8:8" x14ac:dyDescent="0.25">
      <c r="H22060" s="67"/>
    </row>
    <row r="22061" spans="8:8" x14ac:dyDescent="0.25">
      <c r="H22061" s="67"/>
    </row>
    <row r="22062" spans="8:8" x14ac:dyDescent="0.25">
      <c r="H22062" s="67"/>
    </row>
    <row r="22063" spans="8:8" x14ac:dyDescent="0.25">
      <c r="H22063" s="67"/>
    </row>
    <row r="22064" spans="8:8" x14ac:dyDescent="0.25">
      <c r="H22064" s="67"/>
    </row>
    <row r="22065" spans="8:8" x14ac:dyDescent="0.25">
      <c r="H22065" s="67"/>
    </row>
    <row r="22066" spans="8:8" x14ac:dyDescent="0.25">
      <c r="H22066" s="67"/>
    </row>
    <row r="22067" spans="8:8" x14ac:dyDescent="0.25">
      <c r="H22067" s="67"/>
    </row>
    <row r="22068" spans="8:8" x14ac:dyDescent="0.25">
      <c r="H22068" s="67"/>
    </row>
    <row r="22069" spans="8:8" x14ac:dyDescent="0.25">
      <c r="H22069" s="67"/>
    </row>
    <row r="22070" spans="8:8" x14ac:dyDescent="0.25">
      <c r="H22070" s="67"/>
    </row>
    <row r="22071" spans="8:8" x14ac:dyDescent="0.25">
      <c r="H22071" s="67"/>
    </row>
    <row r="22072" spans="8:8" x14ac:dyDescent="0.25">
      <c r="H22072" s="67"/>
    </row>
    <row r="22073" spans="8:8" x14ac:dyDescent="0.25">
      <c r="H22073" s="67"/>
    </row>
    <row r="22074" spans="8:8" x14ac:dyDescent="0.25">
      <c r="H22074" s="67"/>
    </row>
    <row r="22075" spans="8:8" x14ac:dyDescent="0.25">
      <c r="H22075" s="67"/>
    </row>
    <row r="22076" spans="8:8" x14ac:dyDescent="0.25">
      <c r="H22076" s="67"/>
    </row>
    <row r="22077" spans="8:8" x14ac:dyDescent="0.25">
      <c r="H22077" s="67"/>
    </row>
    <row r="22078" spans="8:8" x14ac:dyDescent="0.25">
      <c r="H22078" s="67"/>
    </row>
    <row r="22079" spans="8:8" x14ac:dyDescent="0.25">
      <c r="H22079" s="67"/>
    </row>
    <row r="22080" spans="8:8" x14ac:dyDescent="0.25">
      <c r="H22080" s="67"/>
    </row>
    <row r="22081" spans="8:8" x14ac:dyDescent="0.25">
      <c r="H22081" s="67"/>
    </row>
    <row r="22082" spans="8:8" x14ac:dyDescent="0.25">
      <c r="H22082" s="67"/>
    </row>
    <row r="22083" spans="8:8" x14ac:dyDescent="0.25">
      <c r="H22083" s="67"/>
    </row>
    <row r="22084" spans="8:8" x14ac:dyDescent="0.25">
      <c r="H22084" s="67"/>
    </row>
    <row r="22087" spans="8:8" x14ac:dyDescent="0.25">
      <c r="H22087" s="67"/>
    </row>
    <row r="22088" spans="8:8" x14ac:dyDescent="0.25">
      <c r="H22088" s="67"/>
    </row>
    <row r="22089" spans="8:8" x14ac:dyDescent="0.25">
      <c r="H22089" s="67"/>
    </row>
    <row r="22093" spans="8:8" x14ac:dyDescent="0.25">
      <c r="H22093" s="67"/>
    </row>
    <row r="22094" spans="8:8" x14ac:dyDescent="0.25">
      <c r="H22094" s="67"/>
    </row>
    <row r="22095" spans="8:8" x14ac:dyDescent="0.25">
      <c r="H22095" s="67"/>
    </row>
    <row r="22096" spans="8:8" x14ac:dyDescent="0.25">
      <c r="H22096" s="67"/>
    </row>
    <row r="22097" spans="8:8" x14ac:dyDescent="0.25">
      <c r="H22097" s="67"/>
    </row>
    <row r="22098" spans="8:8" x14ac:dyDescent="0.25">
      <c r="H22098" s="67"/>
    </row>
    <row r="22099" spans="8:8" x14ac:dyDescent="0.25">
      <c r="H22099" s="67"/>
    </row>
    <row r="22100" spans="8:8" x14ac:dyDescent="0.25">
      <c r="H22100" s="67"/>
    </row>
    <row r="22101" spans="8:8" x14ac:dyDescent="0.25">
      <c r="H22101" s="67"/>
    </row>
    <row r="22102" spans="8:8" x14ac:dyDescent="0.25">
      <c r="H22102" s="67"/>
    </row>
    <row r="22103" spans="8:8" x14ac:dyDescent="0.25">
      <c r="H22103" s="67"/>
    </row>
    <row r="22104" spans="8:8" x14ac:dyDescent="0.25">
      <c r="H22104" s="67"/>
    </row>
    <row r="22105" spans="8:8" x14ac:dyDescent="0.25">
      <c r="H22105" s="67"/>
    </row>
    <row r="22106" spans="8:8" x14ac:dyDescent="0.25">
      <c r="H22106" s="67"/>
    </row>
    <row r="22107" spans="8:8" x14ac:dyDescent="0.25">
      <c r="H22107" s="67"/>
    </row>
    <row r="22108" spans="8:8" x14ac:dyDescent="0.25">
      <c r="H22108" s="67"/>
    </row>
    <row r="22109" spans="8:8" x14ac:dyDescent="0.25">
      <c r="H22109" s="67"/>
    </row>
    <row r="22110" spans="8:8" x14ac:dyDescent="0.25">
      <c r="H22110" s="67"/>
    </row>
    <row r="22111" spans="8:8" x14ac:dyDescent="0.25">
      <c r="H22111" s="67"/>
    </row>
    <row r="22112" spans="8:8" x14ac:dyDescent="0.25">
      <c r="H22112" s="67"/>
    </row>
    <row r="22113" spans="8:8" x14ac:dyDescent="0.25">
      <c r="H22113" s="67"/>
    </row>
    <row r="22114" spans="8:8" x14ac:dyDescent="0.25">
      <c r="H22114" s="67"/>
    </row>
    <row r="22115" spans="8:8" x14ac:dyDescent="0.25">
      <c r="H22115" s="67"/>
    </row>
    <row r="22116" spans="8:8" x14ac:dyDescent="0.25">
      <c r="H22116" s="67"/>
    </row>
    <row r="22117" spans="8:8" x14ac:dyDescent="0.25">
      <c r="H22117" s="67"/>
    </row>
    <row r="22118" spans="8:8" x14ac:dyDescent="0.25">
      <c r="H22118" s="67"/>
    </row>
    <row r="22119" spans="8:8" x14ac:dyDescent="0.25">
      <c r="H22119" s="67"/>
    </row>
    <row r="22120" spans="8:8" x14ac:dyDescent="0.25">
      <c r="H22120" s="67"/>
    </row>
    <row r="22121" spans="8:8" x14ac:dyDescent="0.25">
      <c r="H22121" s="67"/>
    </row>
    <row r="22122" spans="8:8" x14ac:dyDescent="0.25">
      <c r="H22122" s="67"/>
    </row>
    <row r="22123" spans="8:8" x14ac:dyDescent="0.25">
      <c r="H22123" s="67"/>
    </row>
    <row r="22124" spans="8:8" x14ac:dyDescent="0.25">
      <c r="H22124" s="67"/>
    </row>
    <row r="22125" spans="8:8" x14ac:dyDescent="0.25">
      <c r="H22125" s="67"/>
    </row>
    <row r="22126" spans="8:8" x14ac:dyDescent="0.25">
      <c r="H22126" s="67"/>
    </row>
    <row r="22127" spans="8:8" x14ac:dyDescent="0.25">
      <c r="H22127" s="67"/>
    </row>
    <row r="22128" spans="8:8" x14ac:dyDescent="0.25">
      <c r="H22128" s="67"/>
    </row>
    <row r="22129" spans="8:8" x14ac:dyDescent="0.25">
      <c r="H22129" s="67"/>
    </row>
    <row r="22130" spans="8:8" x14ac:dyDescent="0.25">
      <c r="H22130" s="67"/>
    </row>
    <row r="22131" spans="8:8" x14ac:dyDescent="0.25">
      <c r="H22131" s="67"/>
    </row>
    <row r="22132" spans="8:8" x14ac:dyDescent="0.25">
      <c r="H22132" s="67"/>
    </row>
    <row r="22133" spans="8:8" x14ac:dyDescent="0.25">
      <c r="H22133" s="67"/>
    </row>
    <row r="22136" spans="8:8" x14ac:dyDescent="0.25">
      <c r="H22136" s="67"/>
    </row>
    <row r="22137" spans="8:8" x14ac:dyDescent="0.25">
      <c r="H22137" s="67"/>
    </row>
    <row r="22138" spans="8:8" x14ac:dyDescent="0.25">
      <c r="H22138" s="67"/>
    </row>
    <row r="22140" spans="8:8" x14ac:dyDescent="0.25">
      <c r="H22140" s="67"/>
    </row>
    <row r="22141" spans="8:8" x14ac:dyDescent="0.25">
      <c r="H22141" s="67"/>
    </row>
    <row r="22144" spans="8:8" x14ac:dyDescent="0.25">
      <c r="H22144" s="67"/>
    </row>
    <row r="22145" spans="8:8" x14ac:dyDescent="0.25">
      <c r="H22145" s="67"/>
    </row>
    <row r="22146" spans="8:8" x14ac:dyDescent="0.25">
      <c r="H22146" s="67"/>
    </row>
    <row r="22147" spans="8:8" x14ac:dyDescent="0.25">
      <c r="H22147" s="67"/>
    </row>
    <row r="22148" spans="8:8" x14ac:dyDescent="0.25">
      <c r="H22148" s="67"/>
    </row>
    <row r="22149" spans="8:8" x14ac:dyDescent="0.25">
      <c r="H22149" s="67"/>
    </row>
    <row r="22150" spans="8:8" x14ac:dyDescent="0.25">
      <c r="H22150" s="67"/>
    </row>
    <row r="22151" spans="8:8" x14ac:dyDescent="0.25">
      <c r="H22151" s="67"/>
    </row>
    <row r="22152" spans="8:8" x14ac:dyDescent="0.25">
      <c r="H22152" s="67"/>
    </row>
    <row r="22153" spans="8:8" x14ac:dyDescent="0.25">
      <c r="H22153" s="67"/>
    </row>
    <row r="22155" spans="8:8" x14ac:dyDescent="0.25">
      <c r="H22155" s="67"/>
    </row>
    <row r="22162" spans="8:8" x14ac:dyDescent="0.25">
      <c r="H22162" s="67"/>
    </row>
    <row r="22163" spans="8:8" x14ac:dyDescent="0.25">
      <c r="H22163" s="67"/>
    </row>
    <row r="22168" spans="8:8" x14ac:dyDescent="0.25">
      <c r="H22168" s="67"/>
    </row>
    <row r="22169" spans="8:8" x14ac:dyDescent="0.25">
      <c r="H22169" s="67"/>
    </row>
    <row r="22170" spans="8:8" x14ac:dyDescent="0.25">
      <c r="H22170" s="67"/>
    </row>
    <row r="22171" spans="8:8" x14ac:dyDescent="0.25">
      <c r="H22171" s="67"/>
    </row>
    <row r="22180" spans="8:8" x14ac:dyDescent="0.25">
      <c r="H22180" s="67"/>
    </row>
    <row r="22181" spans="8:8" x14ac:dyDescent="0.25">
      <c r="H22181" s="67"/>
    </row>
    <row r="22182" spans="8:8" x14ac:dyDescent="0.25">
      <c r="H22182" s="67"/>
    </row>
    <row r="22183" spans="8:8" x14ac:dyDescent="0.25">
      <c r="H22183" s="67"/>
    </row>
    <row r="22198" spans="8:8" x14ac:dyDescent="0.25">
      <c r="H22198" s="67"/>
    </row>
    <row r="22199" spans="8:8" x14ac:dyDescent="0.25">
      <c r="H22199" s="67"/>
    </row>
    <row r="22202" spans="8:8" x14ac:dyDescent="0.25">
      <c r="H22202" s="67"/>
    </row>
    <row r="22203" spans="8:8" x14ac:dyDescent="0.25">
      <c r="H22203" s="67"/>
    </row>
    <row r="22208" spans="8:8" x14ac:dyDescent="0.25">
      <c r="H22208" s="67"/>
    </row>
    <row r="22209" spans="8:8" x14ac:dyDescent="0.25">
      <c r="H22209" s="67"/>
    </row>
    <row r="22231" spans="8:8" x14ac:dyDescent="0.25">
      <c r="H22231" s="67"/>
    </row>
    <row r="22233" spans="8:8" x14ac:dyDescent="0.25">
      <c r="H22233" s="67"/>
    </row>
    <row r="22234" spans="8:8" x14ac:dyDescent="0.25">
      <c r="H22234" s="67"/>
    </row>
    <row r="22235" spans="8:8" x14ac:dyDescent="0.25">
      <c r="H22235" s="67"/>
    </row>
    <row r="22236" spans="8:8" x14ac:dyDescent="0.25">
      <c r="H22236" s="67"/>
    </row>
    <row r="22237" spans="8:8" x14ac:dyDescent="0.25">
      <c r="H22237" s="67"/>
    </row>
    <row r="22238" spans="8:8" x14ac:dyDescent="0.25">
      <c r="H22238" s="67"/>
    </row>
    <row r="22239" spans="8:8" x14ac:dyDescent="0.25">
      <c r="H22239" s="67"/>
    </row>
    <row r="22240" spans="8:8" x14ac:dyDescent="0.25">
      <c r="H22240" s="67"/>
    </row>
    <row r="22241" spans="8:8" x14ac:dyDescent="0.25">
      <c r="H22241" s="67"/>
    </row>
    <row r="22242" spans="8:8" x14ac:dyDescent="0.25">
      <c r="H22242" s="67"/>
    </row>
    <row r="22243" spans="8:8" x14ac:dyDescent="0.25">
      <c r="H22243" s="67"/>
    </row>
    <row r="22244" spans="8:8" x14ac:dyDescent="0.25">
      <c r="H22244" s="67"/>
    </row>
    <row r="22245" spans="8:8" x14ac:dyDescent="0.25">
      <c r="H22245" s="67"/>
    </row>
    <row r="22246" spans="8:8" x14ac:dyDescent="0.25">
      <c r="H22246" s="67"/>
    </row>
    <row r="22247" spans="8:8" x14ac:dyDescent="0.25">
      <c r="H22247" s="67"/>
    </row>
    <row r="22248" spans="8:8" x14ac:dyDescent="0.25">
      <c r="H22248" s="67"/>
    </row>
    <row r="22249" spans="8:8" x14ac:dyDescent="0.25">
      <c r="H22249" s="67"/>
    </row>
    <row r="22250" spans="8:8" x14ac:dyDescent="0.25">
      <c r="H22250" s="67"/>
    </row>
    <row r="22251" spans="8:8" x14ac:dyDescent="0.25">
      <c r="H22251" s="67"/>
    </row>
    <row r="22252" spans="8:8" x14ac:dyDescent="0.25">
      <c r="H22252" s="67"/>
    </row>
    <row r="22253" spans="8:8" x14ac:dyDescent="0.25">
      <c r="H22253" s="67"/>
    </row>
    <row r="22254" spans="8:8" x14ac:dyDescent="0.25">
      <c r="H22254" s="67"/>
    </row>
    <row r="22255" spans="8:8" x14ac:dyDescent="0.25">
      <c r="H22255" s="67"/>
    </row>
    <row r="22256" spans="8:8" x14ac:dyDescent="0.25">
      <c r="H22256" s="67"/>
    </row>
    <row r="22263" spans="8:8" x14ac:dyDescent="0.25">
      <c r="H22263" s="67"/>
    </row>
    <row r="22264" spans="8:8" x14ac:dyDescent="0.25">
      <c r="H22264" s="67"/>
    </row>
    <row r="22265" spans="8:8" x14ac:dyDescent="0.25">
      <c r="H22265" s="67"/>
    </row>
    <row r="22266" spans="8:8" x14ac:dyDescent="0.25">
      <c r="H22266" s="67"/>
    </row>
    <row r="22267" spans="8:8" x14ac:dyDescent="0.25">
      <c r="H22267" s="67"/>
    </row>
    <row r="22268" spans="8:8" x14ac:dyDescent="0.25">
      <c r="H22268" s="67"/>
    </row>
  </sheetData>
  <mergeCells count="1">
    <mergeCell ref="I1:P1"/>
  </mergeCells>
  <pageMargins left="0.7" right="0.7" top="0.75" bottom="0.75" header="0.3" footer="0.3"/>
  <ignoredErrors>
    <ignoredError sqref="R313:T313 Q368:V37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AAFF7-98C5-4AFF-962A-3480EC202027}">
  <sheetPr>
    <tabColor theme="4" tint="0.59999389629810485"/>
    <pageSetUpPr fitToPage="1"/>
  </sheetPr>
  <dimension ref="A1:Q40"/>
  <sheetViews>
    <sheetView showGridLines="0" tabSelected="1" zoomScale="110" zoomScaleNormal="110" zoomScaleSheetLayoutView="100" workbookViewId="0">
      <selection activeCell="H29" sqref="H29"/>
    </sheetView>
  </sheetViews>
  <sheetFormatPr baseColWidth="10" defaultColWidth="12.5703125" defaultRowHeight="12.75" x14ac:dyDescent="0.25"/>
  <cols>
    <col min="1" max="1" width="3.42578125" style="93" customWidth="1"/>
    <col min="2" max="2" width="29.140625" style="86" customWidth="1"/>
    <col min="3" max="5" width="15.7109375" style="86" customWidth="1"/>
    <col min="6" max="8" width="14.7109375" style="86" customWidth="1"/>
    <col min="9" max="9" width="14.140625" style="86" customWidth="1"/>
    <col min="10" max="10" width="13.7109375" style="86" customWidth="1"/>
    <col min="11" max="11" width="13.5703125" style="86" customWidth="1"/>
    <col min="12" max="12" width="0.5703125" style="86" customWidth="1"/>
    <col min="13" max="13" width="17.7109375" style="86" customWidth="1"/>
    <col min="14" max="14" width="19.85546875" style="86" customWidth="1"/>
    <col min="15" max="15" width="5.7109375" style="86" customWidth="1"/>
    <col min="16" max="16" width="10.7109375" style="86" customWidth="1"/>
    <col min="17" max="82" width="5.7109375" style="86" customWidth="1"/>
    <col min="83" max="259" width="12.5703125" style="86"/>
    <col min="260" max="260" width="3.42578125" style="86" customWidth="1"/>
    <col min="261" max="261" width="29.140625" style="86" customWidth="1"/>
    <col min="262" max="262" width="15.7109375" style="86" customWidth="1"/>
    <col min="263" max="264" width="14.7109375" style="86" customWidth="1"/>
    <col min="265" max="265" width="14.140625" style="86" customWidth="1"/>
    <col min="266" max="267" width="13.7109375" style="86" customWidth="1"/>
    <col min="268" max="268" width="0.5703125" style="86" customWidth="1"/>
    <col min="269" max="269" width="5.7109375" style="86" customWidth="1"/>
    <col min="270" max="270" width="19.85546875" style="86" customWidth="1"/>
    <col min="271" max="271" width="5.7109375" style="86" customWidth="1"/>
    <col min="272" max="272" width="10.7109375" style="86" customWidth="1"/>
    <col min="273" max="338" width="5.7109375" style="86" customWidth="1"/>
    <col min="339" max="515" width="12.5703125" style="86"/>
    <col min="516" max="516" width="3.42578125" style="86" customWidth="1"/>
    <col min="517" max="517" width="29.140625" style="86" customWidth="1"/>
    <col min="518" max="518" width="15.7109375" style="86" customWidth="1"/>
    <col min="519" max="520" width="14.7109375" style="86" customWidth="1"/>
    <col min="521" max="521" width="14.140625" style="86" customWidth="1"/>
    <col min="522" max="523" width="13.7109375" style="86" customWidth="1"/>
    <col min="524" max="524" width="0.5703125" style="86" customWidth="1"/>
    <col min="525" max="525" width="5.7109375" style="86" customWidth="1"/>
    <col min="526" max="526" width="19.85546875" style="86" customWidth="1"/>
    <col min="527" max="527" width="5.7109375" style="86" customWidth="1"/>
    <col min="528" max="528" width="10.7109375" style="86" customWidth="1"/>
    <col min="529" max="594" width="5.7109375" style="86" customWidth="1"/>
    <col min="595" max="771" width="12.5703125" style="86"/>
    <col min="772" max="772" width="3.42578125" style="86" customWidth="1"/>
    <col min="773" max="773" width="29.140625" style="86" customWidth="1"/>
    <col min="774" max="774" width="15.7109375" style="86" customWidth="1"/>
    <col min="775" max="776" width="14.7109375" style="86" customWidth="1"/>
    <col min="777" max="777" width="14.140625" style="86" customWidth="1"/>
    <col min="778" max="779" width="13.7109375" style="86" customWidth="1"/>
    <col min="780" max="780" width="0.5703125" style="86" customWidth="1"/>
    <col min="781" max="781" width="5.7109375" style="86" customWidth="1"/>
    <col min="782" max="782" width="19.85546875" style="86" customWidth="1"/>
    <col min="783" max="783" width="5.7109375" style="86" customWidth="1"/>
    <col min="784" max="784" width="10.7109375" style="86" customWidth="1"/>
    <col min="785" max="850" width="5.7109375" style="86" customWidth="1"/>
    <col min="851" max="1027" width="12.5703125" style="86"/>
    <col min="1028" max="1028" width="3.42578125" style="86" customWidth="1"/>
    <col min="1029" max="1029" width="29.140625" style="86" customWidth="1"/>
    <col min="1030" max="1030" width="15.7109375" style="86" customWidth="1"/>
    <col min="1031" max="1032" width="14.7109375" style="86" customWidth="1"/>
    <col min="1033" max="1033" width="14.140625" style="86" customWidth="1"/>
    <col min="1034" max="1035" width="13.7109375" style="86" customWidth="1"/>
    <col min="1036" max="1036" width="0.5703125" style="86" customWidth="1"/>
    <col min="1037" max="1037" width="5.7109375" style="86" customWidth="1"/>
    <col min="1038" max="1038" width="19.85546875" style="86" customWidth="1"/>
    <col min="1039" max="1039" width="5.7109375" style="86" customWidth="1"/>
    <col min="1040" max="1040" width="10.7109375" style="86" customWidth="1"/>
    <col min="1041" max="1106" width="5.7109375" style="86" customWidth="1"/>
    <col min="1107" max="1283" width="12.5703125" style="86"/>
    <col min="1284" max="1284" width="3.42578125" style="86" customWidth="1"/>
    <col min="1285" max="1285" width="29.140625" style="86" customWidth="1"/>
    <col min="1286" max="1286" width="15.7109375" style="86" customWidth="1"/>
    <col min="1287" max="1288" width="14.7109375" style="86" customWidth="1"/>
    <col min="1289" max="1289" width="14.140625" style="86" customWidth="1"/>
    <col min="1290" max="1291" width="13.7109375" style="86" customWidth="1"/>
    <col min="1292" max="1292" width="0.5703125" style="86" customWidth="1"/>
    <col min="1293" max="1293" width="5.7109375" style="86" customWidth="1"/>
    <col min="1294" max="1294" width="19.85546875" style="86" customWidth="1"/>
    <col min="1295" max="1295" width="5.7109375" style="86" customWidth="1"/>
    <col min="1296" max="1296" width="10.7109375" style="86" customWidth="1"/>
    <col min="1297" max="1362" width="5.7109375" style="86" customWidth="1"/>
    <col min="1363" max="1539" width="12.5703125" style="86"/>
    <col min="1540" max="1540" width="3.42578125" style="86" customWidth="1"/>
    <col min="1541" max="1541" width="29.140625" style="86" customWidth="1"/>
    <col min="1542" max="1542" width="15.7109375" style="86" customWidth="1"/>
    <col min="1543" max="1544" width="14.7109375" style="86" customWidth="1"/>
    <col min="1545" max="1545" width="14.140625" style="86" customWidth="1"/>
    <col min="1546" max="1547" width="13.7109375" style="86" customWidth="1"/>
    <col min="1548" max="1548" width="0.5703125" style="86" customWidth="1"/>
    <col min="1549" max="1549" width="5.7109375" style="86" customWidth="1"/>
    <col min="1550" max="1550" width="19.85546875" style="86" customWidth="1"/>
    <col min="1551" max="1551" width="5.7109375" style="86" customWidth="1"/>
    <col min="1552" max="1552" width="10.7109375" style="86" customWidth="1"/>
    <col min="1553" max="1618" width="5.7109375" style="86" customWidth="1"/>
    <col min="1619" max="1795" width="12.5703125" style="86"/>
    <col min="1796" max="1796" width="3.42578125" style="86" customWidth="1"/>
    <col min="1797" max="1797" width="29.140625" style="86" customWidth="1"/>
    <col min="1798" max="1798" width="15.7109375" style="86" customWidth="1"/>
    <col min="1799" max="1800" width="14.7109375" style="86" customWidth="1"/>
    <col min="1801" max="1801" width="14.140625" style="86" customWidth="1"/>
    <col min="1802" max="1803" width="13.7109375" style="86" customWidth="1"/>
    <col min="1804" max="1804" width="0.5703125" style="86" customWidth="1"/>
    <col min="1805" max="1805" width="5.7109375" style="86" customWidth="1"/>
    <col min="1806" max="1806" width="19.85546875" style="86" customWidth="1"/>
    <col min="1807" max="1807" width="5.7109375" style="86" customWidth="1"/>
    <col min="1808" max="1808" width="10.7109375" style="86" customWidth="1"/>
    <col min="1809" max="1874" width="5.7109375" style="86" customWidth="1"/>
    <col min="1875" max="2051" width="12.5703125" style="86"/>
    <col min="2052" max="2052" width="3.42578125" style="86" customWidth="1"/>
    <col min="2053" max="2053" width="29.140625" style="86" customWidth="1"/>
    <col min="2054" max="2054" width="15.7109375" style="86" customWidth="1"/>
    <col min="2055" max="2056" width="14.7109375" style="86" customWidth="1"/>
    <col min="2057" max="2057" width="14.140625" style="86" customWidth="1"/>
    <col min="2058" max="2059" width="13.7109375" style="86" customWidth="1"/>
    <col min="2060" max="2060" width="0.5703125" style="86" customWidth="1"/>
    <col min="2061" max="2061" width="5.7109375" style="86" customWidth="1"/>
    <col min="2062" max="2062" width="19.85546875" style="86" customWidth="1"/>
    <col min="2063" max="2063" width="5.7109375" style="86" customWidth="1"/>
    <col min="2064" max="2064" width="10.7109375" style="86" customWidth="1"/>
    <col min="2065" max="2130" width="5.7109375" style="86" customWidth="1"/>
    <col min="2131" max="2307" width="12.5703125" style="86"/>
    <col min="2308" max="2308" width="3.42578125" style="86" customWidth="1"/>
    <col min="2309" max="2309" width="29.140625" style="86" customWidth="1"/>
    <col min="2310" max="2310" width="15.7109375" style="86" customWidth="1"/>
    <col min="2311" max="2312" width="14.7109375" style="86" customWidth="1"/>
    <col min="2313" max="2313" width="14.140625" style="86" customWidth="1"/>
    <col min="2314" max="2315" width="13.7109375" style="86" customWidth="1"/>
    <col min="2316" max="2316" width="0.5703125" style="86" customWidth="1"/>
    <col min="2317" max="2317" width="5.7109375" style="86" customWidth="1"/>
    <col min="2318" max="2318" width="19.85546875" style="86" customWidth="1"/>
    <col min="2319" max="2319" width="5.7109375" style="86" customWidth="1"/>
    <col min="2320" max="2320" width="10.7109375" style="86" customWidth="1"/>
    <col min="2321" max="2386" width="5.7109375" style="86" customWidth="1"/>
    <col min="2387" max="2563" width="12.5703125" style="86"/>
    <col min="2564" max="2564" width="3.42578125" style="86" customWidth="1"/>
    <col min="2565" max="2565" width="29.140625" style="86" customWidth="1"/>
    <col min="2566" max="2566" width="15.7109375" style="86" customWidth="1"/>
    <col min="2567" max="2568" width="14.7109375" style="86" customWidth="1"/>
    <col min="2569" max="2569" width="14.140625" style="86" customWidth="1"/>
    <col min="2570" max="2571" width="13.7109375" style="86" customWidth="1"/>
    <col min="2572" max="2572" width="0.5703125" style="86" customWidth="1"/>
    <col min="2573" max="2573" width="5.7109375" style="86" customWidth="1"/>
    <col min="2574" max="2574" width="19.85546875" style="86" customWidth="1"/>
    <col min="2575" max="2575" width="5.7109375" style="86" customWidth="1"/>
    <col min="2576" max="2576" width="10.7109375" style="86" customWidth="1"/>
    <col min="2577" max="2642" width="5.7109375" style="86" customWidth="1"/>
    <col min="2643" max="2819" width="12.5703125" style="86"/>
    <col min="2820" max="2820" width="3.42578125" style="86" customWidth="1"/>
    <col min="2821" max="2821" width="29.140625" style="86" customWidth="1"/>
    <col min="2822" max="2822" width="15.7109375" style="86" customWidth="1"/>
    <col min="2823" max="2824" width="14.7109375" style="86" customWidth="1"/>
    <col min="2825" max="2825" width="14.140625" style="86" customWidth="1"/>
    <col min="2826" max="2827" width="13.7109375" style="86" customWidth="1"/>
    <col min="2828" max="2828" width="0.5703125" style="86" customWidth="1"/>
    <col min="2829" max="2829" width="5.7109375" style="86" customWidth="1"/>
    <col min="2830" max="2830" width="19.85546875" style="86" customWidth="1"/>
    <col min="2831" max="2831" width="5.7109375" style="86" customWidth="1"/>
    <col min="2832" max="2832" width="10.7109375" style="86" customWidth="1"/>
    <col min="2833" max="2898" width="5.7109375" style="86" customWidth="1"/>
    <col min="2899" max="3075" width="12.5703125" style="86"/>
    <col min="3076" max="3076" width="3.42578125" style="86" customWidth="1"/>
    <col min="3077" max="3077" width="29.140625" style="86" customWidth="1"/>
    <col min="3078" max="3078" width="15.7109375" style="86" customWidth="1"/>
    <col min="3079" max="3080" width="14.7109375" style="86" customWidth="1"/>
    <col min="3081" max="3081" width="14.140625" style="86" customWidth="1"/>
    <col min="3082" max="3083" width="13.7109375" style="86" customWidth="1"/>
    <col min="3084" max="3084" width="0.5703125" style="86" customWidth="1"/>
    <col min="3085" max="3085" width="5.7109375" style="86" customWidth="1"/>
    <col min="3086" max="3086" width="19.85546875" style="86" customWidth="1"/>
    <col min="3087" max="3087" width="5.7109375" style="86" customWidth="1"/>
    <col min="3088" max="3088" width="10.7109375" style="86" customWidth="1"/>
    <col min="3089" max="3154" width="5.7109375" style="86" customWidth="1"/>
    <col min="3155" max="3331" width="12.5703125" style="86"/>
    <col min="3332" max="3332" width="3.42578125" style="86" customWidth="1"/>
    <col min="3333" max="3333" width="29.140625" style="86" customWidth="1"/>
    <col min="3334" max="3334" width="15.7109375" style="86" customWidth="1"/>
    <col min="3335" max="3336" width="14.7109375" style="86" customWidth="1"/>
    <col min="3337" max="3337" width="14.140625" style="86" customWidth="1"/>
    <col min="3338" max="3339" width="13.7109375" style="86" customWidth="1"/>
    <col min="3340" max="3340" width="0.5703125" style="86" customWidth="1"/>
    <col min="3341" max="3341" width="5.7109375" style="86" customWidth="1"/>
    <col min="3342" max="3342" width="19.85546875" style="86" customWidth="1"/>
    <col min="3343" max="3343" width="5.7109375" style="86" customWidth="1"/>
    <col min="3344" max="3344" width="10.7109375" style="86" customWidth="1"/>
    <col min="3345" max="3410" width="5.7109375" style="86" customWidth="1"/>
    <col min="3411" max="3587" width="12.5703125" style="86"/>
    <col min="3588" max="3588" width="3.42578125" style="86" customWidth="1"/>
    <col min="3589" max="3589" width="29.140625" style="86" customWidth="1"/>
    <col min="3590" max="3590" width="15.7109375" style="86" customWidth="1"/>
    <col min="3591" max="3592" width="14.7109375" style="86" customWidth="1"/>
    <col min="3593" max="3593" width="14.140625" style="86" customWidth="1"/>
    <col min="3594" max="3595" width="13.7109375" style="86" customWidth="1"/>
    <col min="3596" max="3596" width="0.5703125" style="86" customWidth="1"/>
    <col min="3597" max="3597" width="5.7109375" style="86" customWidth="1"/>
    <col min="3598" max="3598" width="19.85546875" style="86" customWidth="1"/>
    <col min="3599" max="3599" width="5.7109375" style="86" customWidth="1"/>
    <col min="3600" max="3600" width="10.7109375" style="86" customWidth="1"/>
    <col min="3601" max="3666" width="5.7109375" style="86" customWidth="1"/>
    <col min="3667" max="3843" width="12.5703125" style="86"/>
    <col min="3844" max="3844" width="3.42578125" style="86" customWidth="1"/>
    <col min="3845" max="3845" width="29.140625" style="86" customWidth="1"/>
    <col min="3846" max="3846" width="15.7109375" style="86" customWidth="1"/>
    <col min="3847" max="3848" width="14.7109375" style="86" customWidth="1"/>
    <col min="3849" max="3849" width="14.140625" style="86" customWidth="1"/>
    <col min="3850" max="3851" width="13.7109375" style="86" customWidth="1"/>
    <col min="3852" max="3852" width="0.5703125" style="86" customWidth="1"/>
    <col min="3853" max="3853" width="5.7109375" style="86" customWidth="1"/>
    <col min="3854" max="3854" width="19.85546875" style="86" customWidth="1"/>
    <col min="3855" max="3855" width="5.7109375" style="86" customWidth="1"/>
    <col min="3856" max="3856" width="10.7109375" style="86" customWidth="1"/>
    <col min="3857" max="3922" width="5.7109375" style="86" customWidth="1"/>
    <col min="3923" max="4099" width="12.5703125" style="86"/>
    <col min="4100" max="4100" width="3.42578125" style="86" customWidth="1"/>
    <col min="4101" max="4101" width="29.140625" style="86" customWidth="1"/>
    <col min="4102" max="4102" width="15.7109375" style="86" customWidth="1"/>
    <col min="4103" max="4104" width="14.7109375" style="86" customWidth="1"/>
    <col min="4105" max="4105" width="14.140625" style="86" customWidth="1"/>
    <col min="4106" max="4107" width="13.7109375" style="86" customWidth="1"/>
    <col min="4108" max="4108" width="0.5703125" style="86" customWidth="1"/>
    <col min="4109" max="4109" width="5.7109375" style="86" customWidth="1"/>
    <col min="4110" max="4110" width="19.85546875" style="86" customWidth="1"/>
    <col min="4111" max="4111" width="5.7109375" style="86" customWidth="1"/>
    <col min="4112" max="4112" width="10.7109375" style="86" customWidth="1"/>
    <col min="4113" max="4178" width="5.7109375" style="86" customWidth="1"/>
    <col min="4179" max="4355" width="12.5703125" style="86"/>
    <col min="4356" max="4356" width="3.42578125" style="86" customWidth="1"/>
    <col min="4357" max="4357" width="29.140625" style="86" customWidth="1"/>
    <col min="4358" max="4358" width="15.7109375" style="86" customWidth="1"/>
    <col min="4359" max="4360" width="14.7109375" style="86" customWidth="1"/>
    <col min="4361" max="4361" width="14.140625" style="86" customWidth="1"/>
    <col min="4362" max="4363" width="13.7109375" style="86" customWidth="1"/>
    <col min="4364" max="4364" width="0.5703125" style="86" customWidth="1"/>
    <col min="4365" max="4365" width="5.7109375" style="86" customWidth="1"/>
    <col min="4366" max="4366" width="19.85546875" style="86" customWidth="1"/>
    <col min="4367" max="4367" width="5.7109375" style="86" customWidth="1"/>
    <col min="4368" max="4368" width="10.7109375" style="86" customWidth="1"/>
    <col min="4369" max="4434" width="5.7109375" style="86" customWidth="1"/>
    <col min="4435" max="4611" width="12.5703125" style="86"/>
    <col min="4612" max="4612" width="3.42578125" style="86" customWidth="1"/>
    <col min="4613" max="4613" width="29.140625" style="86" customWidth="1"/>
    <col min="4614" max="4614" width="15.7109375" style="86" customWidth="1"/>
    <col min="4615" max="4616" width="14.7109375" style="86" customWidth="1"/>
    <col min="4617" max="4617" width="14.140625" style="86" customWidth="1"/>
    <col min="4618" max="4619" width="13.7109375" style="86" customWidth="1"/>
    <col min="4620" max="4620" width="0.5703125" style="86" customWidth="1"/>
    <col min="4621" max="4621" width="5.7109375" style="86" customWidth="1"/>
    <col min="4622" max="4622" width="19.85546875" style="86" customWidth="1"/>
    <col min="4623" max="4623" width="5.7109375" style="86" customWidth="1"/>
    <col min="4624" max="4624" width="10.7109375" style="86" customWidth="1"/>
    <col min="4625" max="4690" width="5.7109375" style="86" customWidth="1"/>
    <col min="4691" max="4867" width="12.5703125" style="86"/>
    <col min="4868" max="4868" width="3.42578125" style="86" customWidth="1"/>
    <col min="4869" max="4869" width="29.140625" style="86" customWidth="1"/>
    <col min="4870" max="4870" width="15.7109375" style="86" customWidth="1"/>
    <col min="4871" max="4872" width="14.7109375" style="86" customWidth="1"/>
    <col min="4873" max="4873" width="14.140625" style="86" customWidth="1"/>
    <col min="4874" max="4875" width="13.7109375" style="86" customWidth="1"/>
    <col min="4876" max="4876" width="0.5703125" style="86" customWidth="1"/>
    <col min="4877" max="4877" width="5.7109375" style="86" customWidth="1"/>
    <col min="4878" max="4878" width="19.85546875" style="86" customWidth="1"/>
    <col min="4879" max="4879" width="5.7109375" style="86" customWidth="1"/>
    <col min="4880" max="4880" width="10.7109375" style="86" customWidth="1"/>
    <col min="4881" max="4946" width="5.7109375" style="86" customWidth="1"/>
    <col min="4947" max="5123" width="12.5703125" style="86"/>
    <col min="5124" max="5124" width="3.42578125" style="86" customWidth="1"/>
    <col min="5125" max="5125" width="29.140625" style="86" customWidth="1"/>
    <col min="5126" max="5126" width="15.7109375" style="86" customWidth="1"/>
    <col min="5127" max="5128" width="14.7109375" style="86" customWidth="1"/>
    <col min="5129" max="5129" width="14.140625" style="86" customWidth="1"/>
    <col min="5130" max="5131" width="13.7109375" style="86" customWidth="1"/>
    <col min="5132" max="5132" width="0.5703125" style="86" customWidth="1"/>
    <col min="5133" max="5133" width="5.7109375" style="86" customWidth="1"/>
    <col min="5134" max="5134" width="19.85546875" style="86" customWidth="1"/>
    <col min="5135" max="5135" width="5.7109375" style="86" customWidth="1"/>
    <col min="5136" max="5136" width="10.7109375" style="86" customWidth="1"/>
    <col min="5137" max="5202" width="5.7109375" style="86" customWidth="1"/>
    <col min="5203" max="5379" width="12.5703125" style="86"/>
    <col min="5380" max="5380" width="3.42578125" style="86" customWidth="1"/>
    <col min="5381" max="5381" width="29.140625" style="86" customWidth="1"/>
    <col min="5382" max="5382" width="15.7109375" style="86" customWidth="1"/>
    <col min="5383" max="5384" width="14.7109375" style="86" customWidth="1"/>
    <col min="5385" max="5385" width="14.140625" style="86" customWidth="1"/>
    <col min="5386" max="5387" width="13.7109375" style="86" customWidth="1"/>
    <col min="5388" max="5388" width="0.5703125" style="86" customWidth="1"/>
    <col min="5389" max="5389" width="5.7109375" style="86" customWidth="1"/>
    <col min="5390" max="5390" width="19.85546875" style="86" customWidth="1"/>
    <col min="5391" max="5391" width="5.7109375" style="86" customWidth="1"/>
    <col min="5392" max="5392" width="10.7109375" style="86" customWidth="1"/>
    <col min="5393" max="5458" width="5.7109375" style="86" customWidth="1"/>
    <col min="5459" max="5635" width="12.5703125" style="86"/>
    <col min="5636" max="5636" width="3.42578125" style="86" customWidth="1"/>
    <col min="5637" max="5637" width="29.140625" style="86" customWidth="1"/>
    <col min="5638" max="5638" width="15.7109375" style="86" customWidth="1"/>
    <col min="5639" max="5640" width="14.7109375" style="86" customWidth="1"/>
    <col min="5641" max="5641" width="14.140625" style="86" customWidth="1"/>
    <col min="5642" max="5643" width="13.7109375" style="86" customWidth="1"/>
    <col min="5644" max="5644" width="0.5703125" style="86" customWidth="1"/>
    <col min="5645" max="5645" width="5.7109375" style="86" customWidth="1"/>
    <col min="5646" max="5646" width="19.85546875" style="86" customWidth="1"/>
    <col min="5647" max="5647" width="5.7109375" style="86" customWidth="1"/>
    <col min="5648" max="5648" width="10.7109375" style="86" customWidth="1"/>
    <col min="5649" max="5714" width="5.7109375" style="86" customWidth="1"/>
    <col min="5715" max="5891" width="12.5703125" style="86"/>
    <col min="5892" max="5892" width="3.42578125" style="86" customWidth="1"/>
    <col min="5893" max="5893" width="29.140625" style="86" customWidth="1"/>
    <col min="5894" max="5894" width="15.7109375" style="86" customWidth="1"/>
    <col min="5895" max="5896" width="14.7109375" style="86" customWidth="1"/>
    <col min="5897" max="5897" width="14.140625" style="86" customWidth="1"/>
    <col min="5898" max="5899" width="13.7109375" style="86" customWidth="1"/>
    <col min="5900" max="5900" width="0.5703125" style="86" customWidth="1"/>
    <col min="5901" max="5901" width="5.7109375" style="86" customWidth="1"/>
    <col min="5902" max="5902" width="19.85546875" style="86" customWidth="1"/>
    <col min="5903" max="5903" width="5.7109375" style="86" customWidth="1"/>
    <col min="5904" max="5904" width="10.7109375" style="86" customWidth="1"/>
    <col min="5905" max="5970" width="5.7109375" style="86" customWidth="1"/>
    <col min="5971" max="6147" width="12.5703125" style="86"/>
    <col min="6148" max="6148" width="3.42578125" style="86" customWidth="1"/>
    <col min="6149" max="6149" width="29.140625" style="86" customWidth="1"/>
    <col min="6150" max="6150" width="15.7109375" style="86" customWidth="1"/>
    <col min="6151" max="6152" width="14.7109375" style="86" customWidth="1"/>
    <col min="6153" max="6153" width="14.140625" style="86" customWidth="1"/>
    <col min="6154" max="6155" width="13.7109375" style="86" customWidth="1"/>
    <col min="6156" max="6156" width="0.5703125" style="86" customWidth="1"/>
    <col min="6157" max="6157" width="5.7109375" style="86" customWidth="1"/>
    <col min="6158" max="6158" width="19.85546875" style="86" customWidth="1"/>
    <col min="6159" max="6159" width="5.7109375" style="86" customWidth="1"/>
    <col min="6160" max="6160" width="10.7109375" style="86" customWidth="1"/>
    <col min="6161" max="6226" width="5.7109375" style="86" customWidth="1"/>
    <col min="6227" max="6403" width="12.5703125" style="86"/>
    <col min="6404" max="6404" width="3.42578125" style="86" customWidth="1"/>
    <col min="6405" max="6405" width="29.140625" style="86" customWidth="1"/>
    <col min="6406" max="6406" width="15.7109375" style="86" customWidth="1"/>
    <col min="6407" max="6408" width="14.7109375" style="86" customWidth="1"/>
    <col min="6409" max="6409" width="14.140625" style="86" customWidth="1"/>
    <col min="6410" max="6411" width="13.7109375" style="86" customWidth="1"/>
    <col min="6412" max="6412" width="0.5703125" style="86" customWidth="1"/>
    <col min="6413" max="6413" width="5.7109375" style="86" customWidth="1"/>
    <col min="6414" max="6414" width="19.85546875" style="86" customWidth="1"/>
    <col min="6415" max="6415" width="5.7109375" style="86" customWidth="1"/>
    <col min="6416" max="6416" width="10.7109375" style="86" customWidth="1"/>
    <col min="6417" max="6482" width="5.7109375" style="86" customWidth="1"/>
    <col min="6483" max="6659" width="12.5703125" style="86"/>
    <col min="6660" max="6660" width="3.42578125" style="86" customWidth="1"/>
    <col min="6661" max="6661" width="29.140625" style="86" customWidth="1"/>
    <col min="6662" max="6662" width="15.7109375" style="86" customWidth="1"/>
    <col min="6663" max="6664" width="14.7109375" style="86" customWidth="1"/>
    <col min="6665" max="6665" width="14.140625" style="86" customWidth="1"/>
    <col min="6666" max="6667" width="13.7109375" style="86" customWidth="1"/>
    <col min="6668" max="6668" width="0.5703125" style="86" customWidth="1"/>
    <col min="6669" max="6669" width="5.7109375" style="86" customWidth="1"/>
    <col min="6670" max="6670" width="19.85546875" style="86" customWidth="1"/>
    <col min="6671" max="6671" width="5.7109375" style="86" customWidth="1"/>
    <col min="6672" max="6672" width="10.7109375" style="86" customWidth="1"/>
    <col min="6673" max="6738" width="5.7109375" style="86" customWidth="1"/>
    <col min="6739" max="6915" width="12.5703125" style="86"/>
    <col min="6916" max="6916" width="3.42578125" style="86" customWidth="1"/>
    <col min="6917" max="6917" width="29.140625" style="86" customWidth="1"/>
    <col min="6918" max="6918" width="15.7109375" style="86" customWidth="1"/>
    <col min="6919" max="6920" width="14.7109375" style="86" customWidth="1"/>
    <col min="6921" max="6921" width="14.140625" style="86" customWidth="1"/>
    <col min="6922" max="6923" width="13.7109375" style="86" customWidth="1"/>
    <col min="6924" max="6924" width="0.5703125" style="86" customWidth="1"/>
    <col min="6925" max="6925" width="5.7109375" style="86" customWidth="1"/>
    <col min="6926" max="6926" width="19.85546875" style="86" customWidth="1"/>
    <col min="6927" max="6927" width="5.7109375" style="86" customWidth="1"/>
    <col min="6928" max="6928" width="10.7109375" style="86" customWidth="1"/>
    <col min="6929" max="6994" width="5.7109375" style="86" customWidth="1"/>
    <col min="6995" max="7171" width="12.5703125" style="86"/>
    <col min="7172" max="7172" width="3.42578125" style="86" customWidth="1"/>
    <col min="7173" max="7173" width="29.140625" style="86" customWidth="1"/>
    <col min="7174" max="7174" width="15.7109375" style="86" customWidth="1"/>
    <col min="7175" max="7176" width="14.7109375" style="86" customWidth="1"/>
    <col min="7177" max="7177" width="14.140625" style="86" customWidth="1"/>
    <col min="7178" max="7179" width="13.7109375" style="86" customWidth="1"/>
    <col min="7180" max="7180" width="0.5703125" style="86" customWidth="1"/>
    <col min="7181" max="7181" width="5.7109375" style="86" customWidth="1"/>
    <col min="7182" max="7182" width="19.85546875" style="86" customWidth="1"/>
    <col min="7183" max="7183" width="5.7109375" style="86" customWidth="1"/>
    <col min="7184" max="7184" width="10.7109375" style="86" customWidth="1"/>
    <col min="7185" max="7250" width="5.7109375" style="86" customWidth="1"/>
    <col min="7251" max="7427" width="12.5703125" style="86"/>
    <col min="7428" max="7428" width="3.42578125" style="86" customWidth="1"/>
    <col min="7429" max="7429" width="29.140625" style="86" customWidth="1"/>
    <col min="7430" max="7430" width="15.7109375" style="86" customWidth="1"/>
    <col min="7431" max="7432" width="14.7109375" style="86" customWidth="1"/>
    <col min="7433" max="7433" width="14.140625" style="86" customWidth="1"/>
    <col min="7434" max="7435" width="13.7109375" style="86" customWidth="1"/>
    <col min="7436" max="7436" width="0.5703125" style="86" customWidth="1"/>
    <col min="7437" max="7437" width="5.7109375" style="86" customWidth="1"/>
    <col min="7438" max="7438" width="19.85546875" style="86" customWidth="1"/>
    <col min="7439" max="7439" width="5.7109375" style="86" customWidth="1"/>
    <col min="7440" max="7440" width="10.7109375" style="86" customWidth="1"/>
    <col min="7441" max="7506" width="5.7109375" style="86" customWidth="1"/>
    <col min="7507" max="7683" width="12.5703125" style="86"/>
    <col min="7684" max="7684" width="3.42578125" style="86" customWidth="1"/>
    <col min="7685" max="7685" width="29.140625" style="86" customWidth="1"/>
    <col min="7686" max="7686" width="15.7109375" style="86" customWidth="1"/>
    <col min="7687" max="7688" width="14.7109375" style="86" customWidth="1"/>
    <col min="7689" max="7689" width="14.140625" style="86" customWidth="1"/>
    <col min="7690" max="7691" width="13.7109375" style="86" customWidth="1"/>
    <col min="7692" max="7692" width="0.5703125" style="86" customWidth="1"/>
    <col min="7693" max="7693" width="5.7109375" style="86" customWidth="1"/>
    <col min="7694" max="7694" width="19.85546875" style="86" customWidth="1"/>
    <col min="7695" max="7695" width="5.7109375" style="86" customWidth="1"/>
    <col min="7696" max="7696" width="10.7109375" style="86" customWidth="1"/>
    <col min="7697" max="7762" width="5.7109375" style="86" customWidth="1"/>
    <col min="7763" max="7939" width="12.5703125" style="86"/>
    <col min="7940" max="7940" width="3.42578125" style="86" customWidth="1"/>
    <col min="7941" max="7941" width="29.140625" style="86" customWidth="1"/>
    <col min="7942" max="7942" width="15.7109375" style="86" customWidth="1"/>
    <col min="7943" max="7944" width="14.7109375" style="86" customWidth="1"/>
    <col min="7945" max="7945" width="14.140625" style="86" customWidth="1"/>
    <col min="7946" max="7947" width="13.7109375" style="86" customWidth="1"/>
    <col min="7948" max="7948" width="0.5703125" style="86" customWidth="1"/>
    <col min="7949" max="7949" width="5.7109375" style="86" customWidth="1"/>
    <col min="7950" max="7950" width="19.85546875" style="86" customWidth="1"/>
    <col min="7951" max="7951" width="5.7109375" style="86" customWidth="1"/>
    <col min="7952" max="7952" width="10.7109375" style="86" customWidth="1"/>
    <col min="7953" max="8018" width="5.7109375" style="86" customWidth="1"/>
    <col min="8019" max="8195" width="12.5703125" style="86"/>
    <col min="8196" max="8196" width="3.42578125" style="86" customWidth="1"/>
    <col min="8197" max="8197" width="29.140625" style="86" customWidth="1"/>
    <col min="8198" max="8198" width="15.7109375" style="86" customWidth="1"/>
    <col min="8199" max="8200" width="14.7109375" style="86" customWidth="1"/>
    <col min="8201" max="8201" width="14.140625" style="86" customWidth="1"/>
    <col min="8202" max="8203" width="13.7109375" style="86" customWidth="1"/>
    <col min="8204" max="8204" width="0.5703125" style="86" customWidth="1"/>
    <col min="8205" max="8205" width="5.7109375" style="86" customWidth="1"/>
    <col min="8206" max="8206" width="19.85546875" style="86" customWidth="1"/>
    <col min="8207" max="8207" width="5.7109375" style="86" customWidth="1"/>
    <col min="8208" max="8208" width="10.7109375" style="86" customWidth="1"/>
    <col min="8209" max="8274" width="5.7109375" style="86" customWidth="1"/>
    <col min="8275" max="8451" width="12.5703125" style="86"/>
    <col min="8452" max="8452" width="3.42578125" style="86" customWidth="1"/>
    <col min="8453" max="8453" width="29.140625" style="86" customWidth="1"/>
    <col min="8454" max="8454" width="15.7109375" style="86" customWidth="1"/>
    <col min="8455" max="8456" width="14.7109375" style="86" customWidth="1"/>
    <col min="8457" max="8457" width="14.140625" style="86" customWidth="1"/>
    <col min="8458" max="8459" width="13.7109375" style="86" customWidth="1"/>
    <col min="8460" max="8460" width="0.5703125" style="86" customWidth="1"/>
    <col min="8461" max="8461" width="5.7109375" style="86" customWidth="1"/>
    <col min="8462" max="8462" width="19.85546875" style="86" customWidth="1"/>
    <col min="8463" max="8463" width="5.7109375" style="86" customWidth="1"/>
    <col min="8464" max="8464" width="10.7109375" style="86" customWidth="1"/>
    <col min="8465" max="8530" width="5.7109375" style="86" customWidth="1"/>
    <col min="8531" max="8707" width="12.5703125" style="86"/>
    <col min="8708" max="8708" width="3.42578125" style="86" customWidth="1"/>
    <col min="8709" max="8709" width="29.140625" style="86" customWidth="1"/>
    <col min="8710" max="8710" width="15.7109375" style="86" customWidth="1"/>
    <col min="8711" max="8712" width="14.7109375" style="86" customWidth="1"/>
    <col min="8713" max="8713" width="14.140625" style="86" customWidth="1"/>
    <col min="8714" max="8715" width="13.7109375" style="86" customWidth="1"/>
    <col min="8716" max="8716" width="0.5703125" style="86" customWidth="1"/>
    <col min="8717" max="8717" width="5.7109375" style="86" customWidth="1"/>
    <col min="8718" max="8718" width="19.85546875" style="86" customWidth="1"/>
    <col min="8719" max="8719" width="5.7109375" style="86" customWidth="1"/>
    <col min="8720" max="8720" width="10.7109375" style="86" customWidth="1"/>
    <col min="8721" max="8786" width="5.7109375" style="86" customWidth="1"/>
    <col min="8787" max="8963" width="12.5703125" style="86"/>
    <col min="8964" max="8964" width="3.42578125" style="86" customWidth="1"/>
    <col min="8965" max="8965" width="29.140625" style="86" customWidth="1"/>
    <col min="8966" max="8966" width="15.7109375" style="86" customWidth="1"/>
    <col min="8967" max="8968" width="14.7109375" style="86" customWidth="1"/>
    <col min="8969" max="8969" width="14.140625" style="86" customWidth="1"/>
    <col min="8970" max="8971" width="13.7109375" style="86" customWidth="1"/>
    <col min="8972" max="8972" width="0.5703125" style="86" customWidth="1"/>
    <col min="8973" max="8973" width="5.7109375" style="86" customWidth="1"/>
    <col min="8974" max="8974" width="19.85546875" style="86" customWidth="1"/>
    <col min="8975" max="8975" width="5.7109375" style="86" customWidth="1"/>
    <col min="8976" max="8976" width="10.7109375" style="86" customWidth="1"/>
    <col min="8977" max="9042" width="5.7109375" style="86" customWidth="1"/>
    <col min="9043" max="9219" width="12.5703125" style="86"/>
    <col min="9220" max="9220" width="3.42578125" style="86" customWidth="1"/>
    <col min="9221" max="9221" width="29.140625" style="86" customWidth="1"/>
    <col min="9222" max="9222" width="15.7109375" style="86" customWidth="1"/>
    <col min="9223" max="9224" width="14.7109375" style="86" customWidth="1"/>
    <col min="9225" max="9225" width="14.140625" style="86" customWidth="1"/>
    <col min="9226" max="9227" width="13.7109375" style="86" customWidth="1"/>
    <col min="9228" max="9228" width="0.5703125" style="86" customWidth="1"/>
    <col min="9229" max="9229" width="5.7109375" style="86" customWidth="1"/>
    <col min="9230" max="9230" width="19.85546875" style="86" customWidth="1"/>
    <col min="9231" max="9231" width="5.7109375" style="86" customWidth="1"/>
    <col min="9232" max="9232" width="10.7109375" style="86" customWidth="1"/>
    <col min="9233" max="9298" width="5.7109375" style="86" customWidth="1"/>
    <col min="9299" max="9475" width="12.5703125" style="86"/>
    <col min="9476" max="9476" width="3.42578125" style="86" customWidth="1"/>
    <col min="9477" max="9477" width="29.140625" style="86" customWidth="1"/>
    <col min="9478" max="9478" width="15.7109375" style="86" customWidth="1"/>
    <col min="9479" max="9480" width="14.7109375" style="86" customWidth="1"/>
    <col min="9481" max="9481" width="14.140625" style="86" customWidth="1"/>
    <col min="9482" max="9483" width="13.7109375" style="86" customWidth="1"/>
    <col min="9484" max="9484" width="0.5703125" style="86" customWidth="1"/>
    <col min="9485" max="9485" width="5.7109375" style="86" customWidth="1"/>
    <col min="9486" max="9486" width="19.85546875" style="86" customWidth="1"/>
    <col min="9487" max="9487" width="5.7109375" style="86" customWidth="1"/>
    <col min="9488" max="9488" width="10.7109375" style="86" customWidth="1"/>
    <col min="9489" max="9554" width="5.7109375" style="86" customWidth="1"/>
    <col min="9555" max="9731" width="12.5703125" style="86"/>
    <col min="9732" max="9732" width="3.42578125" style="86" customWidth="1"/>
    <col min="9733" max="9733" width="29.140625" style="86" customWidth="1"/>
    <col min="9734" max="9734" width="15.7109375" style="86" customWidth="1"/>
    <col min="9735" max="9736" width="14.7109375" style="86" customWidth="1"/>
    <col min="9737" max="9737" width="14.140625" style="86" customWidth="1"/>
    <col min="9738" max="9739" width="13.7109375" style="86" customWidth="1"/>
    <col min="9740" max="9740" width="0.5703125" style="86" customWidth="1"/>
    <col min="9741" max="9741" width="5.7109375" style="86" customWidth="1"/>
    <col min="9742" max="9742" width="19.85546875" style="86" customWidth="1"/>
    <col min="9743" max="9743" width="5.7109375" style="86" customWidth="1"/>
    <col min="9744" max="9744" width="10.7109375" style="86" customWidth="1"/>
    <col min="9745" max="9810" width="5.7109375" style="86" customWidth="1"/>
    <col min="9811" max="9987" width="12.5703125" style="86"/>
    <col min="9988" max="9988" width="3.42578125" style="86" customWidth="1"/>
    <col min="9989" max="9989" width="29.140625" style="86" customWidth="1"/>
    <col min="9990" max="9990" width="15.7109375" style="86" customWidth="1"/>
    <col min="9991" max="9992" width="14.7109375" style="86" customWidth="1"/>
    <col min="9993" max="9993" width="14.140625" style="86" customWidth="1"/>
    <col min="9994" max="9995" width="13.7109375" style="86" customWidth="1"/>
    <col min="9996" max="9996" width="0.5703125" style="86" customWidth="1"/>
    <col min="9997" max="9997" width="5.7109375" style="86" customWidth="1"/>
    <col min="9998" max="9998" width="19.85546875" style="86" customWidth="1"/>
    <col min="9999" max="9999" width="5.7109375" style="86" customWidth="1"/>
    <col min="10000" max="10000" width="10.7109375" style="86" customWidth="1"/>
    <col min="10001" max="10066" width="5.7109375" style="86" customWidth="1"/>
    <col min="10067" max="10243" width="12.5703125" style="86"/>
    <col min="10244" max="10244" width="3.42578125" style="86" customWidth="1"/>
    <col min="10245" max="10245" width="29.140625" style="86" customWidth="1"/>
    <col min="10246" max="10246" width="15.7109375" style="86" customWidth="1"/>
    <col min="10247" max="10248" width="14.7109375" style="86" customWidth="1"/>
    <col min="10249" max="10249" width="14.140625" style="86" customWidth="1"/>
    <col min="10250" max="10251" width="13.7109375" style="86" customWidth="1"/>
    <col min="10252" max="10252" width="0.5703125" style="86" customWidth="1"/>
    <col min="10253" max="10253" width="5.7109375" style="86" customWidth="1"/>
    <col min="10254" max="10254" width="19.85546875" style="86" customWidth="1"/>
    <col min="10255" max="10255" width="5.7109375" style="86" customWidth="1"/>
    <col min="10256" max="10256" width="10.7109375" style="86" customWidth="1"/>
    <col min="10257" max="10322" width="5.7109375" style="86" customWidth="1"/>
    <col min="10323" max="10499" width="12.5703125" style="86"/>
    <col min="10500" max="10500" width="3.42578125" style="86" customWidth="1"/>
    <col min="10501" max="10501" width="29.140625" style="86" customWidth="1"/>
    <col min="10502" max="10502" width="15.7109375" style="86" customWidth="1"/>
    <col min="10503" max="10504" width="14.7109375" style="86" customWidth="1"/>
    <col min="10505" max="10505" width="14.140625" style="86" customWidth="1"/>
    <col min="10506" max="10507" width="13.7109375" style="86" customWidth="1"/>
    <col min="10508" max="10508" width="0.5703125" style="86" customWidth="1"/>
    <col min="10509" max="10509" width="5.7109375" style="86" customWidth="1"/>
    <col min="10510" max="10510" width="19.85546875" style="86" customWidth="1"/>
    <col min="10511" max="10511" width="5.7109375" style="86" customWidth="1"/>
    <col min="10512" max="10512" width="10.7109375" style="86" customWidth="1"/>
    <col min="10513" max="10578" width="5.7109375" style="86" customWidth="1"/>
    <col min="10579" max="10755" width="12.5703125" style="86"/>
    <col min="10756" max="10756" width="3.42578125" style="86" customWidth="1"/>
    <col min="10757" max="10757" width="29.140625" style="86" customWidth="1"/>
    <col min="10758" max="10758" width="15.7109375" style="86" customWidth="1"/>
    <col min="10759" max="10760" width="14.7109375" style="86" customWidth="1"/>
    <col min="10761" max="10761" width="14.140625" style="86" customWidth="1"/>
    <col min="10762" max="10763" width="13.7109375" style="86" customWidth="1"/>
    <col min="10764" max="10764" width="0.5703125" style="86" customWidth="1"/>
    <col min="10765" max="10765" width="5.7109375" style="86" customWidth="1"/>
    <col min="10766" max="10766" width="19.85546875" style="86" customWidth="1"/>
    <col min="10767" max="10767" width="5.7109375" style="86" customWidth="1"/>
    <col min="10768" max="10768" width="10.7109375" style="86" customWidth="1"/>
    <col min="10769" max="10834" width="5.7109375" style="86" customWidth="1"/>
    <col min="10835" max="11011" width="12.5703125" style="86"/>
    <col min="11012" max="11012" width="3.42578125" style="86" customWidth="1"/>
    <col min="11013" max="11013" width="29.140625" style="86" customWidth="1"/>
    <col min="11014" max="11014" width="15.7109375" style="86" customWidth="1"/>
    <col min="11015" max="11016" width="14.7109375" style="86" customWidth="1"/>
    <col min="11017" max="11017" width="14.140625" style="86" customWidth="1"/>
    <col min="11018" max="11019" width="13.7109375" style="86" customWidth="1"/>
    <col min="11020" max="11020" width="0.5703125" style="86" customWidth="1"/>
    <col min="11021" max="11021" width="5.7109375" style="86" customWidth="1"/>
    <col min="11022" max="11022" width="19.85546875" style="86" customWidth="1"/>
    <col min="11023" max="11023" width="5.7109375" style="86" customWidth="1"/>
    <col min="11024" max="11024" width="10.7109375" style="86" customWidth="1"/>
    <col min="11025" max="11090" width="5.7109375" style="86" customWidth="1"/>
    <col min="11091" max="11267" width="12.5703125" style="86"/>
    <col min="11268" max="11268" width="3.42578125" style="86" customWidth="1"/>
    <col min="11269" max="11269" width="29.140625" style="86" customWidth="1"/>
    <col min="11270" max="11270" width="15.7109375" style="86" customWidth="1"/>
    <col min="11271" max="11272" width="14.7109375" style="86" customWidth="1"/>
    <col min="11273" max="11273" width="14.140625" style="86" customWidth="1"/>
    <col min="11274" max="11275" width="13.7109375" style="86" customWidth="1"/>
    <col min="11276" max="11276" width="0.5703125" style="86" customWidth="1"/>
    <col min="11277" max="11277" width="5.7109375" style="86" customWidth="1"/>
    <col min="11278" max="11278" width="19.85546875" style="86" customWidth="1"/>
    <col min="11279" max="11279" width="5.7109375" style="86" customWidth="1"/>
    <col min="11280" max="11280" width="10.7109375" style="86" customWidth="1"/>
    <col min="11281" max="11346" width="5.7109375" style="86" customWidth="1"/>
    <col min="11347" max="11523" width="12.5703125" style="86"/>
    <col min="11524" max="11524" width="3.42578125" style="86" customWidth="1"/>
    <col min="11525" max="11525" width="29.140625" style="86" customWidth="1"/>
    <col min="11526" max="11526" width="15.7109375" style="86" customWidth="1"/>
    <col min="11527" max="11528" width="14.7109375" style="86" customWidth="1"/>
    <col min="11529" max="11529" width="14.140625" style="86" customWidth="1"/>
    <col min="11530" max="11531" width="13.7109375" style="86" customWidth="1"/>
    <col min="11532" max="11532" width="0.5703125" style="86" customWidth="1"/>
    <col min="11533" max="11533" width="5.7109375" style="86" customWidth="1"/>
    <col min="11534" max="11534" width="19.85546875" style="86" customWidth="1"/>
    <col min="11535" max="11535" width="5.7109375" style="86" customWidth="1"/>
    <col min="11536" max="11536" width="10.7109375" style="86" customWidth="1"/>
    <col min="11537" max="11602" width="5.7109375" style="86" customWidth="1"/>
    <col min="11603" max="11779" width="12.5703125" style="86"/>
    <col min="11780" max="11780" width="3.42578125" style="86" customWidth="1"/>
    <col min="11781" max="11781" width="29.140625" style="86" customWidth="1"/>
    <col min="11782" max="11782" width="15.7109375" style="86" customWidth="1"/>
    <col min="11783" max="11784" width="14.7109375" style="86" customWidth="1"/>
    <col min="11785" max="11785" width="14.140625" style="86" customWidth="1"/>
    <col min="11786" max="11787" width="13.7109375" style="86" customWidth="1"/>
    <col min="11788" max="11788" width="0.5703125" style="86" customWidth="1"/>
    <col min="11789" max="11789" width="5.7109375" style="86" customWidth="1"/>
    <col min="11790" max="11790" width="19.85546875" style="86" customWidth="1"/>
    <col min="11791" max="11791" width="5.7109375" style="86" customWidth="1"/>
    <col min="11792" max="11792" width="10.7109375" style="86" customWidth="1"/>
    <col min="11793" max="11858" width="5.7109375" style="86" customWidth="1"/>
    <col min="11859" max="12035" width="12.5703125" style="86"/>
    <col min="12036" max="12036" width="3.42578125" style="86" customWidth="1"/>
    <col min="12037" max="12037" width="29.140625" style="86" customWidth="1"/>
    <col min="12038" max="12038" width="15.7109375" style="86" customWidth="1"/>
    <col min="12039" max="12040" width="14.7109375" style="86" customWidth="1"/>
    <col min="12041" max="12041" width="14.140625" style="86" customWidth="1"/>
    <col min="12042" max="12043" width="13.7109375" style="86" customWidth="1"/>
    <col min="12044" max="12044" width="0.5703125" style="86" customWidth="1"/>
    <col min="12045" max="12045" width="5.7109375" style="86" customWidth="1"/>
    <col min="12046" max="12046" width="19.85546875" style="86" customWidth="1"/>
    <col min="12047" max="12047" width="5.7109375" style="86" customWidth="1"/>
    <col min="12048" max="12048" width="10.7109375" style="86" customWidth="1"/>
    <col min="12049" max="12114" width="5.7109375" style="86" customWidth="1"/>
    <col min="12115" max="12291" width="12.5703125" style="86"/>
    <col min="12292" max="12292" width="3.42578125" style="86" customWidth="1"/>
    <col min="12293" max="12293" width="29.140625" style="86" customWidth="1"/>
    <col min="12294" max="12294" width="15.7109375" style="86" customWidth="1"/>
    <col min="12295" max="12296" width="14.7109375" style="86" customWidth="1"/>
    <col min="12297" max="12297" width="14.140625" style="86" customWidth="1"/>
    <col min="12298" max="12299" width="13.7109375" style="86" customWidth="1"/>
    <col min="12300" max="12300" width="0.5703125" style="86" customWidth="1"/>
    <col min="12301" max="12301" width="5.7109375" style="86" customWidth="1"/>
    <col min="12302" max="12302" width="19.85546875" style="86" customWidth="1"/>
    <col min="12303" max="12303" width="5.7109375" style="86" customWidth="1"/>
    <col min="12304" max="12304" width="10.7109375" style="86" customWidth="1"/>
    <col min="12305" max="12370" width="5.7109375" style="86" customWidth="1"/>
    <col min="12371" max="12547" width="12.5703125" style="86"/>
    <col min="12548" max="12548" width="3.42578125" style="86" customWidth="1"/>
    <col min="12549" max="12549" width="29.140625" style="86" customWidth="1"/>
    <col min="12550" max="12550" width="15.7109375" style="86" customWidth="1"/>
    <col min="12551" max="12552" width="14.7109375" style="86" customWidth="1"/>
    <col min="12553" max="12553" width="14.140625" style="86" customWidth="1"/>
    <col min="12554" max="12555" width="13.7109375" style="86" customWidth="1"/>
    <col min="12556" max="12556" width="0.5703125" style="86" customWidth="1"/>
    <col min="12557" max="12557" width="5.7109375" style="86" customWidth="1"/>
    <col min="12558" max="12558" width="19.85546875" style="86" customWidth="1"/>
    <col min="12559" max="12559" width="5.7109375" style="86" customWidth="1"/>
    <col min="12560" max="12560" width="10.7109375" style="86" customWidth="1"/>
    <col min="12561" max="12626" width="5.7109375" style="86" customWidth="1"/>
    <col min="12627" max="12803" width="12.5703125" style="86"/>
    <col min="12804" max="12804" width="3.42578125" style="86" customWidth="1"/>
    <col min="12805" max="12805" width="29.140625" style="86" customWidth="1"/>
    <col min="12806" max="12806" width="15.7109375" style="86" customWidth="1"/>
    <col min="12807" max="12808" width="14.7109375" style="86" customWidth="1"/>
    <col min="12809" max="12809" width="14.140625" style="86" customWidth="1"/>
    <col min="12810" max="12811" width="13.7109375" style="86" customWidth="1"/>
    <col min="12812" max="12812" width="0.5703125" style="86" customWidth="1"/>
    <col min="12813" max="12813" width="5.7109375" style="86" customWidth="1"/>
    <col min="12814" max="12814" width="19.85546875" style="86" customWidth="1"/>
    <col min="12815" max="12815" width="5.7109375" style="86" customWidth="1"/>
    <col min="12816" max="12816" width="10.7109375" style="86" customWidth="1"/>
    <col min="12817" max="12882" width="5.7109375" style="86" customWidth="1"/>
    <col min="12883" max="13059" width="12.5703125" style="86"/>
    <col min="13060" max="13060" width="3.42578125" style="86" customWidth="1"/>
    <col min="13061" max="13061" width="29.140625" style="86" customWidth="1"/>
    <col min="13062" max="13062" width="15.7109375" style="86" customWidth="1"/>
    <col min="13063" max="13064" width="14.7109375" style="86" customWidth="1"/>
    <col min="13065" max="13065" width="14.140625" style="86" customWidth="1"/>
    <col min="13066" max="13067" width="13.7109375" style="86" customWidth="1"/>
    <col min="13068" max="13068" width="0.5703125" style="86" customWidth="1"/>
    <col min="13069" max="13069" width="5.7109375" style="86" customWidth="1"/>
    <col min="13070" max="13070" width="19.85546875" style="86" customWidth="1"/>
    <col min="13071" max="13071" width="5.7109375" style="86" customWidth="1"/>
    <col min="13072" max="13072" width="10.7109375" style="86" customWidth="1"/>
    <col min="13073" max="13138" width="5.7109375" style="86" customWidth="1"/>
    <col min="13139" max="13315" width="12.5703125" style="86"/>
    <col min="13316" max="13316" width="3.42578125" style="86" customWidth="1"/>
    <col min="13317" max="13317" width="29.140625" style="86" customWidth="1"/>
    <col min="13318" max="13318" width="15.7109375" style="86" customWidth="1"/>
    <col min="13319" max="13320" width="14.7109375" style="86" customWidth="1"/>
    <col min="13321" max="13321" width="14.140625" style="86" customWidth="1"/>
    <col min="13322" max="13323" width="13.7109375" style="86" customWidth="1"/>
    <col min="13324" max="13324" width="0.5703125" style="86" customWidth="1"/>
    <col min="13325" max="13325" width="5.7109375" style="86" customWidth="1"/>
    <col min="13326" max="13326" width="19.85546875" style="86" customWidth="1"/>
    <col min="13327" max="13327" width="5.7109375" style="86" customWidth="1"/>
    <col min="13328" max="13328" width="10.7109375" style="86" customWidth="1"/>
    <col min="13329" max="13394" width="5.7109375" style="86" customWidth="1"/>
    <col min="13395" max="13571" width="12.5703125" style="86"/>
    <col min="13572" max="13572" width="3.42578125" style="86" customWidth="1"/>
    <col min="13573" max="13573" width="29.140625" style="86" customWidth="1"/>
    <col min="13574" max="13574" width="15.7109375" style="86" customWidth="1"/>
    <col min="13575" max="13576" width="14.7109375" style="86" customWidth="1"/>
    <col min="13577" max="13577" width="14.140625" style="86" customWidth="1"/>
    <col min="13578" max="13579" width="13.7109375" style="86" customWidth="1"/>
    <col min="13580" max="13580" width="0.5703125" style="86" customWidth="1"/>
    <col min="13581" max="13581" width="5.7109375" style="86" customWidth="1"/>
    <col min="13582" max="13582" width="19.85546875" style="86" customWidth="1"/>
    <col min="13583" max="13583" width="5.7109375" style="86" customWidth="1"/>
    <col min="13584" max="13584" width="10.7109375" style="86" customWidth="1"/>
    <col min="13585" max="13650" width="5.7109375" style="86" customWidth="1"/>
    <col min="13651" max="13827" width="12.5703125" style="86"/>
    <col min="13828" max="13828" width="3.42578125" style="86" customWidth="1"/>
    <col min="13829" max="13829" width="29.140625" style="86" customWidth="1"/>
    <col min="13830" max="13830" width="15.7109375" style="86" customWidth="1"/>
    <col min="13831" max="13832" width="14.7109375" style="86" customWidth="1"/>
    <col min="13833" max="13833" width="14.140625" style="86" customWidth="1"/>
    <col min="13834" max="13835" width="13.7109375" style="86" customWidth="1"/>
    <col min="13836" max="13836" width="0.5703125" style="86" customWidth="1"/>
    <col min="13837" max="13837" width="5.7109375" style="86" customWidth="1"/>
    <col min="13838" max="13838" width="19.85546875" style="86" customWidth="1"/>
    <col min="13839" max="13839" width="5.7109375" style="86" customWidth="1"/>
    <col min="13840" max="13840" width="10.7109375" style="86" customWidth="1"/>
    <col min="13841" max="13906" width="5.7109375" style="86" customWidth="1"/>
    <col min="13907" max="14083" width="12.5703125" style="86"/>
    <col min="14084" max="14084" width="3.42578125" style="86" customWidth="1"/>
    <col min="14085" max="14085" width="29.140625" style="86" customWidth="1"/>
    <col min="14086" max="14086" width="15.7109375" style="86" customWidth="1"/>
    <col min="14087" max="14088" width="14.7109375" style="86" customWidth="1"/>
    <col min="14089" max="14089" width="14.140625" style="86" customWidth="1"/>
    <col min="14090" max="14091" width="13.7109375" style="86" customWidth="1"/>
    <col min="14092" max="14092" width="0.5703125" style="86" customWidth="1"/>
    <col min="14093" max="14093" width="5.7109375" style="86" customWidth="1"/>
    <col min="14094" max="14094" width="19.85546875" style="86" customWidth="1"/>
    <col min="14095" max="14095" width="5.7109375" style="86" customWidth="1"/>
    <col min="14096" max="14096" width="10.7109375" style="86" customWidth="1"/>
    <col min="14097" max="14162" width="5.7109375" style="86" customWidth="1"/>
    <col min="14163" max="14339" width="12.5703125" style="86"/>
    <col min="14340" max="14340" width="3.42578125" style="86" customWidth="1"/>
    <col min="14341" max="14341" width="29.140625" style="86" customWidth="1"/>
    <col min="14342" max="14342" width="15.7109375" style="86" customWidth="1"/>
    <col min="14343" max="14344" width="14.7109375" style="86" customWidth="1"/>
    <col min="14345" max="14345" width="14.140625" style="86" customWidth="1"/>
    <col min="14346" max="14347" width="13.7109375" style="86" customWidth="1"/>
    <col min="14348" max="14348" width="0.5703125" style="86" customWidth="1"/>
    <col min="14349" max="14349" width="5.7109375" style="86" customWidth="1"/>
    <col min="14350" max="14350" width="19.85546875" style="86" customWidth="1"/>
    <col min="14351" max="14351" width="5.7109375" style="86" customWidth="1"/>
    <col min="14352" max="14352" width="10.7109375" style="86" customWidth="1"/>
    <col min="14353" max="14418" width="5.7109375" style="86" customWidth="1"/>
    <col min="14419" max="14595" width="12.5703125" style="86"/>
    <col min="14596" max="14596" width="3.42578125" style="86" customWidth="1"/>
    <col min="14597" max="14597" width="29.140625" style="86" customWidth="1"/>
    <col min="14598" max="14598" width="15.7109375" style="86" customWidth="1"/>
    <col min="14599" max="14600" width="14.7109375" style="86" customWidth="1"/>
    <col min="14601" max="14601" width="14.140625" style="86" customWidth="1"/>
    <col min="14602" max="14603" width="13.7109375" style="86" customWidth="1"/>
    <col min="14604" max="14604" width="0.5703125" style="86" customWidth="1"/>
    <col min="14605" max="14605" width="5.7109375" style="86" customWidth="1"/>
    <col min="14606" max="14606" width="19.85546875" style="86" customWidth="1"/>
    <col min="14607" max="14607" width="5.7109375" style="86" customWidth="1"/>
    <col min="14608" max="14608" width="10.7109375" style="86" customWidth="1"/>
    <col min="14609" max="14674" width="5.7109375" style="86" customWidth="1"/>
    <col min="14675" max="14851" width="12.5703125" style="86"/>
    <col min="14852" max="14852" width="3.42578125" style="86" customWidth="1"/>
    <col min="14853" max="14853" width="29.140625" style="86" customWidth="1"/>
    <col min="14854" max="14854" width="15.7109375" style="86" customWidth="1"/>
    <col min="14855" max="14856" width="14.7109375" style="86" customWidth="1"/>
    <col min="14857" max="14857" width="14.140625" style="86" customWidth="1"/>
    <col min="14858" max="14859" width="13.7109375" style="86" customWidth="1"/>
    <col min="14860" max="14860" width="0.5703125" style="86" customWidth="1"/>
    <col min="14861" max="14861" width="5.7109375" style="86" customWidth="1"/>
    <col min="14862" max="14862" width="19.85546875" style="86" customWidth="1"/>
    <col min="14863" max="14863" width="5.7109375" style="86" customWidth="1"/>
    <col min="14864" max="14864" width="10.7109375" style="86" customWidth="1"/>
    <col min="14865" max="14930" width="5.7109375" style="86" customWidth="1"/>
    <col min="14931" max="15107" width="12.5703125" style="86"/>
    <col min="15108" max="15108" width="3.42578125" style="86" customWidth="1"/>
    <col min="15109" max="15109" width="29.140625" style="86" customWidth="1"/>
    <col min="15110" max="15110" width="15.7109375" style="86" customWidth="1"/>
    <col min="15111" max="15112" width="14.7109375" style="86" customWidth="1"/>
    <col min="15113" max="15113" width="14.140625" style="86" customWidth="1"/>
    <col min="15114" max="15115" width="13.7109375" style="86" customWidth="1"/>
    <col min="15116" max="15116" width="0.5703125" style="86" customWidth="1"/>
    <col min="15117" max="15117" width="5.7109375" style="86" customWidth="1"/>
    <col min="15118" max="15118" width="19.85546875" style="86" customWidth="1"/>
    <col min="15119" max="15119" width="5.7109375" style="86" customWidth="1"/>
    <col min="15120" max="15120" width="10.7109375" style="86" customWidth="1"/>
    <col min="15121" max="15186" width="5.7109375" style="86" customWidth="1"/>
    <col min="15187" max="15363" width="12.5703125" style="86"/>
    <col min="15364" max="15364" width="3.42578125" style="86" customWidth="1"/>
    <col min="15365" max="15365" width="29.140625" style="86" customWidth="1"/>
    <col min="15366" max="15366" width="15.7109375" style="86" customWidth="1"/>
    <col min="15367" max="15368" width="14.7109375" style="86" customWidth="1"/>
    <col min="15369" max="15369" width="14.140625" style="86" customWidth="1"/>
    <col min="15370" max="15371" width="13.7109375" style="86" customWidth="1"/>
    <col min="15372" max="15372" width="0.5703125" style="86" customWidth="1"/>
    <col min="15373" max="15373" width="5.7109375" style="86" customWidth="1"/>
    <col min="15374" max="15374" width="19.85546875" style="86" customWidth="1"/>
    <col min="15375" max="15375" width="5.7109375" style="86" customWidth="1"/>
    <col min="15376" max="15376" width="10.7109375" style="86" customWidth="1"/>
    <col min="15377" max="15442" width="5.7109375" style="86" customWidth="1"/>
    <col min="15443" max="15619" width="12.5703125" style="86"/>
    <col min="15620" max="15620" width="3.42578125" style="86" customWidth="1"/>
    <col min="15621" max="15621" width="29.140625" style="86" customWidth="1"/>
    <col min="15622" max="15622" width="15.7109375" style="86" customWidth="1"/>
    <col min="15623" max="15624" width="14.7109375" style="86" customWidth="1"/>
    <col min="15625" max="15625" width="14.140625" style="86" customWidth="1"/>
    <col min="15626" max="15627" width="13.7109375" style="86" customWidth="1"/>
    <col min="15628" max="15628" width="0.5703125" style="86" customWidth="1"/>
    <col min="15629" max="15629" width="5.7109375" style="86" customWidth="1"/>
    <col min="15630" max="15630" width="19.85546875" style="86" customWidth="1"/>
    <col min="15631" max="15631" width="5.7109375" style="86" customWidth="1"/>
    <col min="15632" max="15632" width="10.7109375" style="86" customWidth="1"/>
    <col min="15633" max="15698" width="5.7109375" style="86" customWidth="1"/>
    <col min="15699" max="15875" width="12.5703125" style="86"/>
    <col min="15876" max="15876" width="3.42578125" style="86" customWidth="1"/>
    <col min="15877" max="15877" width="29.140625" style="86" customWidth="1"/>
    <col min="15878" max="15878" width="15.7109375" style="86" customWidth="1"/>
    <col min="15879" max="15880" width="14.7109375" style="86" customWidth="1"/>
    <col min="15881" max="15881" width="14.140625" style="86" customWidth="1"/>
    <col min="15882" max="15883" width="13.7109375" style="86" customWidth="1"/>
    <col min="15884" max="15884" width="0.5703125" style="86" customWidth="1"/>
    <col min="15885" max="15885" width="5.7109375" style="86" customWidth="1"/>
    <col min="15886" max="15886" width="19.85546875" style="86" customWidth="1"/>
    <col min="15887" max="15887" width="5.7109375" style="86" customWidth="1"/>
    <col min="15888" max="15888" width="10.7109375" style="86" customWidth="1"/>
    <col min="15889" max="15954" width="5.7109375" style="86" customWidth="1"/>
    <col min="15955" max="16131" width="12.5703125" style="86"/>
    <col min="16132" max="16132" width="3.42578125" style="86" customWidth="1"/>
    <col min="16133" max="16133" width="29.140625" style="86" customWidth="1"/>
    <col min="16134" max="16134" width="15.7109375" style="86" customWidth="1"/>
    <col min="16135" max="16136" width="14.7109375" style="86" customWidth="1"/>
    <col min="16137" max="16137" width="14.140625" style="86" customWidth="1"/>
    <col min="16138" max="16139" width="13.7109375" style="86" customWidth="1"/>
    <col min="16140" max="16140" width="0.5703125" style="86" customWidth="1"/>
    <col min="16141" max="16141" width="5.7109375" style="86" customWidth="1"/>
    <col min="16142" max="16142" width="19.85546875" style="86" customWidth="1"/>
    <col min="16143" max="16143" width="5.7109375" style="86" customWidth="1"/>
    <col min="16144" max="16144" width="10.7109375" style="86" customWidth="1"/>
    <col min="16145" max="16210" width="5.7109375" style="86" customWidth="1"/>
    <col min="16211" max="16384" width="12.5703125" style="86"/>
  </cols>
  <sheetData>
    <row r="1" spans="1:17" s="80" customFormat="1" ht="20.25" x14ac:dyDescent="0.3">
      <c r="A1" s="78" t="s">
        <v>694</v>
      </c>
      <c r="B1" s="79"/>
      <c r="C1" s="79"/>
      <c r="D1" s="79"/>
      <c r="E1" s="79"/>
      <c r="F1" s="79"/>
      <c r="G1" s="79"/>
      <c r="H1" s="79"/>
      <c r="I1" s="79"/>
      <c r="J1" s="79"/>
      <c r="K1" s="79"/>
    </row>
    <row r="2" spans="1:17" s="80" customFormat="1" x14ac:dyDescent="0.2">
      <c r="A2" s="191" t="s">
        <v>722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</row>
    <row r="3" spans="1:17" s="80" customFormat="1" x14ac:dyDescent="0.2">
      <c r="A3" s="81" t="s">
        <v>695</v>
      </c>
      <c r="B3" s="79"/>
      <c r="C3" s="79"/>
      <c r="D3" s="79"/>
      <c r="E3" s="79"/>
      <c r="F3" s="79"/>
      <c r="G3" s="79"/>
      <c r="H3" s="79"/>
      <c r="I3" s="79"/>
      <c r="J3" s="79"/>
      <c r="K3" s="79"/>
    </row>
    <row r="4" spans="1:17" s="80" customFormat="1" ht="13.5" thickBot="1" x14ac:dyDescent="0.25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82"/>
    </row>
    <row r="5" spans="1:17" ht="4.5" customHeight="1" x14ac:dyDescent="0.2">
      <c r="A5" s="83"/>
      <c r="B5" s="84"/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1:17" ht="12.75" customHeight="1" x14ac:dyDescent="0.2">
      <c r="A6" s="193" t="s">
        <v>696</v>
      </c>
      <c r="B6" s="194"/>
      <c r="C6" s="195" t="s">
        <v>697</v>
      </c>
      <c r="D6" s="198" t="s">
        <v>723</v>
      </c>
      <c r="E6" s="198" t="s">
        <v>724</v>
      </c>
      <c r="F6" s="188" t="s">
        <v>698</v>
      </c>
      <c r="G6" s="190" t="s">
        <v>699</v>
      </c>
      <c r="H6" s="188" t="s">
        <v>700</v>
      </c>
      <c r="I6" s="199" t="s">
        <v>701</v>
      </c>
      <c r="J6" s="200"/>
      <c r="K6" s="186" t="s">
        <v>702</v>
      </c>
      <c r="L6" s="87"/>
    </row>
    <row r="7" spans="1:17" ht="12.75" customHeight="1" x14ac:dyDescent="0.2">
      <c r="A7" s="193"/>
      <c r="B7" s="194"/>
      <c r="C7" s="196"/>
      <c r="D7" s="198"/>
      <c r="E7" s="198"/>
      <c r="F7" s="188"/>
      <c r="G7" s="190"/>
      <c r="H7" s="188"/>
      <c r="I7" s="187" t="s">
        <v>703</v>
      </c>
      <c r="J7" s="189" t="s">
        <v>704</v>
      </c>
      <c r="K7" s="186"/>
      <c r="L7" s="87"/>
    </row>
    <row r="8" spans="1:17" ht="12.75" customHeight="1" x14ac:dyDescent="0.2">
      <c r="A8" s="193"/>
      <c r="B8" s="194"/>
      <c r="C8" s="197"/>
      <c r="D8" s="198"/>
      <c r="E8" s="198"/>
      <c r="F8" s="188"/>
      <c r="G8" s="190"/>
      <c r="H8" s="188"/>
      <c r="I8" s="188"/>
      <c r="J8" s="190"/>
      <c r="K8" s="186"/>
      <c r="L8" s="87"/>
    </row>
    <row r="9" spans="1:17" x14ac:dyDescent="0.2">
      <c r="A9" s="193"/>
      <c r="B9" s="194"/>
      <c r="C9" s="197"/>
      <c r="D9" s="198"/>
      <c r="E9" s="198"/>
      <c r="F9" s="188"/>
      <c r="G9" s="190"/>
      <c r="H9" s="188"/>
      <c r="I9" s="188"/>
      <c r="J9" s="190"/>
      <c r="K9" s="186"/>
      <c r="L9" s="87"/>
    </row>
    <row r="10" spans="1:17" s="89" customFormat="1" ht="10.15" customHeight="1" x14ac:dyDescent="0.2">
      <c r="A10" s="193"/>
      <c r="B10" s="194"/>
      <c r="C10" s="178">
        <v>1</v>
      </c>
      <c r="D10" s="179">
        <v>2</v>
      </c>
      <c r="E10" s="178">
        <v>3</v>
      </c>
      <c r="F10" s="178">
        <v>4</v>
      </c>
      <c r="G10" s="178">
        <v>5</v>
      </c>
      <c r="H10" s="178">
        <v>6</v>
      </c>
      <c r="I10" s="180" t="s">
        <v>705</v>
      </c>
      <c r="J10" s="180" t="s">
        <v>706</v>
      </c>
      <c r="K10" s="181" t="s">
        <v>707</v>
      </c>
      <c r="L10" s="88"/>
    </row>
    <row r="11" spans="1:17" ht="4.5" customHeight="1" thickBot="1" x14ac:dyDescent="0.25">
      <c r="A11" s="90"/>
      <c r="B11" s="91"/>
      <c r="C11" s="92"/>
      <c r="D11" s="92"/>
      <c r="E11" s="92"/>
      <c r="F11" s="92"/>
      <c r="G11" s="92"/>
      <c r="H11" s="92"/>
      <c r="I11" s="92"/>
      <c r="J11" s="92"/>
      <c r="K11" s="92"/>
      <c r="L11" s="92"/>
    </row>
    <row r="12" spans="1:17" ht="8.1" customHeight="1" x14ac:dyDescent="0.2">
      <c r="B12" s="84"/>
      <c r="C12" s="94"/>
      <c r="D12" s="94"/>
      <c r="E12" s="94"/>
      <c r="F12" s="94"/>
      <c r="G12" s="94"/>
      <c r="H12" s="95"/>
      <c r="I12" s="94"/>
      <c r="J12" s="94"/>
      <c r="K12" s="96"/>
      <c r="L12" s="96"/>
    </row>
    <row r="13" spans="1:17" ht="8.25" customHeight="1" x14ac:dyDescent="0.2">
      <c r="B13" s="97"/>
      <c r="C13" s="96"/>
      <c r="D13" s="96"/>
      <c r="E13" s="96"/>
      <c r="F13" s="96"/>
      <c r="G13" s="96"/>
      <c r="H13" s="98"/>
      <c r="I13" s="96"/>
      <c r="J13" s="96"/>
      <c r="K13" s="96"/>
      <c r="L13" s="96"/>
    </row>
    <row r="14" spans="1:17" s="106" customFormat="1" ht="15" x14ac:dyDescent="0.25">
      <c r="A14" s="99" t="s">
        <v>708</v>
      </c>
      <c r="B14" s="100"/>
      <c r="C14" s="101">
        <f t="shared" ref="C14:I14" si="0">+C15</f>
        <v>4386770814</v>
      </c>
      <c r="D14" s="101">
        <f t="shared" si="0"/>
        <v>4624627355</v>
      </c>
      <c r="E14" s="101">
        <f t="shared" si="0"/>
        <v>4386770814</v>
      </c>
      <c r="F14" s="101">
        <f t="shared" si="0"/>
        <v>4386770814</v>
      </c>
      <c r="G14" s="101">
        <f t="shared" si="0"/>
        <v>3695920987.1299996</v>
      </c>
      <c r="H14" s="101">
        <f t="shared" si="0"/>
        <v>3583111939.2500005</v>
      </c>
      <c r="I14" s="101">
        <f t="shared" si="0"/>
        <v>-803658874.74999952</v>
      </c>
      <c r="J14" s="102">
        <f>IF(F14=0,0,(H14/F14)-1)*100</f>
        <v>-18.320056114743711</v>
      </c>
      <c r="K14" s="102">
        <f>IF(E14=0,0,(H14/E14)*100)</f>
        <v>81.679943885256293</v>
      </c>
      <c r="L14" s="103"/>
      <c r="M14" s="104"/>
      <c r="N14" s="105"/>
      <c r="Q14" s="104"/>
    </row>
    <row r="15" spans="1:17" s="106" customFormat="1" ht="15" x14ac:dyDescent="0.25">
      <c r="A15" s="107"/>
      <c r="B15" s="108" t="s">
        <v>709</v>
      </c>
      <c r="C15" s="109">
        <v>4386770814</v>
      </c>
      <c r="D15" s="109">
        <v>4624627355</v>
      </c>
      <c r="E15" s="109">
        <v>4386770814</v>
      </c>
      <c r="F15" s="109">
        <v>4386770814</v>
      </c>
      <c r="G15" s="110">
        <v>3695920987.1299996</v>
      </c>
      <c r="H15" s="109">
        <v>3583111939.2500005</v>
      </c>
      <c r="I15" s="111">
        <f>H15-F15</f>
        <v>-803658874.74999952</v>
      </c>
      <c r="J15" s="112">
        <f>IF(F15=0,0,(H15/F15)-1)*100</f>
        <v>-18.320056114743711</v>
      </c>
      <c r="K15" s="112">
        <f>IF(E15=0,0,(H15/E15)*100)</f>
        <v>81.679943885256293</v>
      </c>
      <c r="L15" s="103"/>
      <c r="M15" s="104"/>
      <c r="N15" s="113"/>
      <c r="Q15" s="104"/>
    </row>
    <row r="16" spans="1:17" s="89" customFormat="1" ht="8.1" customHeight="1" x14ac:dyDescent="0.25">
      <c r="A16" s="114"/>
      <c r="B16" s="115"/>
      <c r="C16" s="116"/>
      <c r="D16" s="116"/>
      <c r="E16" s="116"/>
      <c r="F16" s="116"/>
      <c r="G16" s="117"/>
      <c r="H16" s="118"/>
      <c r="I16" s="119"/>
      <c r="J16" s="120"/>
      <c r="K16" s="120"/>
      <c r="L16" s="121"/>
    </row>
    <row r="17" spans="1:17" s="106" customFormat="1" ht="15.75" x14ac:dyDescent="0.25">
      <c r="A17" s="122" t="s">
        <v>710</v>
      </c>
      <c r="B17" s="123"/>
      <c r="C17" s="124">
        <f t="shared" ref="C17:I17" si="1">+C19+C25+C29+C24</f>
        <v>4386770814</v>
      </c>
      <c r="D17" s="124">
        <f t="shared" si="1"/>
        <v>4624627355</v>
      </c>
      <c r="E17" s="124">
        <f t="shared" si="1"/>
        <v>4386770814</v>
      </c>
      <c r="F17" s="125">
        <f t="shared" si="1"/>
        <v>4386090814</v>
      </c>
      <c r="G17" s="124">
        <f t="shared" si="1"/>
        <v>2723010867.5599995</v>
      </c>
      <c r="H17" s="124">
        <f t="shared" si="1"/>
        <v>3312545820.4599996</v>
      </c>
      <c r="I17" s="124">
        <f t="shared" si="1"/>
        <v>-1073544993.5400004</v>
      </c>
      <c r="J17" s="126">
        <f t="shared" ref="J17:J27" si="2">IF(F17=0,0,(H17/F17)-1)*100</f>
        <v>-24.476123251104219</v>
      </c>
      <c r="K17" s="126">
        <f>IF(E17=0,0,(H17/E17)*100)</f>
        <v>75.512169678167268</v>
      </c>
      <c r="L17" s="103"/>
      <c r="M17" s="104"/>
      <c r="N17" s="127"/>
      <c r="Q17" s="104"/>
    </row>
    <row r="18" spans="1:17" s="136" customFormat="1" ht="4.5" customHeight="1" x14ac:dyDescent="0.15">
      <c r="A18" s="128"/>
      <c r="B18" s="129"/>
      <c r="C18" s="130"/>
      <c r="D18" s="130"/>
      <c r="E18" s="130"/>
      <c r="F18" s="130"/>
      <c r="G18" s="131"/>
      <c r="H18" s="132"/>
      <c r="I18" s="133"/>
      <c r="J18" s="134"/>
      <c r="K18" s="134"/>
      <c r="L18" s="135"/>
    </row>
    <row r="19" spans="1:17" s="106" customFormat="1" ht="15" x14ac:dyDescent="0.25">
      <c r="A19" s="137"/>
      <c r="B19" s="100" t="s">
        <v>711</v>
      </c>
      <c r="C19" s="101">
        <f t="shared" ref="C19:H19" si="3">SUM(C20:C23)</f>
        <v>3281644004</v>
      </c>
      <c r="D19" s="101">
        <f t="shared" si="3"/>
        <v>3345082047</v>
      </c>
      <c r="E19" s="101">
        <f t="shared" si="3"/>
        <v>3293958143</v>
      </c>
      <c r="F19" s="138">
        <f t="shared" si="3"/>
        <v>3293958143</v>
      </c>
      <c r="G19" s="139">
        <f t="shared" si="3"/>
        <v>2611423413.21</v>
      </c>
      <c r="H19" s="139">
        <f t="shared" si="3"/>
        <v>2614468137.9400001</v>
      </c>
      <c r="I19" s="139">
        <f t="shared" ref="I19:I25" si="4">H19-F19</f>
        <v>-679490005.05999994</v>
      </c>
      <c r="J19" s="102">
        <f t="shared" si="2"/>
        <v>-20.628373997525927</v>
      </c>
      <c r="K19" s="102">
        <f t="shared" ref="K19:K27" si="5">IF(E19=0,0,(H19/E19)*100)</f>
        <v>79.371626002474073</v>
      </c>
      <c r="L19" s="103"/>
      <c r="M19" s="104"/>
      <c r="N19" s="140"/>
      <c r="Q19" s="104"/>
    </row>
    <row r="20" spans="1:17" ht="15" x14ac:dyDescent="0.25">
      <c r="A20" s="107"/>
      <c r="B20" s="141" t="s">
        <v>712</v>
      </c>
      <c r="C20" s="142">
        <v>1759310597</v>
      </c>
      <c r="D20" s="142">
        <v>1623332917</v>
      </c>
      <c r="E20" s="142">
        <v>1860571184</v>
      </c>
      <c r="F20" s="142">
        <v>1860571184</v>
      </c>
      <c r="G20" s="143">
        <v>1553281968.6500001</v>
      </c>
      <c r="H20" s="142">
        <v>1741378684.5999999</v>
      </c>
      <c r="I20" s="111">
        <f>H20-F20</f>
        <v>-119192499.4000001</v>
      </c>
      <c r="J20" s="112">
        <f t="shared" si="2"/>
        <v>-6.4062316145169333</v>
      </c>
      <c r="K20" s="112">
        <f t="shared" si="5"/>
        <v>93.593768385483074</v>
      </c>
      <c r="L20" s="144"/>
      <c r="N20" s="145"/>
      <c r="P20" s="146"/>
      <c r="Q20" s="147"/>
    </row>
    <row r="21" spans="1:17" ht="15" x14ac:dyDescent="0.25">
      <c r="A21" s="107"/>
      <c r="B21" s="108" t="s">
        <v>713</v>
      </c>
      <c r="C21" s="142">
        <v>12349542</v>
      </c>
      <c r="D21" s="142">
        <v>19782593</v>
      </c>
      <c r="E21" s="142">
        <v>12574659</v>
      </c>
      <c r="F21" s="142">
        <v>12574659</v>
      </c>
      <c r="G21" s="110">
        <v>6507795.0899999999</v>
      </c>
      <c r="H21" s="142">
        <v>8207819.5800000001</v>
      </c>
      <c r="I21" s="148">
        <f t="shared" si="4"/>
        <v>-4366839.42</v>
      </c>
      <c r="J21" s="149">
        <f t="shared" si="2"/>
        <v>-34.727298927151814</v>
      </c>
      <c r="K21" s="149">
        <f t="shared" si="5"/>
        <v>65.272701072848179</v>
      </c>
      <c r="L21" s="144"/>
      <c r="M21" s="147"/>
      <c r="N21" s="147"/>
      <c r="Q21" s="147"/>
    </row>
    <row r="22" spans="1:17" ht="15" x14ac:dyDescent="0.25">
      <c r="A22" s="107"/>
      <c r="B22" s="108" t="s">
        <v>714</v>
      </c>
      <c r="C22" s="142">
        <v>1509114578</v>
      </c>
      <c r="D22" s="142">
        <v>1701467234</v>
      </c>
      <c r="E22" s="142">
        <v>1419906060</v>
      </c>
      <c r="F22" s="142">
        <v>1419906060</v>
      </c>
      <c r="G22" s="110">
        <v>1051633649.47</v>
      </c>
      <c r="H22" s="142">
        <v>864606169.47000015</v>
      </c>
      <c r="I22" s="148">
        <f t="shared" si="4"/>
        <v>-555299890.52999985</v>
      </c>
      <c r="J22" s="149">
        <f t="shared" si="2"/>
        <v>-39.108213294758379</v>
      </c>
      <c r="K22" s="149">
        <f t="shared" si="5"/>
        <v>60.891786705241621</v>
      </c>
      <c r="L22" s="144"/>
      <c r="M22" s="147"/>
      <c r="N22" s="150"/>
      <c r="Q22" s="147"/>
    </row>
    <row r="23" spans="1:17" ht="15" x14ac:dyDescent="0.25">
      <c r="A23" s="107"/>
      <c r="B23" s="108" t="s">
        <v>715</v>
      </c>
      <c r="C23" s="151">
        <v>869287</v>
      </c>
      <c r="D23" s="151">
        <v>499303</v>
      </c>
      <c r="E23" s="151">
        <v>906240</v>
      </c>
      <c r="F23" s="151">
        <v>906240</v>
      </c>
      <c r="G23" s="110">
        <v>0</v>
      </c>
      <c r="H23" s="151">
        <v>275464.28999999998</v>
      </c>
      <c r="I23" s="148">
        <f t="shared" si="4"/>
        <v>-630775.71</v>
      </c>
      <c r="J23" s="149">
        <f t="shared" si="2"/>
        <v>-69.603605005296615</v>
      </c>
      <c r="K23" s="149">
        <f t="shared" si="5"/>
        <v>30.396394994703385</v>
      </c>
      <c r="L23" s="144"/>
      <c r="M23" s="147"/>
      <c r="N23" s="147"/>
      <c r="Q23" s="147"/>
    </row>
    <row r="24" spans="1:17" ht="18.75" customHeight="1" x14ac:dyDescent="0.25">
      <c r="A24" s="152"/>
      <c r="B24" s="100" t="s">
        <v>716</v>
      </c>
      <c r="C24" s="153">
        <v>546574068</v>
      </c>
      <c r="D24" s="153">
        <v>421060369</v>
      </c>
      <c r="E24" s="153">
        <v>534259929</v>
      </c>
      <c r="F24" s="153">
        <v>534259929</v>
      </c>
      <c r="G24" s="154">
        <v>375231816.90000004</v>
      </c>
      <c r="H24" s="153">
        <v>426472816.94000006</v>
      </c>
      <c r="I24" s="155">
        <f>H24-F24</f>
        <v>-107787112.05999994</v>
      </c>
      <c r="J24" s="156">
        <f t="shared" si="2"/>
        <v>-20.175032078814191</v>
      </c>
      <c r="K24" s="156">
        <f t="shared" si="5"/>
        <v>79.824967921185802</v>
      </c>
      <c r="L24" s="144"/>
      <c r="M24" s="147"/>
      <c r="N24" s="147"/>
      <c r="Q24" s="147"/>
    </row>
    <row r="25" spans="1:17" ht="15.75" x14ac:dyDescent="0.25">
      <c r="A25" s="152"/>
      <c r="B25" s="157" t="s">
        <v>717</v>
      </c>
      <c r="C25" s="153">
        <f t="shared" ref="C25:H25" si="6">+C26+C27</f>
        <v>458552742</v>
      </c>
      <c r="D25" s="153">
        <f t="shared" si="6"/>
        <v>673484939</v>
      </c>
      <c r="E25" s="153">
        <f t="shared" si="6"/>
        <v>458552742</v>
      </c>
      <c r="F25" s="158">
        <f t="shared" si="6"/>
        <v>457872742</v>
      </c>
      <c r="G25" s="159">
        <f t="shared" si="6"/>
        <v>42081088.450000003</v>
      </c>
      <c r="H25" s="159">
        <f t="shared" si="6"/>
        <v>205538567.75</v>
      </c>
      <c r="I25" s="155">
        <f t="shared" si="4"/>
        <v>-252334174.25</v>
      </c>
      <c r="J25" s="156">
        <f t="shared" si="2"/>
        <v>-55.110110540277589</v>
      </c>
      <c r="K25" s="156">
        <f t="shared" si="5"/>
        <v>44.823321054309609</v>
      </c>
      <c r="L25" s="144"/>
      <c r="M25" s="147"/>
      <c r="N25" s="147"/>
      <c r="Q25" s="147"/>
    </row>
    <row r="26" spans="1:17" ht="15" x14ac:dyDescent="0.25">
      <c r="A26" s="107"/>
      <c r="B26" s="160" t="s">
        <v>718</v>
      </c>
      <c r="C26" s="161">
        <v>390679308</v>
      </c>
      <c r="D26" s="161">
        <v>226684579</v>
      </c>
      <c r="E26" s="161">
        <v>390679308</v>
      </c>
      <c r="F26" s="161">
        <v>390679308</v>
      </c>
      <c r="G26" s="162">
        <v>42081088.450000003</v>
      </c>
      <c r="H26" s="161">
        <v>205538567.75</v>
      </c>
      <c r="I26" s="148">
        <f>H26-F26</f>
        <v>-185140740.25</v>
      </c>
      <c r="J26" s="149">
        <f t="shared" si="2"/>
        <v>-47.389441022046654</v>
      </c>
      <c r="K26" s="149">
        <f t="shared" si="5"/>
        <v>52.610558977953346</v>
      </c>
      <c r="L26" s="144"/>
      <c r="M26" s="147"/>
      <c r="N26" s="147"/>
      <c r="P26" s="163"/>
      <c r="Q26" s="147"/>
    </row>
    <row r="27" spans="1:17" ht="15" x14ac:dyDescent="0.25">
      <c r="A27" s="107"/>
      <c r="B27" s="160" t="s">
        <v>719</v>
      </c>
      <c r="C27" s="161">
        <v>67873434</v>
      </c>
      <c r="D27" s="161">
        <v>446800360</v>
      </c>
      <c r="E27" s="161">
        <v>67873434</v>
      </c>
      <c r="F27" s="161">
        <v>67193434</v>
      </c>
      <c r="G27" s="162">
        <v>0</v>
      </c>
      <c r="H27" s="161">
        <v>0</v>
      </c>
      <c r="I27" s="148">
        <f>H27-F27</f>
        <v>-67193434</v>
      </c>
      <c r="J27" s="149">
        <f t="shared" si="2"/>
        <v>-100</v>
      </c>
      <c r="K27" s="149">
        <f t="shared" si="5"/>
        <v>0</v>
      </c>
      <c r="L27" s="144"/>
      <c r="M27" s="147"/>
      <c r="N27" s="147"/>
      <c r="Q27" s="147"/>
    </row>
    <row r="28" spans="1:17" s="89" customFormat="1" ht="12.75" customHeight="1" x14ac:dyDescent="0.25">
      <c r="A28" s="114"/>
      <c r="B28" s="164"/>
      <c r="C28" s="165"/>
      <c r="D28" s="165"/>
      <c r="E28" s="165"/>
      <c r="F28" s="165"/>
      <c r="G28" s="166"/>
      <c r="H28" s="165"/>
      <c r="I28" s="167"/>
      <c r="J28" s="168"/>
      <c r="K28" s="168"/>
      <c r="L28" s="121"/>
      <c r="N28" s="169"/>
    </row>
    <row r="29" spans="1:17" s="89" customFormat="1" ht="12.75" customHeight="1" x14ac:dyDescent="0.25">
      <c r="A29" s="114"/>
      <c r="B29" s="108" t="s">
        <v>720</v>
      </c>
      <c r="C29" s="170">
        <v>100000000</v>
      </c>
      <c r="D29" s="170">
        <v>185000000</v>
      </c>
      <c r="E29" s="170">
        <v>100000000</v>
      </c>
      <c r="F29" s="170">
        <v>100000000</v>
      </c>
      <c r="G29" s="171">
        <v>-305725451.00000042</v>
      </c>
      <c r="H29" s="170">
        <v>66066297.829999477</v>
      </c>
      <c r="I29" s="148">
        <f>H29-F29</f>
        <v>-33933702.170000523</v>
      </c>
      <c r="J29" s="149">
        <f>IF(F29=0,0,(H29/F29)-1)*100</f>
        <v>-33.933702170000522</v>
      </c>
      <c r="K29" s="149">
        <f>IF(E29=0,0,(H29/E29)*100)</f>
        <v>66.066297829999471</v>
      </c>
      <c r="L29" s="121"/>
      <c r="N29" s="172"/>
    </row>
    <row r="30" spans="1:17" s="89" customFormat="1" ht="16.5" customHeight="1" x14ac:dyDescent="0.25">
      <c r="A30" s="114"/>
      <c r="B30" s="123" t="s">
        <v>721</v>
      </c>
      <c r="C30" s="124">
        <f t="shared" ref="C30:H30" si="7">+C14-C17</f>
        <v>0</v>
      </c>
      <c r="D30" s="124">
        <f t="shared" si="7"/>
        <v>0</v>
      </c>
      <c r="E30" s="124">
        <f t="shared" si="7"/>
        <v>0</v>
      </c>
      <c r="F30" s="124">
        <f t="shared" si="7"/>
        <v>680000</v>
      </c>
      <c r="G30" s="124">
        <f t="shared" si="7"/>
        <v>972910119.57000017</v>
      </c>
      <c r="H30" s="124">
        <f t="shared" si="7"/>
        <v>270566118.79000092</v>
      </c>
      <c r="I30" s="124">
        <f t="shared" ref="I30" si="8">H30-F30</f>
        <v>269886118.79000092</v>
      </c>
      <c r="J30" s="126">
        <f t="shared" ref="J30" si="9">IF(F30=0,0,(H30/F30)-1)*100</f>
        <v>39689.135116176607</v>
      </c>
      <c r="K30" s="126">
        <v>0</v>
      </c>
      <c r="L30" s="121"/>
      <c r="N30" s="172"/>
      <c r="O30" s="173"/>
    </row>
    <row r="31" spans="1:17" s="174" customFormat="1" ht="16.5" customHeight="1" x14ac:dyDescent="0.2">
      <c r="F31" s="175"/>
      <c r="G31" s="175"/>
      <c r="H31" s="176"/>
      <c r="I31" s="176"/>
      <c r="J31" s="177"/>
    </row>
    <row r="40" spans="1:11" x14ac:dyDescent="0.25">
      <c r="A40" s="185"/>
      <c r="B40" s="185"/>
      <c r="C40" s="185"/>
      <c r="D40" s="185"/>
      <c r="E40" s="185"/>
      <c r="F40" s="185"/>
      <c r="G40" s="185"/>
      <c r="H40" s="185"/>
      <c r="I40" s="185"/>
      <c r="J40" s="185"/>
      <c r="K40" s="185"/>
    </row>
  </sheetData>
  <mergeCells count="14">
    <mergeCell ref="A40:K40"/>
    <mergeCell ref="K6:K9"/>
    <mergeCell ref="I7:I9"/>
    <mergeCell ref="J7:J9"/>
    <mergeCell ref="A2:K2"/>
    <mergeCell ref="A4:K4"/>
    <mergeCell ref="A6:B10"/>
    <mergeCell ref="C6:C9"/>
    <mergeCell ref="D6:D9"/>
    <mergeCell ref="E6:E9"/>
    <mergeCell ref="F6:F9"/>
    <mergeCell ref="G6:G9"/>
    <mergeCell ref="H6:H9"/>
    <mergeCell ref="I6:J6"/>
  </mergeCells>
  <printOptions horizontalCentered="1"/>
  <pageMargins left="0.19685039370078741" right="0.19685039370078741" top="0.78740157480314965" bottom="0.59055118110236227" header="0.70866141732283472" footer="0.19685039370078741"/>
  <pageSetup scale="63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9:I21" formulaRange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ACTUAL</vt:lpstr>
      <vt:lpstr>CENACE</vt:lpstr>
      <vt:lpstr>CENACE!Área_de_impresión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Maria Teresa Chamu Jardon</cp:lastModifiedBy>
  <dcterms:created xsi:type="dcterms:W3CDTF">2023-01-19T19:35:52Z</dcterms:created>
  <dcterms:modified xsi:type="dcterms:W3CDTF">2023-01-20T17:19:17Z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