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lquicira\2023\DATOS ABIERTOS 2023\"/>
    </mc:Choice>
  </mc:AlternateContent>
  <xr:revisionPtr revIDLastSave="0" documentId="13_ncr:1_{F165139C-D8E7-45BF-9068-AB5DDA19C210}" xr6:coauthVersionLast="47" xr6:coauthVersionMax="47" xr10:uidLastSave="{00000000-0000-0000-0000-000000000000}"/>
  <bookViews>
    <workbookView xWindow="-120" yWindow="-120" windowWidth="29040" windowHeight="15720" xr2:uid="{D1F30EC1-2BEA-4FDD-8FD3-4401F90D2FCF}"/>
  </bookViews>
  <sheets>
    <sheet name="ACTUAL" sheetId="2" r:id="rId1"/>
    <sheet name="CENACE" sheetId="1" r:id="rId2"/>
  </sheets>
  <definedNames>
    <definedName name="\a" localSheetId="1">#REF!</definedName>
    <definedName name="\a">#REF!</definedName>
    <definedName name="\b" localSheetId="1">#REF!</definedName>
    <definedName name="\b">#REF!</definedName>
    <definedName name="\c" localSheetId="1">#REF!</definedName>
    <definedName name="\c">#REF!</definedName>
    <definedName name="\p" localSheetId="1">#REF!</definedName>
    <definedName name="\p">#REF!</definedName>
    <definedName name="\s">#N/A</definedName>
    <definedName name="\z" localSheetId="1">#REF!</definedName>
    <definedName name="\z">#REF!</definedName>
    <definedName name="____ABR1">#REF!&amp;#REF!&amp;#REF!&amp;#REF!&amp;#REF!&amp;#REF!</definedName>
    <definedName name="____ABR2">#REF!</definedName>
    <definedName name="____AGO1">#REF!&amp;#REF!&amp;#REF!&amp;#REF!&amp;#REF!</definedName>
    <definedName name="____AGO2">#REF!</definedName>
    <definedName name="____ASA96" localSheetId="1">#REF!</definedName>
    <definedName name="____ASA96">#REF!</definedName>
    <definedName name="____cad179" localSheetId="1">#REF!</definedName>
    <definedName name="____cad179">#REF!</definedName>
    <definedName name="____CAN2" localSheetId="0" hidden="1">{"Bruto",#N/A,FALSE,"CONV3T.XLS";"Neto",#N/A,FALSE,"CONV3T.XLS";"UnoB",#N/A,FALSE,"CONV3T.XLS";"Bruto",#N/A,FALSE,"CONV4T.XLS";"Neto",#N/A,FALSE,"CONV4T.XLS";"UnoB",#N/A,FALSE,"CONV4T.XLS"}</definedName>
    <definedName name="____CAN2" hidden="1">{"Bruto",#N/A,FALSE,"CONV3T.XLS";"Neto",#N/A,FALSE,"CONV3T.XLS";"UnoB",#N/A,FALSE,"CONV3T.XLS";"Bruto",#N/A,FALSE,"CONV4T.XLS";"Neto",#N/A,FALSE,"CONV4T.XLS";"UnoB",#N/A,FALSE,"CONV4T.XLS"}</definedName>
    <definedName name="____CAN4" localSheetId="0" hidden="1">{"Bruto",#N/A,FALSE,"CONV3T.XLS";"Neto",#N/A,FALSE,"CONV3T.XLS";"UnoB",#N/A,FALSE,"CONV3T.XLS";"Bruto",#N/A,FALSE,"CONV4T.XLS";"Neto",#N/A,FALSE,"CONV4T.XLS";"UnoB",#N/A,FALSE,"CONV4T.XLS"}</definedName>
    <definedName name="____CAN4" hidden="1">{"Bruto",#N/A,FALSE,"CONV3T.XLS";"Neto",#N/A,FALSE,"CONV3T.XLS";"UnoB",#N/A,FALSE,"CONV3T.XLS";"Bruto",#N/A,FALSE,"CONV4T.XLS";"Neto",#N/A,FALSE,"CONV4T.XLS";"UnoB",#N/A,FALSE,"CONV4T.XLS"}</definedName>
    <definedName name="____CFD02" localSheetId="1">#REF!</definedName>
    <definedName name="____CFD02">#REF!</definedName>
    <definedName name="____CFE96" localSheetId="1">#REF!</definedName>
    <definedName name="____CFE96">#REF!</definedName>
    <definedName name="____CON96" localSheetId="1">#REF!</definedName>
    <definedName name="____CON96">#REF!</definedName>
    <definedName name="____COR4" localSheetId="0" hidden="1">{"Bruto",#N/A,FALSE,"CONV3T.XLS";"Neto",#N/A,FALSE,"CONV3T.XLS";"UnoB",#N/A,FALSE,"CONV3T.XLS";"Bruto",#N/A,FALSE,"CONV4T.XLS";"Neto",#N/A,FALSE,"CONV4T.XLS";"UnoB",#N/A,FALSE,"CONV4T.XLS"}</definedName>
    <definedName name="____COR4" hidden="1">{"Bruto",#N/A,FALSE,"CONV3T.XLS";"Neto",#N/A,FALSE,"CONV3T.XLS";"UnoB",#N/A,FALSE,"CONV3T.XLS";"Bruto",#N/A,FALSE,"CONV4T.XLS";"Neto",#N/A,FALSE,"CONV4T.XLS";"UnoB",#N/A,FALSE,"CONV4T.XLS"}</definedName>
    <definedName name="____COS4" localSheetId="0" hidden="1">{"Bruto",#N/A,FALSE,"CONV3T.XLS";"Neto",#N/A,FALSE,"CONV3T.XLS";"UnoB",#N/A,FALSE,"CONV3T.XLS";"Bruto",#N/A,FALSE,"CONV4T.XLS";"Neto",#N/A,FALSE,"CONV4T.XLS";"UnoB",#N/A,FALSE,"CONV4T.XLS"}</definedName>
    <definedName name="____COS4" hidden="1">{"Bruto",#N/A,FALSE,"CONV3T.XLS";"Neto",#N/A,FALSE,"CONV3T.XLS";"UnoB",#N/A,FALSE,"CONV3T.XLS";"Bruto",#N/A,FALSE,"CONV4T.XLS";"Neto",#N/A,FALSE,"CONV4T.XLS";"UnoB",#N/A,FALSE,"CONV4T.XLS"}</definedName>
    <definedName name="____def1">#REF!</definedName>
    <definedName name="____def2">#REF!</definedName>
    <definedName name="____def3">#REF!</definedName>
    <definedName name="____def4">#REF!</definedName>
    <definedName name="____def5">#REF!</definedName>
    <definedName name="____def6">#REF!</definedName>
    <definedName name="____DIC2">#REF!</definedName>
    <definedName name="____ee1" localSheetId="0" hidden="1">{"Bruto",#N/A,FALSE,"CONV3T.XLS";"Neto",#N/A,FALSE,"CONV3T.XLS";"UnoB",#N/A,FALSE,"CONV3T.XLS";"Bruto",#N/A,FALSE,"CONV4T.XLS";"Neto",#N/A,FALSE,"CONV4T.XLS";"UnoB",#N/A,FALSE,"CONV4T.XLS"}</definedName>
    <definedName name="____ee1" hidden="1">{"Bruto",#N/A,FALSE,"CONV3T.XLS";"Neto",#N/A,FALSE,"CONV3T.XLS";"UnoB",#N/A,FALSE,"CONV3T.XLS";"Bruto",#N/A,FALSE,"CONV4T.XLS";"Neto",#N/A,FALSE,"CONV4T.XLS";"UnoB",#N/A,FALSE,"CONV4T.XLS"}</definedName>
    <definedName name="____ENE2">#REF!</definedName>
    <definedName name="____esc2" localSheetId="0" hidden="1">{"Bruto",#N/A,FALSE,"CONV3T.XLS";"Neto",#N/A,FALSE,"CONV3T.XLS";"UnoB",#N/A,FALSE,"CONV3T.XLS";"Bruto",#N/A,FALSE,"CONV4T.XLS";"Neto",#N/A,FALSE,"CONV4T.XLS";"UnoB",#N/A,FALSE,"CONV4T.XLS"}</definedName>
    <definedName name="____esc2" hidden="1">{"Bruto",#N/A,FALSE,"CONV3T.XLS";"Neto",#N/A,FALSE,"CONV3T.XLS";"UnoB",#N/A,FALSE,"CONV3T.XLS";"Bruto",#N/A,FALSE,"CONV4T.XLS";"Neto",#N/A,FALSE,"CONV4T.XLS";"UnoB",#N/A,FALSE,"CONV4T.XLS"}</definedName>
    <definedName name="____ESC4" localSheetId="0" hidden="1">{"Bruto",#N/A,FALSE,"CONV3T.XLS";"Neto",#N/A,FALSE,"CONV3T.XLS";"UnoB",#N/A,FALSE,"CONV3T.XLS";"Bruto",#N/A,FALSE,"CONV4T.XLS";"Neto",#N/A,FALSE,"CONV4T.XLS";"UnoB",#N/A,FALSE,"CONV4T.XLS"}</definedName>
    <definedName name="____ESC4" hidden="1">{"Bruto",#N/A,FALSE,"CONV3T.XLS";"Neto",#N/A,FALSE,"CONV3T.XLS";"UnoB",#N/A,FALSE,"CONV3T.XLS";"Bruto",#N/A,FALSE,"CONV4T.XLS";"Neto",#N/A,FALSE,"CONV4T.XLS";"UnoB",#N/A,FALSE,"CONV4T.XLS"}</definedName>
    <definedName name="____FEB1">#REF!&amp;#REF!&amp;#REF!&amp;#REF!&amp;#REF!&amp;#REF!</definedName>
    <definedName name="____FEB2">#REF!</definedName>
    <definedName name="____JUL1">#REF!&amp;#REF!&amp;#REF!&amp;#REF!&amp;#REF!</definedName>
    <definedName name="____JUL2">#REF!</definedName>
    <definedName name="____JUN1">#REF!&amp;#REF!&amp;#REF!&amp;#REF!&amp;#REF!</definedName>
    <definedName name="____JUN2">#REF!</definedName>
    <definedName name="____MAR1">#REF!&amp;#REF!&amp;#REF!&amp;#REF!&amp;#REF!&amp;#REF!</definedName>
    <definedName name="____MAR2">#REF!</definedName>
    <definedName name="____MAY1">#REF!&amp;#REF!&amp;#REF!&amp;#REF!&amp;#REF!</definedName>
    <definedName name="____MAY2">#REF!</definedName>
    <definedName name="____mor2" localSheetId="0" hidden="1">{"Bruto",#N/A,FALSE,"CONV3T.XLS";"Neto",#N/A,FALSE,"CONV3T.XLS";"UnoB",#N/A,FALSE,"CONV3T.XLS";"Bruto",#N/A,FALSE,"CONV4T.XLS";"Neto",#N/A,FALSE,"CONV4T.XLS";"UnoB",#N/A,FALSE,"CONV4T.XLS"}</definedName>
    <definedName name="____mor2" hidden="1">{"Bruto",#N/A,FALSE,"CONV3T.XLS";"Neto",#N/A,FALSE,"CONV3T.XLS";"UnoB",#N/A,FALSE,"CONV3T.XLS";"Bruto",#N/A,FALSE,"CONV4T.XLS";"Neto",#N/A,FALSE,"CONV4T.XLS";"UnoB",#N/A,FALSE,"CONV4T.XLS"}</definedName>
    <definedName name="____MOR4" localSheetId="0" hidden="1">{"Bruto",#N/A,FALSE,"CONV3T.XLS";"Neto",#N/A,FALSE,"CONV3T.XLS";"UnoB",#N/A,FALSE,"CONV3T.XLS";"Bruto",#N/A,FALSE,"CONV4T.XLS";"Neto",#N/A,FALSE,"CONV4T.XLS";"UnoB",#N/A,FALSE,"CONV4T.XLS"}</definedName>
    <definedName name="____MOR4" hidden="1">{"Bruto",#N/A,FALSE,"CONV3T.XLS";"Neto",#N/A,FALSE,"CONV3T.XLS";"UnoB",#N/A,FALSE,"CONV3T.XLS";"Bruto",#N/A,FALSE,"CONV4T.XLS";"Neto",#N/A,FALSE,"CONV4T.XLS";"UnoB",#N/A,FALSE,"CONV4T.XLS"}</definedName>
    <definedName name="____NOV1">#REF!&amp;#REF!</definedName>
    <definedName name="____NOV2">#REF!</definedName>
    <definedName name="____OCT1">#REF!&amp;#REF!&amp;#REF!</definedName>
    <definedName name="____OCT2">#REF!</definedName>
    <definedName name="____pa2" localSheetId="0" hidden="1">{"Bruto",#N/A,FALSE,"CONV3T.XLS";"Neto",#N/A,FALSE,"CONV3T.XLS";"UnoB",#N/A,FALSE,"CONV3T.XLS";"Bruto",#N/A,FALSE,"CONV4T.XLS";"Neto",#N/A,FALSE,"CONV4T.XLS";"UnoB",#N/A,FALSE,"CONV4T.XLS"}</definedName>
    <definedName name="____pa2" hidden="1">{"Bruto",#N/A,FALSE,"CONV3T.XLS";"Neto",#N/A,FALSE,"CONV3T.XLS";"UnoB",#N/A,FALSE,"CONV3T.XLS";"Bruto",#N/A,FALSE,"CONV4T.XLS";"Neto",#N/A,FALSE,"CONV4T.XLS";"UnoB",#N/A,FALSE,"CONV4T.XLS"}</definedName>
    <definedName name="____PAJ4" localSheetId="0" hidden="1">{"Bruto",#N/A,FALSE,"CONV3T.XLS";"Neto",#N/A,FALSE,"CONV3T.XLS";"UnoB",#N/A,FALSE,"CONV3T.XLS";"Bruto",#N/A,FALSE,"CONV4T.XLS";"Neto",#N/A,FALSE,"CONV4T.XLS";"UnoB",#N/A,FALSE,"CONV4T.XLS"}</definedName>
    <definedName name="____PAJ4" hidden="1">{"Bruto",#N/A,FALSE,"CONV3T.XLS";"Neto",#N/A,FALSE,"CONV3T.XLS";"UnoB",#N/A,FALSE,"CONV3T.XLS";"Bruto",#N/A,FALSE,"CONV4T.XLS";"Neto",#N/A,FALSE,"CONV4T.XLS";"UnoB",#N/A,FALSE,"CONV4T.XLS"}</definedName>
    <definedName name="____PEM96" localSheetId="1">#REF!</definedName>
    <definedName name="____PEM96">#REF!</definedName>
    <definedName name="____PIB08" localSheetId="1">#REF!</definedName>
    <definedName name="____PIB08">#REF!</definedName>
    <definedName name="____PIP96" localSheetId="1">#REF!</definedName>
    <definedName name="____PIP96">#REF!</definedName>
    <definedName name="____SEP1">#REF!&amp;#REF!&amp;#REF!&amp;#REF!</definedName>
    <definedName name="____SEP2">#REF!</definedName>
    <definedName name="____smg97">#REF!</definedName>
    <definedName name="____syt03" localSheetId="1">#REF!</definedName>
    <definedName name="____syt03">#REF!</definedName>
    <definedName name="____TDC2001">#REF!</definedName>
    <definedName name="____tul2" localSheetId="0" hidden="1">{"Bruto",#N/A,FALSE,"CONV3T.XLS";"Neto",#N/A,FALSE,"CONV3T.XLS";"UnoB",#N/A,FALSE,"CONV3T.XLS";"Bruto",#N/A,FALSE,"CONV4T.XLS";"Neto",#N/A,FALSE,"CONV4T.XLS";"UnoB",#N/A,FALSE,"CONV4T.XLS"}</definedName>
    <definedName name="____tul2" hidden="1">{"Bruto",#N/A,FALSE,"CONV3T.XLS";"Neto",#N/A,FALSE,"CONV3T.XLS";"UnoB",#N/A,FALSE,"CONV3T.XLS";"Bruto",#N/A,FALSE,"CONV4T.XLS";"Neto",#N/A,FALSE,"CONV4T.XLS";"UnoB",#N/A,FALSE,"CONV4T.XLS"}</definedName>
    <definedName name="____TUL4" localSheetId="0" hidden="1">{"Bruto",#N/A,FALSE,"CONV3T.XLS";"Neto",#N/A,FALSE,"CONV3T.XLS";"UnoB",#N/A,FALSE,"CONV3T.XLS";"Bruto",#N/A,FALSE,"CONV4T.XLS";"Neto",#N/A,FALSE,"CONV4T.XLS";"UnoB",#N/A,FALSE,"CONV4T.XLS"}</definedName>
    <definedName name="____TUL4" hidden="1">{"Bruto",#N/A,FALSE,"CONV3T.XLS";"Neto",#N/A,FALSE,"CONV3T.XLS";"UnoB",#N/A,FALSE,"CONV3T.XLS";"Bruto",#N/A,FALSE,"CONV4T.XLS";"Neto",#N/A,FALSE,"CONV4T.XLS";"UnoB",#N/A,FALSE,"CONV4T.XLS"}</definedName>
    <definedName name="____WRN4444" localSheetId="0" hidden="1">{"Bruto",#N/A,FALSE,"CONV3T.XLS";"Neto",#N/A,FALSE,"CONV3T.XLS";"UnoB",#N/A,FALSE,"CONV3T.XLS";"Bruto",#N/A,FALSE,"CONV4T.XLS";"Neto",#N/A,FALSE,"CONV4T.XLS";"UnoB",#N/A,FALSE,"CONV4T.XLS"}</definedName>
    <definedName name="____WRN4444" hidden="1">{"Bruto",#N/A,FALSE,"CONV3T.XLS";"Neto",#N/A,FALSE,"CONV3T.XLS";"UnoB",#N/A,FALSE,"CONV3T.XLS";"Bruto",#N/A,FALSE,"CONV4T.XLS";"Neto",#N/A,FALSE,"CONV4T.XLS";"UnoB",#N/A,FALSE,"CONV4T.XLS"}</definedName>
    <definedName name="___ABR1">#REF!&amp;#REF!&amp;#REF!&amp;#REF!&amp;#REF!&amp;#REF!</definedName>
    <definedName name="___ABR2">#REF!</definedName>
    <definedName name="___AGO1">#REF!&amp;#REF!&amp;#REF!&amp;#REF!&amp;#REF!</definedName>
    <definedName name="___AGO2">#REF!</definedName>
    <definedName name="___ASA96" localSheetId="1">#REF!</definedName>
    <definedName name="___ASA96">#REF!</definedName>
    <definedName name="___cad179" localSheetId="1">#REF!</definedName>
    <definedName name="___cad179">#REF!</definedName>
    <definedName name="___CAN2" localSheetId="0" hidden="1">{"Bruto",#N/A,FALSE,"CONV3T.XLS";"Neto",#N/A,FALSE,"CONV3T.XLS";"UnoB",#N/A,FALSE,"CONV3T.XLS";"Bruto",#N/A,FALSE,"CONV4T.XLS";"Neto",#N/A,FALSE,"CONV4T.XLS";"UnoB",#N/A,FALSE,"CONV4T.XLS"}</definedName>
    <definedName name="___CAN2" hidden="1">{"Bruto",#N/A,FALSE,"CONV3T.XLS";"Neto",#N/A,FALSE,"CONV3T.XLS";"UnoB",#N/A,FALSE,"CONV3T.XLS";"Bruto",#N/A,FALSE,"CONV4T.XLS";"Neto",#N/A,FALSE,"CONV4T.XLS";"UnoB",#N/A,FALSE,"CONV4T.XLS"}</definedName>
    <definedName name="___CAN4" localSheetId="0" hidden="1">{"Bruto",#N/A,FALSE,"CONV3T.XLS";"Neto",#N/A,FALSE,"CONV3T.XLS";"UnoB",#N/A,FALSE,"CONV3T.XLS";"Bruto",#N/A,FALSE,"CONV4T.XLS";"Neto",#N/A,FALSE,"CONV4T.XLS";"UnoB",#N/A,FALSE,"CONV4T.XLS"}</definedName>
    <definedName name="___CAN4" hidden="1">{"Bruto",#N/A,FALSE,"CONV3T.XLS";"Neto",#N/A,FALSE,"CONV3T.XLS";"UnoB",#N/A,FALSE,"CONV3T.XLS";"Bruto",#N/A,FALSE,"CONV4T.XLS";"Neto",#N/A,FALSE,"CONV4T.XLS";"UnoB",#N/A,FALSE,"CONV4T.XLS"}</definedName>
    <definedName name="___CFD02" localSheetId="1">#REF!</definedName>
    <definedName name="___CFD02">#REF!</definedName>
    <definedName name="___CFE96" localSheetId="1">#REF!</definedName>
    <definedName name="___CFE96">#REF!</definedName>
    <definedName name="___CON96" localSheetId="1">#REF!</definedName>
    <definedName name="___CON96">#REF!</definedName>
    <definedName name="___COR4" localSheetId="0" hidden="1">{"Bruto",#N/A,FALSE,"CONV3T.XLS";"Neto",#N/A,FALSE,"CONV3T.XLS";"UnoB",#N/A,FALSE,"CONV3T.XLS";"Bruto",#N/A,FALSE,"CONV4T.XLS";"Neto",#N/A,FALSE,"CONV4T.XLS";"UnoB",#N/A,FALSE,"CONV4T.XLS"}</definedName>
    <definedName name="___COR4" hidden="1">{"Bruto",#N/A,FALSE,"CONV3T.XLS";"Neto",#N/A,FALSE,"CONV3T.XLS";"UnoB",#N/A,FALSE,"CONV3T.XLS";"Bruto",#N/A,FALSE,"CONV4T.XLS";"Neto",#N/A,FALSE,"CONV4T.XLS";"UnoB",#N/A,FALSE,"CONV4T.XLS"}</definedName>
    <definedName name="___COS4" localSheetId="0" hidden="1">{"Bruto",#N/A,FALSE,"CONV3T.XLS";"Neto",#N/A,FALSE,"CONV3T.XLS";"UnoB",#N/A,FALSE,"CONV3T.XLS";"Bruto",#N/A,FALSE,"CONV4T.XLS";"Neto",#N/A,FALSE,"CONV4T.XLS";"UnoB",#N/A,FALSE,"CONV4T.XLS"}</definedName>
    <definedName name="___COS4" hidden="1">{"Bruto",#N/A,FALSE,"CONV3T.XLS";"Neto",#N/A,FALSE,"CONV3T.XLS";"UnoB",#N/A,FALSE,"CONV3T.XLS";"Bruto",#N/A,FALSE,"CONV4T.XLS";"Neto",#N/A,FALSE,"CONV4T.XLS";"UnoB",#N/A,FALSE,"CONV4T.XLS"}</definedName>
    <definedName name="___def1">#REF!</definedName>
    <definedName name="___def2">#REF!</definedName>
    <definedName name="___def3">#REF!</definedName>
    <definedName name="___def4">#REF!</definedName>
    <definedName name="___def5">#REF!</definedName>
    <definedName name="___def6">#REF!</definedName>
    <definedName name="___DIC2">#REF!</definedName>
    <definedName name="___ee1" localSheetId="0" hidden="1">{"Bruto",#N/A,FALSE,"CONV3T.XLS";"Neto",#N/A,FALSE,"CONV3T.XLS";"UnoB",#N/A,FALSE,"CONV3T.XLS";"Bruto",#N/A,FALSE,"CONV4T.XLS";"Neto",#N/A,FALSE,"CONV4T.XLS";"UnoB",#N/A,FALSE,"CONV4T.XLS"}</definedName>
    <definedName name="___ee1" hidden="1">{"Bruto",#N/A,FALSE,"CONV3T.XLS";"Neto",#N/A,FALSE,"CONV3T.XLS";"UnoB",#N/A,FALSE,"CONV3T.XLS";"Bruto",#N/A,FALSE,"CONV4T.XLS";"Neto",#N/A,FALSE,"CONV4T.XLS";"UnoB",#N/A,FALSE,"CONV4T.XLS"}</definedName>
    <definedName name="___ENE2">#REF!</definedName>
    <definedName name="___esc2" localSheetId="0" hidden="1">{"Bruto",#N/A,FALSE,"CONV3T.XLS";"Neto",#N/A,FALSE,"CONV3T.XLS";"UnoB",#N/A,FALSE,"CONV3T.XLS";"Bruto",#N/A,FALSE,"CONV4T.XLS";"Neto",#N/A,FALSE,"CONV4T.XLS";"UnoB",#N/A,FALSE,"CONV4T.XLS"}</definedName>
    <definedName name="___esc2" hidden="1">{"Bruto",#N/A,FALSE,"CONV3T.XLS";"Neto",#N/A,FALSE,"CONV3T.XLS";"UnoB",#N/A,FALSE,"CONV3T.XLS";"Bruto",#N/A,FALSE,"CONV4T.XLS";"Neto",#N/A,FALSE,"CONV4T.XLS";"UnoB",#N/A,FALSE,"CONV4T.XLS"}</definedName>
    <definedName name="___ESC4" localSheetId="0" hidden="1">{"Bruto",#N/A,FALSE,"CONV3T.XLS";"Neto",#N/A,FALSE,"CONV3T.XLS";"UnoB",#N/A,FALSE,"CONV3T.XLS";"Bruto",#N/A,FALSE,"CONV4T.XLS";"Neto",#N/A,FALSE,"CONV4T.XLS";"UnoB",#N/A,FALSE,"CONV4T.XLS"}</definedName>
    <definedName name="___ESC4" hidden="1">{"Bruto",#N/A,FALSE,"CONV3T.XLS";"Neto",#N/A,FALSE,"CONV3T.XLS";"UnoB",#N/A,FALSE,"CONV3T.XLS";"Bruto",#N/A,FALSE,"CONV4T.XLS";"Neto",#N/A,FALSE,"CONV4T.XLS";"UnoB",#N/A,FALSE,"CONV4T.XLS"}</definedName>
    <definedName name="___FEB1">#REF!&amp;#REF!&amp;#REF!&amp;#REF!&amp;#REF!&amp;#REF!</definedName>
    <definedName name="___FEB2">#REF!</definedName>
    <definedName name="___JUL1">#REF!&amp;#REF!&amp;#REF!&amp;#REF!&amp;#REF!</definedName>
    <definedName name="___JUL2">#REF!</definedName>
    <definedName name="___JUN1">#REF!&amp;#REF!&amp;#REF!&amp;#REF!&amp;#REF!</definedName>
    <definedName name="___JUN2">#REF!</definedName>
    <definedName name="___MAR1">#REF!&amp;#REF!&amp;#REF!&amp;#REF!&amp;#REF!&amp;#REF!</definedName>
    <definedName name="___MAR2">#REF!</definedName>
    <definedName name="___MAY1">#REF!&amp;#REF!&amp;#REF!&amp;#REF!&amp;#REF!</definedName>
    <definedName name="___MAY2">#REF!</definedName>
    <definedName name="___mor2" localSheetId="0" hidden="1">{"Bruto",#N/A,FALSE,"CONV3T.XLS";"Neto",#N/A,FALSE,"CONV3T.XLS";"UnoB",#N/A,FALSE,"CONV3T.XLS";"Bruto",#N/A,FALSE,"CONV4T.XLS";"Neto",#N/A,FALSE,"CONV4T.XLS";"UnoB",#N/A,FALSE,"CONV4T.XLS"}</definedName>
    <definedName name="___mor2" hidden="1">{"Bruto",#N/A,FALSE,"CONV3T.XLS";"Neto",#N/A,FALSE,"CONV3T.XLS";"UnoB",#N/A,FALSE,"CONV3T.XLS";"Bruto",#N/A,FALSE,"CONV4T.XLS";"Neto",#N/A,FALSE,"CONV4T.XLS";"UnoB",#N/A,FALSE,"CONV4T.XLS"}</definedName>
    <definedName name="___MOR4" localSheetId="0" hidden="1">{"Bruto",#N/A,FALSE,"CONV3T.XLS";"Neto",#N/A,FALSE,"CONV3T.XLS";"UnoB",#N/A,FALSE,"CONV3T.XLS";"Bruto",#N/A,FALSE,"CONV4T.XLS";"Neto",#N/A,FALSE,"CONV4T.XLS";"UnoB",#N/A,FALSE,"CONV4T.XLS"}</definedName>
    <definedName name="___MOR4" hidden="1">{"Bruto",#N/A,FALSE,"CONV3T.XLS";"Neto",#N/A,FALSE,"CONV3T.XLS";"UnoB",#N/A,FALSE,"CONV3T.XLS";"Bruto",#N/A,FALSE,"CONV4T.XLS";"Neto",#N/A,FALSE,"CONV4T.XLS";"UnoB",#N/A,FALSE,"CONV4T.XLS"}</definedName>
    <definedName name="___NOV1">#REF!&amp;#REF!</definedName>
    <definedName name="___NOV2">#REF!</definedName>
    <definedName name="___OCT1">#REF!&amp;#REF!&amp;#REF!</definedName>
    <definedName name="___OCT2">#REF!</definedName>
    <definedName name="___pa2" localSheetId="0" hidden="1">{"Bruto",#N/A,FALSE,"CONV3T.XLS";"Neto",#N/A,FALSE,"CONV3T.XLS";"UnoB",#N/A,FALSE,"CONV3T.XLS";"Bruto",#N/A,FALSE,"CONV4T.XLS";"Neto",#N/A,FALSE,"CONV4T.XLS";"UnoB",#N/A,FALSE,"CONV4T.XLS"}</definedName>
    <definedName name="___pa2" hidden="1">{"Bruto",#N/A,FALSE,"CONV3T.XLS";"Neto",#N/A,FALSE,"CONV3T.XLS";"UnoB",#N/A,FALSE,"CONV3T.XLS";"Bruto",#N/A,FALSE,"CONV4T.XLS";"Neto",#N/A,FALSE,"CONV4T.XLS";"UnoB",#N/A,FALSE,"CONV4T.XLS"}</definedName>
    <definedName name="___PAJ4" localSheetId="0" hidden="1">{"Bruto",#N/A,FALSE,"CONV3T.XLS";"Neto",#N/A,FALSE,"CONV3T.XLS";"UnoB",#N/A,FALSE,"CONV3T.XLS";"Bruto",#N/A,FALSE,"CONV4T.XLS";"Neto",#N/A,FALSE,"CONV4T.XLS";"UnoB",#N/A,FALSE,"CONV4T.XLS"}</definedName>
    <definedName name="___PAJ4" hidden="1">{"Bruto",#N/A,FALSE,"CONV3T.XLS";"Neto",#N/A,FALSE,"CONV3T.XLS";"UnoB",#N/A,FALSE,"CONV3T.XLS";"Bruto",#N/A,FALSE,"CONV4T.XLS";"Neto",#N/A,FALSE,"CONV4T.XLS";"UnoB",#N/A,FALSE,"CONV4T.XLS"}</definedName>
    <definedName name="___PEM96" localSheetId="1">#REF!</definedName>
    <definedName name="___PEM96">#REF!</definedName>
    <definedName name="___PIB08" localSheetId="1">#REF!</definedName>
    <definedName name="___PIB08">#REF!</definedName>
    <definedName name="___PIP96" localSheetId="1">#REF!</definedName>
    <definedName name="___PIP96">#REF!</definedName>
    <definedName name="___SEP1">#REF!&amp;#REF!&amp;#REF!&amp;#REF!</definedName>
    <definedName name="___SEP2">#REF!</definedName>
    <definedName name="___smg97">#REF!</definedName>
    <definedName name="___syt03" localSheetId="1">#REF!</definedName>
    <definedName name="___syt03">#REF!</definedName>
    <definedName name="___TDC2001">#REF!</definedName>
    <definedName name="___tul2" localSheetId="0" hidden="1">{"Bruto",#N/A,FALSE,"CONV3T.XLS";"Neto",#N/A,FALSE,"CONV3T.XLS";"UnoB",#N/A,FALSE,"CONV3T.XLS";"Bruto",#N/A,FALSE,"CONV4T.XLS";"Neto",#N/A,FALSE,"CONV4T.XLS";"UnoB",#N/A,FALSE,"CONV4T.XLS"}</definedName>
    <definedName name="___tul2" hidden="1">{"Bruto",#N/A,FALSE,"CONV3T.XLS";"Neto",#N/A,FALSE,"CONV3T.XLS";"UnoB",#N/A,FALSE,"CONV3T.XLS";"Bruto",#N/A,FALSE,"CONV4T.XLS";"Neto",#N/A,FALSE,"CONV4T.XLS";"UnoB",#N/A,FALSE,"CONV4T.XLS"}</definedName>
    <definedName name="___TUL4" localSheetId="0" hidden="1">{"Bruto",#N/A,FALSE,"CONV3T.XLS";"Neto",#N/A,FALSE,"CONV3T.XLS";"UnoB",#N/A,FALSE,"CONV3T.XLS";"Bruto",#N/A,FALSE,"CONV4T.XLS";"Neto",#N/A,FALSE,"CONV4T.XLS";"UnoB",#N/A,FALSE,"CONV4T.XLS"}</definedName>
    <definedName name="___TUL4" hidden="1">{"Bruto",#N/A,FALSE,"CONV3T.XLS";"Neto",#N/A,FALSE,"CONV3T.XLS";"UnoB",#N/A,FALSE,"CONV3T.XLS";"Bruto",#N/A,FALSE,"CONV4T.XLS";"Neto",#N/A,FALSE,"CONV4T.XLS";"UnoB",#N/A,FALSE,"CONV4T.XLS"}</definedName>
    <definedName name="___WRN4444" localSheetId="0" hidden="1">{"Bruto",#N/A,FALSE,"CONV3T.XLS";"Neto",#N/A,FALSE,"CONV3T.XLS";"UnoB",#N/A,FALSE,"CONV3T.XLS";"Bruto",#N/A,FALSE,"CONV4T.XLS";"Neto",#N/A,FALSE,"CONV4T.XLS";"UnoB",#N/A,FALSE,"CONV4T.XLS"}</definedName>
    <definedName name="___WRN4444" hidden="1">{"Bruto",#N/A,FALSE,"CONV3T.XLS";"Neto",#N/A,FALSE,"CONV3T.XLS";"UnoB",#N/A,FALSE,"CONV3T.XLS";"Bruto",#N/A,FALSE,"CONV4T.XLS";"Neto",#N/A,FALSE,"CONV4T.XLS";"UnoB",#N/A,FALSE,"CONV4T.XLS"}</definedName>
    <definedName name="__ABR1">#REF!&amp;#REF!&amp;#REF!&amp;#REF!&amp;#REF!&amp;#REF!</definedName>
    <definedName name="__ABR2">#REF!</definedName>
    <definedName name="__AGO1">#REF!&amp;#REF!&amp;#REF!&amp;#REF!&amp;#REF!</definedName>
    <definedName name="__AGO2">#REF!</definedName>
    <definedName name="__ASA96" localSheetId="1">#REF!</definedName>
    <definedName name="__ASA96">#REF!</definedName>
    <definedName name="__cad179" localSheetId="1">#REF!</definedName>
    <definedName name="__cad179">#REF!</definedName>
    <definedName name="__CAN2" localSheetId="0" hidden="1">{"Bruto",#N/A,FALSE,"CONV3T.XLS";"Neto",#N/A,FALSE,"CONV3T.XLS";"UnoB",#N/A,FALSE,"CONV3T.XLS";"Bruto",#N/A,FALSE,"CONV4T.XLS";"Neto",#N/A,FALSE,"CONV4T.XLS";"UnoB",#N/A,FALSE,"CONV4T.XLS"}</definedName>
    <definedName name="__CAN2" hidden="1">{"Bruto",#N/A,FALSE,"CONV3T.XLS";"Neto",#N/A,FALSE,"CONV3T.XLS";"UnoB",#N/A,FALSE,"CONV3T.XLS";"Bruto",#N/A,FALSE,"CONV4T.XLS";"Neto",#N/A,FALSE,"CONV4T.XLS";"UnoB",#N/A,FALSE,"CONV4T.XLS"}</definedName>
    <definedName name="__CAN4" localSheetId="0" hidden="1">{"Bruto",#N/A,FALSE,"CONV3T.XLS";"Neto",#N/A,FALSE,"CONV3T.XLS";"UnoB",#N/A,FALSE,"CONV3T.XLS";"Bruto",#N/A,FALSE,"CONV4T.XLS";"Neto",#N/A,FALSE,"CONV4T.XLS";"UnoB",#N/A,FALSE,"CONV4T.XLS"}</definedName>
    <definedName name="__CAN4" hidden="1">{"Bruto",#N/A,FALSE,"CONV3T.XLS";"Neto",#N/A,FALSE,"CONV3T.XLS";"UnoB",#N/A,FALSE,"CONV3T.XLS";"Bruto",#N/A,FALSE,"CONV4T.XLS";"Neto",#N/A,FALSE,"CONV4T.XLS";"UnoB",#N/A,FALSE,"CONV4T.XLS"}</definedName>
    <definedName name="__CFD02" localSheetId="1">#REF!</definedName>
    <definedName name="__CFD02">#REF!</definedName>
    <definedName name="__CFE96" localSheetId="1">#REF!</definedName>
    <definedName name="__CFE96">#REF!</definedName>
    <definedName name="__CON96" localSheetId="1">#REF!</definedName>
    <definedName name="__CON96">#REF!</definedName>
    <definedName name="__COR4" localSheetId="0" hidden="1">{"Bruto",#N/A,FALSE,"CONV3T.XLS";"Neto",#N/A,FALSE,"CONV3T.XLS";"UnoB",#N/A,FALSE,"CONV3T.XLS";"Bruto",#N/A,FALSE,"CONV4T.XLS";"Neto",#N/A,FALSE,"CONV4T.XLS";"UnoB",#N/A,FALSE,"CONV4T.XLS"}</definedName>
    <definedName name="__COR4" hidden="1">{"Bruto",#N/A,FALSE,"CONV3T.XLS";"Neto",#N/A,FALSE,"CONV3T.XLS";"UnoB",#N/A,FALSE,"CONV3T.XLS";"Bruto",#N/A,FALSE,"CONV4T.XLS";"Neto",#N/A,FALSE,"CONV4T.XLS";"UnoB",#N/A,FALSE,"CONV4T.XLS"}</definedName>
    <definedName name="__COS4" localSheetId="0" hidden="1">{"Bruto",#N/A,FALSE,"CONV3T.XLS";"Neto",#N/A,FALSE,"CONV3T.XLS";"UnoB",#N/A,FALSE,"CONV3T.XLS";"Bruto",#N/A,FALSE,"CONV4T.XLS";"Neto",#N/A,FALSE,"CONV4T.XLS";"UnoB",#N/A,FALSE,"CONV4T.XLS"}</definedName>
    <definedName name="__COS4" hidden="1">{"Bruto",#N/A,FALSE,"CONV3T.XLS";"Neto",#N/A,FALSE,"CONV3T.XLS";"UnoB",#N/A,FALSE,"CONV3T.XLS";"Bruto",#N/A,FALSE,"CONV4T.XLS";"Neto",#N/A,FALSE,"CONV4T.XLS";"UnoB",#N/A,FALSE,"CONV4T.XLS"}</definedName>
    <definedName name="__def1">#REF!</definedName>
    <definedName name="__def2">#REF!</definedName>
    <definedName name="__def3">#REF!</definedName>
    <definedName name="__def4">#REF!</definedName>
    <definedName name="__def5">#REF!</definedName>
    <definedName name="__def6">#REF!</definedName>
    <definedName name="__DIC2">#REF!</definedName>
    <definedName name="__ee1" localSheetId="0" hidden="1">{"Bruto",#N/A,FALSE,"CONV3T.XLS";"Neto",#N/A,FALSE,"CONV3T.XLS";"UnoB",#N/A,FALSE,"CONV3T.XLS";"Bruto",#N/A,FALSE,"CONV4T.XLS";"Neto",#N/A,FALSE,"CONV4T.XLS";"UnoB",#N/A,FALSE,"CONV4T.XLS"}</definedName>
    <definedName name="__ee1" hidden="1">{"Bruto",#N/A,FALSE,"CONV3T.XLS";"Neto",#N/A,FALSE,"CONV3T.XLS";"UnoB",#N/A,FALSE,"CONV3T.XLS";"Bruto",#N/A,FALSE,"CONV4T.XLS";"Neto",#N/A,FALSE,"CONV4T.XLS";"UnoB",#N/A,FALSE,"CONV4T.XLS"}</definedName>
    <definedName name="__ENE2">#REF!</definedName>
    <definedName name="__esc2" localSheetId="0" hidden="1">{"Bruto",#N/A,FALSE,"CONV3T.XLS";"Neto",#N/A,FALSE,"CONV3T.XLS";"UnoB",#N/A,FALSE,"CONV3T.XLS";"Bruto",#N/A,FALSE,"CONV4T.XLS";"Neto",#N/A,FALSE,"CONV4T.XLS";"UnoB",#N/A,FALSE,"CONV4T.XLS"}</definedName>
    <definedName name="__esc2" hidden="1">{"Bruto",#N/A,FALSE,"CONV3T.XLS";"Neto",#N/A,FALSE,"CONV3T.XLS";"UnoB",#N/A,FALSE,"CONV3T.XLS";"Bruto",#N/A,FALSE,"CONV4T.XLS";"Neto",#N/A,FALSE,"CONV4T.XLS";"UnoB",#N/A,FALSE,"CONV4T.XLS"}</definedName>
    <definedName name="__ESC4" localSheetId="0" hidden="1">{"Bruto",#N/A,FALSE,"CONV3T.XLS";"Neto",#N/A,FALSE,"CONV3T.XLS";"UnoB",#N/A,FALSE,"CONV3T.XLS";"Bruto",#N/A,FALSE,"CONV4T.XLS";"Neto",#N/A,FALSE,"CONV4T.XLS";"UnoB",#N/A,FALSE,"CONV4T.XLS"}</definedName>
    <definedName name="__ESC4" hidden="1">{"Bruto",#N/A,FALSE,"CONV3T.XLS";"Neto",#N/A,FALSE,"CONV3T.XLS";"UnoB",#N/A,FALSE,"CONV3T.XLS";"Bruto",#N/A,FALSE,"CONV4T.XLS";"Neto",#N/A,FALSE,"CONV4T.XLS";"UnoB",#N/A,FALSE,"CONV4T.XLS"}</definedName>
    <definedName name="__FEB1">#REF!&amp;#REF!&amp;#REF!&amp;#REF!&amp;#REF!&amp;#REF!</definedName>
    <definedName name="__FEB2">#REF!</definedName>
    <definedName name="__JUL1">#REF!&amp;#REF!&amp;#REF!&amp;#REF!&amp;#REF!</definedName>
    <definedName name="__JUL2">#REF!</definedName>
    <definedName name="__JUN1">#REF!&amp;#REF!&amp;#REF!&amp;#REF!&amp;#REF!</definedName>
    <definedName name="__JUN2">#REF!</definedName>
    <definedName name="__MAR1">#REF!&amp;#REF!&amp;#REF!&amp;#REF!&amp;#REF!&amp;#REF!</definedName>
    <definedName name="__MAR2">#REF!</definedName>
    <definedName name="__MAY1">#REF!&amp;#REF!&amp;#REF!&amp;#REF!&amp;#REF!</definedName>
    <definedName name="__MAY2">#REF!</definedName>
    <definedName name="__mor2" localSheetId="0" hidden="1">{"Bruto",#N/A,FALSE,"CONV3T.XLS";"Neto",#N/A,FALSE,"CONV3T.XLS";"UnoB",#N/A,FALSE,"CONV3T.XLS";"Bruto",#N/A,FALSE,"CONV4T.XLS";"Neto",#N/A,FALSE,"CONV4T.XLS";"UnoB",#N/A,FALSE,"CONV4T.XLS"}</definedName>
    <definedName name="__mor2" hidden="1">{"Bruto",#N/A,FALSE,"CONV3T.XLS";"Neto",#N/A,FALSE,"CONV3T.XLS";"UnoB",#N/A,FALSE,"CONV3T.XLS";"Bruto",#N/A,FALSE,"CONV4T.XLS";"Neto",#N/A,FALSE,"CONV4T.XLS";"UnoB",#N/A,FALSE,"CONV4T.XLS"}</definedName>
    <definedName name="__MOR4" localSheetId="0" hidden="1">{"Bruto",#N/A,FALSE,"CONV3T.XLS";"Neto",#N/A,FALSE,"CONV3T.XLS";"UnoB",#N/A,FALSE,"CONV3T.XLS";"Bruto",#N/A,FALSE,"CONV4T.XLS";"Neto",#N/A,FALSE,"CONV4T.XLS";"UnoB",#N/A,FALSE,"CONV4T.XLS"}</definedName>
    <definedName name="__MOR4" hidden="1">{"Bruto",#N/A,FALSE,"CONV3T.XLS";"Neto",#N/A,FALSE,"CONV3T.XLS";"UnoB",#N/A,FALSE,"CONV3T.XLS";"Bruto",#N/A,FALSE,"CONV4T.XLS";"Neto",#N/A,FALSE,"CONV4T.XLS";"UnoB",#N/A,FALSE,"CONV4T.XLS"}</definedName>
    <definedName name="__NOV1">#REF!&amp;#REF!</definedName>
    <definedName name="__NOV2">#REF!</definedName>
    <definedName name="__OCT1">#REF!&amp;#REF!&amp;#REF!</definedName>
    <definedName name="__OCT2">#REF!</definedName>
    <definedName name="__pa2" localSheetId="0" hidden="1">{"Bruto",#N/A,FALSE,"CONV3T.XLS";"Neto",#N/A,FALSE,"CONV3T.XLS";"UnoB",#N/A,FALSE,"CONV3T.XLS";"Bruto",#N/A,FALSE,"CONV4T.XLS";"Neto",#N/A,FALSE,"CONV4T.XLS";"UnoB",#N/A,FALSE,"CONV4T.XLS"}</definedName>
    <definedName name="__pa2" hidden="1">{"Bruto",#N/A,FALSE,"CONV3T.XLS";"Neto",#N/A,FALSE,"CONV3T.XLS";"UnoB",#N/A,FALSE,"CONV3T.XLS";"Bruto",#N/A,FALSE,"CONV4T.XLS";"Neto",#N/A,FALSE,"CONV4T.XLS";"UnoB",#N/A,FALSE,"CONV4T.XLS"}</definedName>
    <definedName name="__PAJ4" localSheetId="0" hidden="1">{"Bruto",#N/A,FALSE,"CONV3T.XLS";"Neto",#N/A,FALSE,"CONV3T.XLS";"UnoB",#N/A,FALSE,"CONV3T.XLS";"Bruto",#N/A,FALSE,"CONV4T.XLS";"Neto",#N/A,FALSE,"CONV4T.XLS";"UnoB",#N/A,FALSE,"CONV4T.XLS"}</definedName>
    <definedName name="__PAJ4" hidden="1">{"Bruto",#N/A,FALSE,"CONV3T.XLS";"Neto",#N/A,FALSE,"CONV3T.XLS";"UnoB",#N/A,FALSE,"CONV3T.XLS";"Bruto",#N/A,FALSE,"CONV4T.XLS";"Neto",#N/A,FALSE,"CONV4T.XLS";"UnoB",#N/A,FALSE,"CONV4T.XLS"}</definedName>
    <definedName name="__PEM96" localSheetId="1">#REF!</definedName>
    <definedName name="__PEM96">#REF!</definedName>
    <definedName name="__PIB08" localSheetId="1">#REF!</definedName>
    <definedName name="__PIB08">#REF!</definedName>
    <definedName name="__PIP96" localSheetId="1">#REF!</definedName>
    <definedName name="__PIP96">#REF!</definedName>
    <definedName name="__SEP1">#REF!&amp;#REF!&amp;#REF!&amp;#REF!</definedName>
    <definedName name="__SEP2">#REF!</definedName>
    <definedName name="__smg97">#REF!</definedName>
    <definedName name="__syt03" localSheetId="1">#REF!</definedName>
    <definedName name="__syt03">#REF!</definedName>
    <definedName name="__TDC2001">#REF!</definedName>
    <definedName name="__tul2" localSheetId="0" hidden="1">{"Bruto",#N/A,FALSE,"CONV3T.XLS";"Neto",#N/A,FALSE,"CONV3T.XLS";"UnoB",#N/A,FALSE,"CONV3T.XLS";"Bruto",#N/A,FALSE,"CONV4T.XLS";"Neto",#N/A,FALSE,"CONV4T.XLS";"UnoB",#N/A,FALSE,"CONV4T.XLS"}</definedName>
    <definedName name="__tul2" hidden="1">{"Bruto",#N/A,FALSE,"CONV3T.XLS";"Neto",#N/A,FALSE,"CONV3T.XLS";"UnoB",#N/A,FALSE,"CONV3T.XLS";"Bruto",#N/A,FALSE,"CONV4T.XLS";"Neto",#N/A,FALSE,"CONV4T.XLS";"UnoB",#N/A,FALSE,"CONV4T.XLS"}</definedName>
    <definedName name="__TUL4" localSheetId="0" hidden="1">{"Bruto",#N/A,FALSE,"CONV3T.XLS";"Neto",#N/A,FALSE,"CONV3T.XLS";"UnoB",#N/A,FALSE,"CONV3T.XLS";"Bruto",#N/A,FALSE,"CONV4T.XLS";"Neto",#N/A,FALSE,"CONV4T.XLS";"UnoB",#N/A,FALSE,"CONV4T.XLS"}</definedName>
    <definedName name="__TUL4" hidden="1">{"Bruto",#N/A,FALSE,"CONV3T.XLS";"Neto",#N/A,FALSE,"CONV3T.XLS";"UnoB",#N/A,FALSE,"CONV3T.XLS";"Bruto",#N/A,FALSE,"CONV4T.XLS";"Neto",#N/A,FALSE,"CONV4T.XLS";"UnoB",#N/A,FALSE,"CONV4T.XLS"}</definedName>
    <definedName name="__WRN4444" localSheetId="0" hidden="1">{"Bruto",#N/A,FALSE,"CONV3T.XLS";"Neto",#N/A,FALSE,"CONV3T.XLS";"UnoB",#N/A,FALSE,"CONV3T.XLS";"Bruto",#N/A,FALSE,"CONV4T.XLS";"Neto",#N/A,FALSE,"CONV4T.XLS";"UnoB",#N/A,FALSE,"CONV4T.XLS"}</definedName>
    <definedName name="__WRN4444" hidden="1">{"Bruto",#N/A,FALSE,"CONV3T.XLS";"Neto",#N/A,FALSE,"CONV3T.XLS";"UnoB",#N/A,FALSE,"CONV3T.XLS";"Bruto",#N/A,FALSE,"CONV4T.XLS";"Neto",#N/A,FALSE,"CONV4T.XLS";"UnoB",#N/A,FALSE,"CONV4T.XLS"}</definedName>
    <definedName name="_1">#REF!</definedName>
    <definedName name="_1000DEF">#N/A</definedName>
    <definedName name="_2">#REF!</definedName>
    <definedName name="_2000DEF">#N/A</definedName>
    <definedName name="_3000DEF">#N/A</definedName>
    <definedName name="_3O0504" localSheetId="1">#REF!</definedName>
    <definedName name="_3O0504">#REF!</definedName>
    <definedName name="_5000DEF">#N/A</definedName>
    <definedName name="_6000">#N/A</definedName>
    <definedName name="_6000DEF">#N/A</definedName>
    <definedName name="_ABR1">#REF!&amp;#REF!&amp;#REF!&amp;#REF!&amp;#REF!&amp;#REF!</definedName>
    <definedName name="_ABR2">#REF!</definedName>
    <definedName name="_AGO1">#REF!&amp;#REF!&amp;#REF!&amp;#REF!&amp;#REF!</definedName>
    <definedName name="_AGO2">#REF!</definedName>
    <definedName name="_ASA96" localSheetId="1">#REF!</definedName>
    <definedName name="_ASA96">#REF!</definedName>
    <definedName name="_base" localSheetId="1">#REF!</definedName>
    <definedName name="_base">#REF!</definedName>
    <definedName name="_c">#REF!</definedName>
    <definedName name="_cad179" localSheetId="1">#REF!</definedName>
    <definedName name="_cad179">#REF!</definedName>
    <definedName name="_CAN2" localSheetId="0" hidden="1">{"Bruto",#N/A,FALSE,"CONV3T.XLS";"Neto",#N/A,FALSE,"CONV3T.XLS";"UnoB",#N/A,FALSE,"CONV3T.XLS";"Bruto",#N/A,FALSE,"CONV4T.XLS";"Neto",#N/A,FALSE,"CONV4T.XLS";"UnoB",#N/A,FALSE,"CONV4T.XLS"}</definedName>
    <definedName name="_CAN2" hidden="1">{"Bruto",#N/A,FALSE,"CONV3T.XLS";"Neto",#N/A,FALSE,"CONV3T.XLS";"UnoB",#N/A,FALSE,"CONV3T.XLS";"Bruto",#N/A,FALSE,"CONV4T.XLS";"Neto",#N/A,FALSE,"CONV4T.XLS";"UnoB",#N/A,FALSE,"CONV4T.XLS"}</definedName>
    <definedName name="_CAN4" localSheetId="0" hidden="1">{"Bruto",#N/A,FALSE,"CONV3T.XLS";"Neto",#N/A,FALSE,"CONV3T.XLS";"UnoB",#N/A,FALSE,"CONV3T.XLS";"Bruto",#N/A,FALSE,"CONV4T.XLS";"Neto",#N/A,FALSE,"CONV4T.XLS";"UnoB",#N/A,FALSE,"CONV4T.XLS"}</definedName>
    <definedName name="_CAN4" hidden="1">{"Bruto",#N/A,FALSE,"CONV3T.XLS";"Neto",#N/A,FALSE,"CONV3T.XLS";"UnoB",#N/A,FALSE,"CONV3T.XLS";"Bruto",#N/A,FALSE,"CONV4T.XLS";"Neto",#N/A,FALSE,"CONV4T.XLS";"UnoB",#N/A,FALSE,"CONV4T.XLS"}</definedName>
    <definedName name="_CFD02" localSheetId="1">#REF!</definedName>
    <definedName name="_CFD02">#REF!</definedName>
    <definedName name="_CFE96" localSheetId="1">#REF!</definedName>
    <definedName name="_CFE96">#REF!</definedName>
    <definedName name="_CON96" localSheetId="1">#REF!</definedName>
    <definedName name="_CON96">#REF!</definedName>
    <definedName name="_COR4" localSheetId="0" hidden="1">{"Bruto",#N/A,FALSE,"CONV3T.XLS";"Neto",#N/A,FALSE,"CONV3T.XLS";"UnoB",#N/A,FALSE,"CONV3T.XLS";"Bruto",#N/A,FALSE,"CONV4T.XLS";"Neto",#N/A,FALSE,"CONV4T.XLS";"UnoB",#N/A,FALSE,"CONV4T.XLS"}</definedName>
    <definedName name="_COR4" hidden="1">{"Bruto",#N/A,FALSE,"CONV3T.XLS";"Neto",#N/A,FALSE,"CONV3T.XLS";"UnoB",#N/A,FALSE,"CONV3T.XLS";"Bruto",#N/A,FALSE,"CONV4T.XLS";"Neto",#N/A,FALSE,"CONV4T.XLS";"UnoB",#N/A,FALSE,"CONV4T.XLS"}</definedName>
    <definedName name="_COS4" localSheetId="0" hidden="1">{"Bruto",#N/A,FALSE,"CONV3T.XLS";"Neto",#N/A,FALSE,"CONV3T.XLS";"UnoB",#N/A,FALSE,"CONV3T.XLS";"Bruto",#N/A,FALSE,"CONV4T.XLS";"Neto",#N/A,FALSE,"CONV4T.XLS";"UnoB",#N/A,FALSE,"CONV4T.XLS"}</definedName>
    <definedName name="_COS4" hidden="1">{"Bruto",#N/A,FALSE,"CONV3T.XLS";"Neto",#N/A,FALSE,"CONV3T.XLS";"UnoB",#N/A,FALSE,"CONV3T.XLS";"Bruto",#N/A,FALSE,"CONV4T.XLS";"Neto",#N/A,FALSE,"CONV4T.XLS";"UnoB",#N/A,FALSE,"CONV4T.XLS"}</definedName>
    <definedName name="_d7">#REF!</definedName>
    <definedName name="_def1">#REF!</definedName>
    <definedName name="_def2">#REF!</definedName>
    <definedName name="_def3">#REF!</definedName>
    <definedName name="_def4">#REF!</definedName>
    <definedName name="_def5">#REF!</definedName>
    <definedName name="_def6">#REF!</definedName>
    <definedName name="_DIC2">#REF!</definedName>
    <definedName name="_ee1" localSheetId="0" hidden="1">{"Bruto",#N/A,FALSE,"CONV3T.XLS";"Neto",#N/A,FALSE,"CONV3T.XLS";"UnoB",#N/A,FALSE,"CONV3T.XLS";"Bruto",#N/A,FALSE,"CONV4T.XLS";"Neto",#N/A,FALSE,"CONV4T.XLS";"UnoB",#N/A,FALSE,"CONV4T.XLS"}</definedName>
    <definedName name="_ee1" hidden="1">{"Bruto",#N/A,FALSE,"CONV3T.XLS";"Neto",#N/A,FALSE,"CONV3T.XLS";"UnoB",#N/A,FALSE,"CONV3T.XLS";"Bruto",#N/A,FALSE,"CONV4T.XLS";"Neto",#N/A,FALSE,"CONV4T.XLS";"UnoB",#N/A,FALSE,"CONV4T.XLS"}</definedName>
    <definedName name="_ENE2">#REF!</definedName>
    <definedName name="_esc2" localSheetId="0" hidden="1">{"Bruto",#N/A,FALSE,"CONV3T.XLS";"Neto",#N/A,FALSE,"CONV3T.XLS";"UnoB",#N/A,FALSE,"CONV3T.XLS";"Bruto",#N/A,FALSE,"CONV4T.XLS";"Neto",#N/A,FALSE,"CONV4T.XLS";"UnoB",#N/A,FALSE,"CONV4T.XLS"}</definedName>
    <definedName name="_esc2" hidden="1">{"Bruto",#N/A,FALSE,"CONV3T.XLS";"Neto",#N/A,FALSE,"CONV3T.XLS";"UnoB",#N/A,FALSE,"CONV3T.XLS";"Bruto",#N/A,FALSE,"CONV4T.XLS";"Neto",#N/A,FALSE,"CONV4T.XLS";"UnoB",#N/A,FALSE,"CONV4T.XLS"}</definedName>
    <definedName name="_ESC4" localSheetId="0" hidden="1">{"Bruto",#N/A,FALSE,"CONV3T.XLS";"Neto",#N/A,FALSE,"CONV3T.XLS";"UnoB",#N/A,FALSE,"CONV3T.XLS";"Bruto",#N/A,FALSE,"CONV4T.XLS";"Neto",#N/A,FALSE,"CONV4T.XLS";"UnoB",#N/A,FALSE,"CONV4T.XLS"}</definedName>
    <definedName name="_ESC4" hidden="1">{"Bruto",#N/A,FALSE,"CONV3T.XLS";"Neto",#N/A,FALSE,"CONV3T.XLS";"UnoB",#N/A,FALSE,"CONV3T.XLS";"Bruto",#N/A,FALSE,"CONV4T.XLS";"Neto",#N/A,FALSE,"CONV4T.XLS";"UnoB",#N/A,FALSE,"CONV4T.XLS"}</definedName>
    <definedName name="_FEB1">#REF!&amp;#REF!&amp;#REF!&amp;#REF!&amp;#REF!&amp;#REF!</definedName>
    <definedName name="_FEB2">#REF!</definedName>
    <definedName name="_ff">#REF!</definedName>
    <definedName name="_Fill" localSheetId="1" hidden="1">#REF!</definedName>
    <definedName name="_Fill" hidden="1">#REF!</definedName>
    <definedName name="_JUL1">#REF!&amp;#REF!&amp;#REF!&amp;#REF!&amp;#REF!</definedName>
    <definedName name="_JUL2">#REF!</definedName>
    <definedName name="_JUN1">#REF!&amp;#REF!&amp;#REF!&amp;#REF!&amp;#REF!</definedName>
    <definedName name="_JUN2">#REF!</definedName>
    <definedName name="_Key1" localSheetId="1" hidden="1">#REF!</definedName>
    <definedName name="_Key1" hidden="1">#REF!</definedName>
    <definedName name="_MAR1">#REF!&amp;#REF!&amp;#REF!&amp;#REF!&amp;#REF!&amp;#REF!</definedName>
    <definedName name="_MAR2">#REF!</definedName>
    <definedName name="_MAY1">#REF!&amp;#REF!&amp;#REF!&amp;#REF!&amp;#REF!</definedName>
    <definedName name="_MAY2">#REF!</definedName>
    <definedName name="_mor2" localSheetId="0" hidden="1">{"Bruto",#N/A,FALSE,"CONV3T.XLS";"Neto",#N/A,FALSE,"CONV3T.XLS";"UnoB",#N/A,FALSE,"CONV3T.XLS";"Bruto",#N/A,FALSE,"CONV4T.XLS";"Neto",#N/A,FALSE,"CONV4T.XLS";"UnoB",#N/A,FALSE,"CONV4T.XLS"}</definedName>
    <definedName name="_mor2" hidden="1">{"Bruto",#N/A,FALSE,"CONV3T.XLS";"Neto",#N/A,FALSE,"CONV3T.XLS";"UnoB",#N/A,FALSE,"CONV3T.XLS";"Bruto",#N/A,FALSE,"CONV4T.XLS";"Neto",#N/A,FALSE,"CONV4T.XLS";"UnoB",#N/A,FALSE,"CONV4T.XLS"}</definedName>
    <definedName name="_MOR4" localSheetId="0" hidden="1">{"Bruto",#N/A,FALSE,"CONV3T.XLS";"Neto",#N/A,FALSE,"CONV3T.XLS";"UnoB",#N/A,FALSE,"CONV3T.XLS";"Bruto",#N/A,FALSE,"CONV4T.XLS";"Neto",#N/A,FALSE,"CONV4T.XLS";"UnoB",#N/A,FALSE,"CONV4T.XLS"}</definedName>
    <definedName name="_MOR4" hidden="1">{"Bruto",#N/A,FALSE,"CONV3T.XLS";"Neto",#N/A,FALSE,"CONV3T.XLS";"UnoB",#N/A,FALSE,"CONV3T.XLS";"Bruto",#N/A,FALSE,"CONV4T.XLS";"Neto",#N/A,FALSE,"CONV4T.XLS";"UnoB",#N/A,FALSE,"CONV4T.XLS"}</definedName>
    <definedName name="_NOV1">#REF!&amp;#REF!</definedName>
    <definedName name="_NOV2">#REF!</definedName>
    <definedName name="_OCT1">#REF!&amp;#REF!&amp;#REF!</definedName>
    <definedName name="_OCT2">#REF!</definedName>
    <definedName name="_Order1" hidden="1">0</definedName>
    <definedName name="_pa2" localSheetId="0" hidden="1">{"Bruto",#N/A,FALSE,"CONV3T.XLS";"Neto",#N/A,FALSE,"CONV3T.XLS";"UnoB",#N/A,FALSE,"CONV3T.XLS";"Bruto",#N/A,FALSE,"CONV4T.XLS";"Neto",#N/A,FALSE,"CONV4T.XLS";"UnoB",#N/A,FALSE,"CONV4T.XLS"}</definedName>
    <definedName name="_pa2" hidden="1">{"Bruto",#N/A,FALSE,"CONV3T.XLS";"Neto",#N/A,FALSE,"CONV3T.XLS";"UnoB",#N/A,FALSE,"CONV3T.XLS";"Bruto",#N/A,FALSE,"CONV4T.XLS";"Neto",#N/A,FALSE,"CONV4T.XLS";"UnoB",#N/A,FALSE,"CONV4T.XLS"}</definedName>
    <definedName name="_PAJ4" localSheetId="0" hidden="1">{"Bruto",#N/A,FALSE,"CONV3T.XLS";"Neto",#N/A,FALSE,"CONV3T.XLS";"UnoB",#N/A,FALSE,"CONV3T.XLS";"Bruto",#N/A,FALSE,"CONV4T.XLS";"Neto",#N/A,FALSE,"CONV4T.XLS";"UnoB",#N/A,FALSE,"CONV4T.XLS"}</definedName>
    <definedName name="_PAJ4" hidden="1">{"Bruto",#N/A,FALSE,"CONV3T.XLS";"Neto",#N/A,FALSE,"CONV3T.XLS";"UnoB",#N/A,FALSE,"CONV3T.XLS";"Bruto",#N/A,FALSE,"CONV4T.XLS";"Neto",#N/A,FALSE,"CONV4T.XLS";"UnoB",#N/A,FALSE,"CONV4T.XLS"}</definedName>
    <definedName name="_PEM96" localSheetId="1">#REF!</definedName>
    <definedName name="_PEM96">#REF!</definedName>
    <definedName name="_PIB08" localSheetId="1">#REF!</definedName>
    <definedName name="_PIB08">#REF!</definedName>
    <definedName name="_PIP96" localSheetId="1">#REF!</definedName>
    <definedName name="_PIP96">#REF!</definedName>
    <definedName name="_Regression_Int">1</definedName>
    <definedName name="_Regression_X" localSheetId="1" hidden="1">#REF!</definedName>
    <definedName name="_Regression_X" hidden="1">#REF!</definedName>
    <definedName name="_SEP1">#REF!&amp;#REF!&amp;#REF!&amp;#REF!</definedName>
    <definedName name="_SEP2">#REF!</definedName>
    <definedName name="_smg97">#REF!</definedName>
    <definedName name="_Sort" localSheetId="1" hidden="1">#REF!</definedName>
    <definedName name="_Sort" hidden="1">#REF!</definedName>
    <definedName name="_syt03" localSheetId="1">#REF!</definedName>
    <definedName name="_syt03">#REF!</definedName>
    <definedName name="_TDC2001">#REF!</definedName>
    <definedName name="_tul2" localSheetId="0" hidden="1">{"Bruto",#N/A,FALSE,"CONV3T.XLS";"Neto",#N/A,FALSE,"CONV3T.XLS";"UnoB",#N/A,FALSE,"CONV3T.XLS";"Bruto",#N/A,FALSE,"CONV4T.XLS";"Neto",#N/A,FALSE,"CONV4T.XLS";"UnoB",#N/A,FALSE,"CONV4T.XLS"}</definedName>
    <definedName name="_tul2" hidden="1">{"Bruto",#N/A,FALSE,"CONV3T.XLS";"Neto",#N/A,FALSE,"CONV3T.XLS";"UnoB",#N/A,FALSE,"CONV3T.XLS";"Bruto",#N/A,FALSE,"CONV4T.XLS";"Neto",#N/A,FALSE,"CONV4T.XLS";"UnoB",#N/A,FALSE,"CONV4T.XLS"}</definedName>
    <definedName name="_TUL4" localSheetId="0" hidden="1">{"Bruto",#N/A,FALSE,"CONV3T.XLS";"Neto",#N/A,FALSE,"CONV3T.XLS";"UnoB",#N/A,FALSE,"CONV3T.XLS";"Bruto",#N/A,FALSE,"CONV4T.XLS";"Neto",#N/A,FALSE,"CONV4T.XLS";"UnoB",#N/A,FALSE,"CONV4T.XLS"}</definedName>
    <definedName name="_TUL4" hidden="1">{"Bruto",#N/A,FALSE,"CONV3T.XLS";"Neto",#N/A,FALSE,"CONV3T.XLS";"UnoB",#N/A,FALSE,"CONV3T.XLS";"Bruto",#N/A,FALSE,"CONV4T.XLS";"Neto",#N/A,FALSE,"CONV4T.XLS";"UnoB",#N/A,FALSE,"CONV4T.XLS"}</definedName>
    <definedName name="_WRN4444" localSheetId="0" hidden="1">{"Bruto",#N/A,FALSE,"CONV3T.XLS";"Neto",#N/A,FALSE,"CONV3T.XLS";"UnoB",#N/A,FALSE,"CONV3T.XLS";"Bruto",#N/A,FALSE,"CONV4T.XLS";"Neto",#N/A,FALSE,"CONV4T.XLS";"UnoB",#N/A,FALSE,"CONV4T.XLS"}</definedName>
    <definedName name="_WRN4444" hidden="1">{"Bruto",#N/A,FALSE,"CONV3T.XLS";"Neto",#N/A,FALSE,"CONV3T.XLS";"UnoB",#N/A,FALSE,"CONV3T.XLS";"Bruto",#N/A,FALSE,"CONV4T.XLS";"Neto",#N/A,FALSE,"CONV4T.XLS";"UnoB",#N/A,FALSE,"CONV4T.XLS"}</definedName>
    <definedName name="_x">#REF!</definedName>
    <definedName name="A_Datos_2008_2009">#REF!</definedName>
    <definedName name="A_Datos_2008_2009_sin_CESENyADUANAS" localSheetId="1">#REF!</definedName>
    <definedName name="A_Datos_2008_2009_sin_CESENyADUANAS">#REF!</definedName>
    <definedName name="A_impresión_IM" localSheetId="1">#REF!</definedName>
    <definedName name="A_impresión_IM">#REF!</definedName>
    <definedName name="AA">#REF!&amp;#REF!&amp;#REF!&amp;#REF!</definedName>
    <definedName name="AA1500_">#N/A</definedName>
    <definedName name="ABR">"; ABRIL.- "&amp;TEXT(#REF!,"#,##0")</definedName>
    <definedName name="actual">#REF!</definedName>
    <definedName name="AD" localSheetId="1">#REF!</definedName>
    <definedName name="AD">#REF!</definedName>
    <definedName name="Admva">#REF!</definedName>
    <definedName name="AGO">"; AGOSTO.- "&amp;TEXT(#REF!,"#,##0")</definedName>
    <definedName name="ain" localSheetId="1">#REF!</definedName>
    <definedName name="ain">#REF!</definedName>
    <definedName name="Ajuste_SP">#REF!</definedName>
    <definedName name="ALER" localSheetId="1">#REF!</definedName>
    <definedName name="ALER">#REF!</definedName>
    <definedName name="Alerta">#REF!</definedName>
    <definedName name="ALERTA2">#REF!</definedName>
    <definedName name="ampliaciones" localSheetId="1">#REF!</definedName>
    <definedName name="ampliaciones">#REF!</definedName>
    <definedName name="AÑO">+TEXT(IF(AND(OR(DAY(#REF!)&gt;=1,DAY(#REF!)&lt;=10),MONTH(#REF!)=1),YEAR(#REF!)-1,YEAR(#REF!)),"0")</definedName>
    <definedName name="_xlnm.Print_Area" localSheetId="1">CENACE!$A$1:$K$40</definedName>
    <definedName name="_xlnm.Print_Area">#REF!</definedName>
    <definedName name="Area_de_paso" localSheetId="1">#REF!</definedName>
    <definedName name="Area_de_paso">#REF!</definedName>
    <definedName name="ASIG_TEC">#N/A</definedName>
    <definedName name="AVAN" localSheetId="1">#REF!</definedName>
    <definedName name="AVAN">#REF!</definedName>
    <definedName name="Avance" localSheetId="1">#REF!</definedName>
    <definedName name="Avance">#REF!</definedName>
    <definedName name="Avance2">#REF!</definedName>
    <definedName name="ayer">#REF!</definedName>
    <definedName name="base" localSheetId="1">#REF!</definedName>
    <definedName name="base">#REF!</definedName>
    <definedName name="base03" localSheetId="1">#REF!</definedName>
    <definedName name="base03">#REF!</definedName>
    <definedName name="base03au" localSheetId="1">#REF!</definedName>
    <definedName name="base03au">#REF!</definedName>
    <definedName name="base04au" localSheetId="1">#REF!</definedName>
    <definedName name="base04au">#REF!</definedName>
    <definedName name="base05" localSheetId="1">#REF!</definedName>
    <definedName name="base05">#REF!</definedName>
    <definedName name="base05au" localSheetId="1">#REF!</definedName>
    <definedName name="base05au">#REF!</definedName>
    <definedName name="base2002" localSheetId="1">#REF!</definedName>
    <definedName name="base2002">#REF!</definedName>
    <definedName name="base2003orig" localSheetId="1">#REF!</definedName>
    <definedName name="base2003orig">#REF!</definedName>
    <definedName name="base2003origentidades" localSheetId="1">#REF!</definedName>
    <definedName name="base2003origentidades">#REF!</definedName>
    <definedName name="base2004" localSheetId="1">#REF!</definedName>
    <definedName name="base2004">#REF!</definedName>
    <definedName name="base2004entidades" localSheetId="1">#REF!</definedName>
    <definedName name="base2004entidades">#REF!</definedName>
    <definedName name="baseau" localSheetId="1">#REF!</definedName>
    <definedName name="baseau">#REF!</definedName>
    <definedName name="baseb" localSheetId="1">#REF!</definedName>
    <definedName name="baseb">#REF!</definedName>
    <definedName name="basecierre" localSheetId="1">#REF!</definedName>
    <definedName name="basecierre">#REF!</definedName>
    <definedName name="_xlnm.Database" localSheetId="1">#REF!</definedName>
    <definedName name="_xlnm.Database">#REF!</definedName>
    <definedName name="borrar">#REF!</definedName>
    <definedName name="bUSCAR" localSheetId="1">#REF!</definedName>
    <definedName name="bUSCAR">#REF!</definedName>
    <definedName name="C_" localSheetId="1">#REF!</definedName>
    <definedName name="C_">#REF!</definedName>
    <definedName name="cálculos" localSheetId="1">#REF!</definedName>
    <definedName name="cálculos">#REF!</definedName>
    <definedName name="CALENDA">#N/A</definedName>
    <definedName name="can" localSheetId="0" hidden="1">{"Bruto",#N/A,FALSE,"CONV3T.XLS";"Neto",#N/A,FALSE,"CONV3T.XLS";"UnoB",#N/A,FALSE,"CONV3T.XLS";"Bruto",#N/A,FALSE,"CONV4T.XLS";"Neto",#N/A,FALSE,"CONV4T.XLS";"UnoB",#N/A,FALSE,"CONV4T.XLS"}</definedName>
    <definedName name="can" hidden="1">{"Bruto",#N/A,FALSE,"CONV3T.XLS";"Neto",#N/A,FALSE,"CONV3T.XLS";"UnoB",#N/A,FALSE,"CONV3T.XLS";"Bruto",#N/A,FALSE,"CONV4T.XLS";"Neto",#N/A,FALSE,"CONV4T.XLS";"UnoB",#N/A,FALSE,"CONV4T.XLS"}</definedName>
    <definedName name="CAPU96" localSheetId="1">#REF!</definedName>
    <definedName name="CAPU96">#REF!</definedName>
    <definedName name="cata">#REF!</definedName>
    <definedName name="cata4">#REF!</definedName>
    <definedName name="CCCC" localSheetId="0" hidden="1">{"Bruto",#N/A,FALSE,"CONV3T.XLS";"Neto",#N/A,FALSE,"CONV3T.XLS";"UnoB",#N/A,FALSE,"CONV3T.XLS";"Bruto",#N/A,FALSE,"CONV4T.XLS";"Neto",#N/A,FALSE,"CONV4T.XLS";"UnoB",#N/A,FALSE,"CONV4T.XLS"}</definedName>
    <definedName name="CCCC" hidden="1">{"Bruto",#N/A,FALSE,"CONV3T.XLS";"Neto",#N/A,FALSE,"CONV3T.XLS";"UnoB",#N/A,FALSE,"CONV3T.XLS";"Bruto",#N/A,FALSE,"CONV4T.XLS";"Neto",#N/A,FALSE,"CONV4T.XLS";"UnoB",#N/A,FALSE,"CONV4T.XLS"}</definedName>
    <definedName name="CEEE" localSheetId="0" hidden="1">{"Bruto",#N/A,FALSE,"CONV3T.XLS";"Neto",#N/A,FALSE,"CONV3T.XLS";"UnoB",#N/A,FALSE,"CONV3T.XLS";"Bruto",#N/A,FALSE,"CONV4T.XLS";"Neto",#N/A,FALSE,"CONV4T.XLS";"UnoB",#N/A,FALSE,"CONV4T.XLS"}</definedName>
    <definedName name="CEEE" hidden="1">{"Bruto",#N/A,FALSE,"CONV3T.XLS";"Neto",#N/A,FALSE,"CONV3T.XLS";"UnoB",#N/A,FALSE,"CONV3T.XLS";"Bruto",#N/A,FALSE,"CONV4T.XLS";"Neto",#N/A,FALSE,"CONV4T.XLS";"UnoB",#N/A,FALSE,"CONV4T.XLS"}</definedName>
    <definedName name="cero" localSheetId="0" hidden="1">{"Bruto",#N/A,FALSE,"CONV3T.XLS";"Neto",#N/A,FALSE,"CONV3T.XLS";"UnoB",#N/A,FALSE,"CONV3T.XLS";"Bruto",#N/A,FALSE,"CONV4T.XLS";"Neto",#N/A,FALSE,"CONV4T.XLS";"UnoB",#N/A,FALSE,"CONV4T.XLS"}</definedName>
    <definedName name="cero" hidden="1">{"Bruto",#N/A,FALSE,"CONV3T.XLS";"Neto",#N/A,FALSE,"CONV3T.XLS";"UnoB",#N/A,FALSE,"CONV3T.XLS";"Bruto",#N/A,FALSE,"CONV4T.XLS";"Neto",#N/A,FALSE,"CONV4T.XLS";"UnoB",#N/A,FALSE,"CONV4T.XLS"}</definedName>
    <definedName name="CFEE">#REF!</definedName>
    <definedName name="CFEM">#REF!</definedName>
    <definedName name="CFEO">#REF!</definedName>
    <definedName name="CicenyAduanas" localSheetId="1">#REF!</definedName>
    <definedName name="CicenyAduanas">#REF!</definedName>
    <definedName name="Cifras_Control" localSheetId="1">#REF!</definedName>
    <definedName name="Cifras_Control">#REF!</definedName>
    <definedName name="claseco" localSheetId="1">#REF!</definedName>
    <definedName name="claseco">#REF!</definedName>
    <definedName name="cmllvc198" localSheetId="1">#REF!</definedName>
    <definedName name="cmllvc198">#REF!</definedName>
    <definedName name="cmllvc298ieps" localSheetId="1">#REF!</definedName>
    <definedName name="cmllvc298ieps">#REF!</definedName>
    <definedName name="cmllvp198" localSheetId="1">#REF!</definedName>
    <definedName name="cmllvp198">#REF!</definedName>
    <definedName name="cmllvp199" localSheetId="1">#REF!</definedName>
    <definedName name="cmllvp199">#REF!</definedName>
    <definedName name="cmllvp298ieps" localSheetId="1">#REF!</definedName>
    <definedName name="cmllvp298ieps">#REF!</definedName>
    <definedName name="cmllvp299ieps" localSheetId="1">#REF!</definedName>
    <definedName name="cmllvp299ieps">#REF!</definedName>
    <definedName name="cmlvc198" localSheetId="1">#REF!</definedName>
    <definedName name="cmlvc198">#REF!</definedName>
    <definedName name="cmlvc298ieps" localSheetId="1">#REF!</definedName>
    <definedName name="cmlvc298ieps">#REF!</definedName>
    <definedName name="cmlvp198" localSheetId="1">#REF!</definedName>
    <definedName name="cmlvp198">#REF!</definedName>
    <definedName name="cmlvp199" localSheetId="1">#REF!</definedName>
    <definedName name="cmlvp199">#REF!</definedName>
    <definedName name="cmlvp298ieps" localSheetId="1">#REF!</definedName>
    <definedName name="cmlvp298ieps">#REF!</definedName>
    <definedName name="cmlvp299ieps" localSheetId="1">#REF!</definedName>
    <definedName name="cmlvp299ieps">#REF!</definedName>
    <definedName name="CONA96" localSheetId="1">#REF!</definedName>
    <definedName name="CONA96">#REF!</definedName>
    <definedName name="concepto" localSheetId="1">#REF!</definedName>
    <definedName name="concepto">#REF!</definedName>
    <definedName name="CONS" localSheetId="1">#REF!</definedName>
    <definedName name="CONS">#REF!</definedName>
    <definedName name="copia_Clas_Admva" localSheetId="1">#REF!</definedName>
    <definedName name="copia_Clas_Admva">#REF!</definedName>
    <definedName name="copia_Clas_Econ">#REF!</definedName>
    <definedName name="copia_Clas_Fun" localSheetId="1">#REF!</definedName>
    <definedName name="copia_Clas_Fun">#REF!</definedName>
    <definedName name="copia_Clas_Func" localSheetId="1">#REF!</definedName>
    <definedName name="copia_Clas_Func">#REF!</definedName>
    <definedName name="copia_Doble_Consolid" localSheetId="1">#REF!</definedName>
    <definedName name="copia_Doble_Consolid">#REF!</definedName>
    <definedName name="copia_Doble_OECPD" localSheetId="1">#REF!</definedName>
    <definedName name="copia_Doble_OECPD">#REF!</definedName>
    <definedName name="copia_Doble_RAutonyAPC" localSheetId="1">#REF!</definedName>
    <definedName name="copia_Doble_RAutonyAPC">#REF!</definedName>
    <definedName name="copia_Gto_Ents_Fed">#REF!</definedName>
    <definedName name="copia_Gto_Federal" localSheetId="1">#REF!</definedName>
    <definedName name="copia_Gto_Federal">#REF!</definedName>
    <definedName name="copia_Gto_Neto" localSheetId="1">#REF!</definedName>
    <definedName name="copia_Gto_Neto">#REF!</definedName>
    <definedName name="copia_Ing_Pres" localSheetId="1">#REF!</definedName>
    <definedName name="copia_Ing_Pres">#REF!</definedName>
    <definedName name="cor" localSheetId="0" hidden="1">{"Bruto",#N/A,FALSE,"CONV3T.XLS";"Neto",#N/A,FALSE,"CONV3T.XLS";"UnoB",#N/A,FALSE,"CONV3T.XLS";"Bruto",#N/A,FALSE,"CONV4T.XLS";"Neto",#N/A,FALSE,"CONV4T.XLS";"UnoB",#N/A,FALSE,"CONV4T.XLS"}</definedName>
    <definedName name="cor" hidden="1">{"Bruto",#N/A,FALSE,"CONV3T.XLS";"Neto",#N/A,FALSE,"CONV3T.XLS";"UnoB",#N/A,FALSE,"CONV3T.XLS";"Bruto",#N/A,FALSE,"CONV4T.XLS";"Neto",#N/A,FALSE,"CONV4T.XLS";"UnoB",#N/A,FALSE,"CONV4T.XLS"}</definedName>
    <definedName name="cos" localSheetId="0" hidden="1">{"Bruto",#N/A,FALSE,"CONV3T.XLS";"Neto",#N/A,FALSE,"CONV3T.XLS";"UnoB",#N/A,FALSE,"CONV3T.XLS";"Bruto",#N/A,FALSE,"CONV4T.XLS";"Neto",#N/A,FALSE,"CONV4T.XLS";"UnoB",#N/A,FALSE,"CONV4T.XLS"}</definedName>
    <definedName name="cos" hidden="1">{"Bruto",#N/A,FALSE,"CONV3T.XLS";"Neto",#N/A,FALSE,"CONV3T.XLS";"UnoB",#N/A,FALSE,"CONV3T.XLS";"Bruto",#N/A,FALSE,"CONV4T.XLS";"Neto",#N/A,FALSE,"CONV4T.XLS";"UnoB",#N/A,FALSE,"CONV4T.XLS"}</definedName>
    <definedName name="COSTO">#N/A</definedName>
    <definedName name="CRI" localSheetId="1">#REF!</definedName>
    <definedName name="CRI">#REF!</definedName>
    <definedName name="criterios23" localSheetId="1">#REF!</definedName>
    <definedName name="criterios23">#REF!</definedName>
    <definedName name="Criterios25" localSheetId="1">#REF!</definedName>
    <definedName name="Criterios25">#REF!</definedName>
    <definedName name="Criterios33" localSheetId="1">#REF!</definedName>
    <definedName name="Criterios33">#REF!</definedName>
    <definedName name="CSCSDS" localSheetId="0" hidden="1">{"Bruto",#N/A,FALSE,"CONV3T.XLS";"Neto",#N/A,FALSE,"CONV3T.XLS";"UnoB",#N/A,FALSE,"CONV3T.XLS";"Bruto",#N/A,FALSE,"CONV4T.XLS";"Neto",#N/A,FALSE,"CONV4T.XLS";"UnoB",#N/A,FALSE,"CONV4T.XLS"}</definedName>
    <definedName name="CSCSDS" hidden="1">{"Bruto",#N/A,FALSE,"CONV3T.XLS";"Neto",#N/A,FALSE,"CONV3T.XLS";"UnoB",#N/A,FALSE,"CONV3T.XLS";"Bruto",#N/A,FALSE,"CONV4T.XLS";"Neto",#N/A,FALSE,"CONV4T.XLS";"UnoB",#N/A,FALSE,"CONV4T.XLS"}</definedName>
    <definedName name="cuad" localSheetId="1">#REF!</definedName>
    <definedName name="cuad">#REF!</definedName>
    <definedName name="CUAD179" localSheetId="1">#REF!</definedName>
    <definedName name="CUAD179">#REF!</definedName>
    <definedName name="CUAD179A" localSheetId="1">#REF!</definedName>
    <definedName name="CUAD179A">#REF!</definedName>
    <definedName name="CUAD180" localSheetId="1">#REF!</definedName>
    <definedName name="CUAD180">#REF!</definedName>
    <definedName name="Cuadro16511" localSheetId="1">#REF!</definedName>
    <definedName name="Cuadro16511">#REF!</definedName>
    <definedName name="Cuadro18521" localSheetId="1">#REF!</definedName>
    <definedName name="Cuadro18521">#REF!</definedName>
    <definedName name="Cuadro19522" localSheetId="1">#REF!</definedName>
    <definedName name="Cuadro19522">#REF!</definedName>
    <definedName name="Cuadro20523" localSheetId="1">#REF!</definedName>
    <definedName name="Cuadro20523">#REF!</definedName>
    <definedName name="cUADRO26529CR" localSheetId="1">#REF!</definedName>
    <definedName name="cUADRO26529CR">#REF!</definedName>
    <definedName name="Cuadro30611">#REF!</definedName>
    <definedName name="Cuadro31613" localSheetId="1">#REF!</definedName>
    <definedName name="Cuadro31613">#REF!</definedName>
    <definedName name="Cuadro33621" localSheetId="1">#REF!</definedName>
    <definedName name="Cuadro33621">#REF!</definedName>
    <definedName name="cuotasem">#REF!</definedName>
    <definedName name="DatodRamoUR">#REF!</definedName>
    <definedName name="Datos" localSheetId="1">#REF!</definedName>
    <definedName name="Datos">#REF!</definedName>
    <definedName name="Datos_08_09_ServiciosPersonales" localSheetId="1">#REF!</definedName>
    <definedName name="Datos_08_09_ServiciosPersonales">#REF!</definedName>
    <definedName name="Datos_CRC">#REF!</definedName>
    <definedName name="Datos_Servicios_Personales" localSheetId="1">#REF!</definedName>
    <definedName name="Datos_Servicios_Personales">#REF!</definedName>
    <definedName name="datosb" localSheetId="1">#REF!</definedName>
    <definedName name="datosb">#REF!</definedName>
    <definedName name="DatosEconomica" localSheetId="1">#REF!</definedName>
    <definedName name="DatosEconomica">#REF!</definedName>
    <definedName name="DatosGrupoyModPp" localSheetId="1">#REF!</definedName>
    <definedName name="DatosGrupoyModPp">#REF!</definedName>
    <definedName name="DatosporProgPresupuestario" localSheetId="1">#REF!</definedName>
    <definedName name="DatosporProgPresupuestario">#REF!</definedName>
    <definedName name="DatosRamoFunción" localSheetId="1">#REF!</definedName>
    <definedName name="DatosRamoFunción">#REF!</definedName>
    <definedName name="DatosRamoUR" localSheetId="1">#REF!</definedName>
    <definedName name="DatosRamoUR">#REF!</definedName>
    <definedName name="DCXCZXCZXCXCZ" localSheetId="0" hidden="1">{"Bruto",#N/A,FALSE,"CONV3T.XLS";"Neto",#N/A,FALSE,"CONV3T.XLS";"UnoB",#N/A,FALSE,"CONV3T.XLS";"Bruto",#N/A,FALSE,"CONV4T.XLS";"Neto",#N/A,FALSE,"CONV4T.XLS";"UnoB",#N/A,FALSE,"CONV4T.XLS"}</definedName>
    <definedName name="DCXCZXCZXCXCZ" hidden="1">{"Bruto",#N/A,FALSE,"CONV3T.XLS";"Neto",#N/A,FALSE,"CONV3T.XLS";"UnoB",#N/A,FALSE,"CONV3T.XLS";"Bruto",#N/A,FALSE,"CONV4T.XLS";"Neto",#N/A,FALSE,"CONV4T.XLS";"UnoB",#N/A,FALSE,"CONV4T.XLS"}</definedName>
    <definedName name="ddd">#REF!&amp;#REF!&amp;#REF!&amp;#REF!&amp;#REF!</definedName>
    <definedName name="dddd" localSheetId="1">#REF!</definedName>
    <definedName name="dddd">#REF!</definedName>
    <definedName name="ddddd">#REF!</definedName>
    <definedName name="defi">#REF!&amp;#REF!&amp;#REF!&amp;#REF!&amp;#REF!</definedName>
    <definedName name="DEFICIT4" localSheetId="1">#REF!</definedName>
    <definedName name="DEFICIT4">#REF!</definedName>
    <definedName name="dfhzsdgzsd">#REF!&amp;#REF!&amp;#REF!&amp;#REF!&amp;#REF!</definedName>
    <definedName name="DIC">"; DICIEMBRE.- "&amp;TEXT(#REF!,"#,##0")</definedName>
    <definedName name="DIFERENCIAS">#N/A</definedName>
    <definedName name="direccion">#REF!</definedName>
    <definedName name="directo" localSheetId="1">#REF!</definedName>
    <definedName name="directo">#REF!</definedName>
    <definedName name="directo03" localSheetId="1">#REF!</definedName>
    <definedName name="directo03">#REF!</definedName>
    <definedName name="directoc03" localSheetId="1">#REF!</definedName>
    <definedName name="directoc03">#REF!</definedName>
    <definedName name="directoppef" localSheetId="1">#REF!</definedName>
    <definedName name="directoppef">#REF!</definedName>
    <definedName name="DOS" localSheetId="0" hidden="1">{"Bruto",#N/A,FALSE,"CONV3T.XLS";"Neto",#N/A,FALSE,"CONV3T.XLS";"UnoB",#N/A,FALSE,"CONV3T.XLS";"Bruto",#N/A,FALSE,"CONV4T.XLS";"Neto",#N/A,FALSE,"CONV4T.XLS";"UnoB",#N/A,FALSE,"CONV4T.XLS"}</definedName>
    <definedName name="DOS" hidden="1">{"Bruto",#N/A,FALSE,"CONV3T.XLS";"Neto",#N/A,FALSE,"CONV3T.XLS";"UnoB",#N/A,FALSE,"CONV3T.XLS";"Bruto",#N/A,FALSE,"CONV4T.XLS";"Neto",#N/A,FALSE,"CONV4T.XLS";"UnoB",#N/A,FALSE,"CONV4T.XLS"}</definedName>
    <definedName name="ECOADV" localSheetId="1">#REF!</definedName>
    <definedName name="ECOADV">#REF!</definedName>
    <definedName name="ECOADV1" localSheetId="1">#REF!</definedName>
    <definedName name="ECOADV1">#REF!</definedName>
    <definedName name="ECPD02">#REF!</definedName>
    <definedName name="ECPD1">#REF!</definedName>
    <definedName name="ecpi" localSheetId="1">#REF!</definedName>
    <definedName name="ecpi">#REF!</definedName>
    <definedName name="ecpi03" localSheetId="1">#REF!</definedName>
    <definedName name="ecpi03">#REF!</definedName>
    <definedName name="ecpic03" localSheetId="1">#REF!</definedName>
    <definedName name="ecpic03">#REF!</definedName>
    <definedName name="ecpippef" localSheetId="1">#REF!</definedName>
    <definedName name="ecpippef">#REF!</definedName>
    <definedName name="EEE" localSheetId="0" hidden="1">{"Bruto",#N/A,FALSE,"CONV3T.XLS";"Neto",#N/A,FALSE,"CONV3T.XLS";"UnoB",#N/A,FALSE,"CONV3T.XLS";"Bruto",#N/A,FALSE,"CONV4T.XLS";"Neto",#N/A,FALSE,"CONV4T.XLS";"UnoB",#N/A,FALSE,"CONV4T.XLS"}</definedName>
    <definedName name="EEE" hidden="1">{"Bruto",#N/A,FALSE,"CONV3T.XLS";"Neto",#N/A,FALSE,"CONV3T.XLS";"UnoB",#N/A,FALSE,"CONV3T.XLS";"Bruto",#N/A,FALSE,"CONV4T.XLS";"Neto",#N/A,FALSE,"CONV4T.XLS";"UnoB",#N/A,FALSE,"CONV4T.XLS"}</definedName>
    <definedName name="eeee2" localSheetId="0" hidden="1">{"Bruto",#N/A,FALSE,"CONV3T.XLS";"Neto",#N/A,FALSE,"CONV3T.XLS";"UnoB",#N/A,FALSE,"CONV3T.XLS";"Bruto",#N/A,FALSE,"CONV4T.XLS";"Neto",#N/A,FALSE,"CONV4T.XLS";"UnoB",#N/A,FALSE,"CONV4T.XLS"}</definedName>
    <definedName name="eeee2" hidden="1">{"Bruto",#N/A,FALSE,"CONV3T.XLS";"Neto",#N/A,FALSE,"CONV3T.XLS";"UnoB",#N/A,FALSE,"CONV3T.XLS";"Bruto",#N/A,FALSE,"CONV4T.XLS";"Neto",#N/A,FALSE,"CONV4T.XLS";"UnoB",#N/A,FALSE,"CONV4T.XLS"}</definedName>
    <definedName name="EEEEE" localSheetId="0" hidden="1">{"Bruto",#N/A,FALSE,"CONV3T.XLS";"Neto",#N/A,FALSE,"CONV3T.XLS";"UnoB",#N/A,FALSE,"CONV3T.XLS";"Bruto",#N/A,FALSE,"CONV4T.XLS";"Neto",#N/A,FALSE,"CONV4T.XLS";"UnoB",#N/A,FALSE,"CONV4T.XLS"}</definedName>
    <definedName name="EEEEE" hidden="1">{"Bruto",#N/A,FALSE,"CONV3T.XLS";"Neto",#N/A,FALSE,"CONV3T.XLS";"UnoB",#N/A,FALSE,"CONV3T.XLS";"Bruto",#N/A,FALSE,"CONV4T.XLS";"Neto",#N/A,FALSE,"CONV4T.XLS";"UnoB",#N/A,FALSE,"CONV4T.XLS"}</definedName>
    <definedName name="EEEEEEEEEEE" localSheetId="0" hidden="1">{"Bruto",#N/A,FALSE,"CONV3T.XLS";"Neto",#N/A,FALSE,"CONV3T.XLS";"UnoB",#N/A,FALSE,"CONV3T.XLS";"Bruto",#N/A,FALSE,"CONV4T.XLS";"Neto",#N/A,FALSE,"CONV4T.XLS";"UnoB",#N/A,FALSE,"CONV4T.XLS"}</definedName>
    <definedName name="EEEEEEEEEEE" hidden="1">{"Bruto",#N/A,FALSE,"CONV3T.XLS";"Neto",#N/A,FALSE,"CONV3T.XLS";"UnoB",#N/A,FALSE,"CONV3T.XLS";"Bruto",#N/A,FALSE,"CONV4T.XLS";"Neto",#N/A,FALSE,"CONV4T.XLS";"UnoB",#N/A,FALSE,"CONV4T.XLS"}</definedName>
    <definedName name="eeww" localSheetId="0" hidden="1">{"Bruto",#N/A,FALSE,"CONV3T.XLS";"Neto",#N/A,FALSE,"CONV3T.XLS";"UnoB",#N/A,FALSE,"CONV3T.XLS";"Bruto",#N/A,FALSE,"CONV4T.XLS";"Neto",#N/A,FALSE,"CONV4T.XLS";"UnoB",#N/A,FALSE,"CONV4T.XLS"}</definedName>
    <definedName name="eeww" hidden="1">{"Bruto",#N/A,FALSE,"CONV3T.XLS";"Neto",#N/A,FALSE,"CONV3T.XLS";"UnoB",#N/A,FALSE,"CONV3T.XLS";"Bruto",#N/A,FALSE,"CONV4T.XLS";"Neto",#N/A,FALSE,"CONV4T.XLS";"UnoB",#N/A,FALSE,"CONV4T.XLS"}</definedName>
    <definedName name="EJEMP" localSheetId="0" hidden="1">{"Bruto",#N/A,FALSE,"CONV3T.XLS";"Neto",#N/A,FALSE,"CONV3T.XLS";"UnoB",#N/A,FALSE,"CONV3T.XLS";"Bruto",#N/A,FALSE,"CONV4T.XLS";"Neto",#N/A,FALSE,"CONV4T.XLS";"UnoB",#N/A,FALSE,"CONV4T.XLS"}</definedName>
    <definedName name="EJEMP" hidden="1">{"Bruto",#N/A,FALSE,"CONV3T.XLS";"Neto",#N/A,FALSE,"CONV3T.XLS";"UnoB",#N/A,FALSE,"CONV3T.XLS";"Bruto",#N/A,FALSE,"CONV4T.XLS";"Neto",#N/A,FALSE,"CONV4T.XLS";"UnoB",#N/A,FALSE,"CONV4T.XLS"}</definedName>
    <definedName name="ENE">"ENERO.- "&amp;TEXT(#REF!,"#,##0")</definedName>
    <definedName name="entidades2002" localSheetId="1">#REF!</definedName>
    <definedName name="entidades2002">#REF!</definedName>
    <definedName name="entidadescierre2003" localSheetId="1">#REF!</definedName>
    <definedName name="entidadescierre2003">#REF!</definedName>
    <definedName name="esc" localSheetId="0" hidden="1">{"Bruto",#N/A,FALSE,"CONV3T.XLS";"Neto",#N/A,FALSE,"CONV3T.XLS";"UnoB",#N/A,FALSE,"CONV3T.XLS";"Bruto",#N/A,FALSE,"CONV4T.XLS";"Neto",#N/A,FALSE,"CONV4T.XLS";"UnoB",#N/A,FALSE,"CONV4T.XLS"}</definedName>
    <definedName name="esc" hidden="1">{"Bruto",#N/A,FALSE,"CONV3T.XLS";"Neto",#N/A,FALSE,"CONV3T.XLS";"UnoB",#N/A,FALSE,"CONV3T.XLS";"Bruto",#N/A,FALSE,"CONV4T.XLS";"Neto",#N/A,FALSE,"CONV4T.XLS";"UnoB",#N/A,FALSE,"CONV4T.XLS"}</definedName>
    <definedName name="EYM" localSheetId="1">#REF!</definedName>
    <definedName name="EYM">#REF!</definedName>
    <definedName name="familias" localSheetId="1">#REF!</definedName>
    <definedName name="familias">#REF!</definedName>
    <definedName name="fd">#REF!&amp;#REF!&amp;#REF!</definedName>
    <definedName name="FEB">"; FEBRERO.- "&amp;TEXT(#REF!,"#,##0")</definedName>
    <definedName name="FECHA">#REF!</definedName>
    <definedName name="federalizado" localSheetId="1">#REF!</definedName>
    <definedName name="federalizado">#REF!</definedName>
    <definedName name="federalizado03" localSheetId="1">#REF!</definedName>
    <definedName name="federalizado03">#REF!</definedName>
    <definedName name="federalizadoc03" localSheetId="1">#REF!</definedName>
    <definedName name="federalizadoc03">#REF!</definedName>
    <definedName name="federalizadoppef" localSheetId="1">#REF!</definedName>
    <definedName name="federalizadoppef">#REF!</definedName>
    <definedName name="FERRO96" localSheetId="1">#REF!</definedName>
    <definedName name="FERRO96">#REF!</definedName>
    <definedName name="FFSDSDSDFSDF" localSheetId="0" hidden="1">{#N/A,#N/A,FALSE,"TOT";#N/A,#N/A,FALSE,"PEP";#N/A,#N/A,FALSE,"REF";#N/A,#N/A,FALSE,"GAS";#N/A,#N/A,FALSE,"PET";#N/A,#N/A,FALSE,"COR"}</definedName>
    <definedName name="FFSDSDSDFSDF" hidden="1">{#N/A,#N/A,FALSE,"TOT";#N/A,#N/A,FALSE,"PEP";#N/A,#N/A,FALSE,"REF";#N/A,#N/A,FALSE,"GAS";#N/A,#N/A,FALSE,"PET";#N/A,#N/A,FALSE,"COR"}</definedName>
    <definedName name="FORM" localSheetId="1">#REF!</definedName>
    <definedName name="FORM">#REF!</definedName>
    <definedName name="FU" localSheetId="1">#REF!</definedName>
    <definedName name="FU">#REF!</definedName>
    <definedName name="FUEN" localSheetId="1">#REF!</definedName>
    <definedName name="FUEN">#REF!</definedName>
    <definedName name="Fuente" localSheetId="1">#REF!</definedName>
    <definedName name="Fuente">#REF!</definedName>
    <definedName name="Fuentes" localSheetId="1">#REF!</definedName>
    <definedName name="Fuentes">#REF!</definedName>
    <definedName name="Fuentes1" localSheetId="1">#REF!</definedName>
    <definedName name="Fuentes1">#REF!</definedName>
    <definedName name="función" localSheetId="1">#REF!</definedName>
    <definedName name="función">#REF!</definedName>
    <definedName name="geova" localSheetId="1">#REF!</definedName>
    <definedName name="geova">#REF!</definedName>
    <definedName name="gf">+IF(#REF!=1,#REF!,IF(#REF!=2,#REF!,IF(#REF!=3,#REF!,IF(#REF!=4,#REF!,IF(#REF!=5,#REF!,IF(#REF!=6,#REF!,#REF!))))))</definedName>
    <definedName name="gfd">#REF!&amp;#REF!&amp;#REF!&amp;#REF!</definedName>
    <definedName name="gfddd">+IF(#REF!=1,#REF!,IF(#REF!=2,#REF!,IF(#REF!=3,#REF!,IF(#REF!=4,#REF!,IF(#REF!=5,#REF!,IF(#REF!=6,#REF!))))))</definedName>
    <definedName name="ggg">#REF!&amp;#REF!&amp;#REF!&amp;#REF!&amp;#REF!&amp;#REF!</definedName>
    <definedName name="GPRG02" localSheetId="1">#REF!</definedName>
    <definedName name="GPRG02">#REF!</definedName>
    <definedName name="GPRG03" localSheetId="1">#REF!</definedName>
    <definedName name="GPRG03">#REF!</definedName>
    <definedName name="GPRG04" localSheetId="1">#REF!</definedName>
    <definedName name="GPRG04">#REF!</definedName>
    <definedName name="GPRG05" localSheetId="1">#REF!</definedName>
    <definedName name="GPRG05">#REF!</definedName>
    <definedName name="GPRG06" localSheetId="1">#REF!</definedName>
    <definedName name="GPRG06">#REF!</definedName>
    <definedName name="GPRG07" localSheetId="1">#REF!</definedName>
    <definedName name="GPRG07">#REF!</definedName>
    <definedName name="GPRG08" localSheetId="1">#REF!</definedName>
    <definedName name="GPRG08">#REF!</definedName>
    <definedName name="GPRG09" localSheetId="1">#REF!</definedName>
    <definedName name="GPRG09">#REF!</definedName>
    <definedName name="GPRG10" localSheetId="1">#REF!</definedName>
    <definedName name="GPRG10">#REF!</definedName>
    <definedName name="GPRG11" localSheetId="1">#REF!</definedName>
    <definedName name="GPRG11">#REF!</definedName>
    <definedName name="GPS" localSheetId="1">#REF!</definedName>
    <definedName name="GPS">#REF!</definedName>
    <definedName name="GTtoNoProgRamos">#REF!</definedName>
    <definedName name="HABERES">#N/A</definedName>
    <definedName name="HJK">#REF!&amp;#REF!&amp;#REF!&amp;#REF!&amp;#REF!&amp;#REF!</definedName>
    <definedName name="hoja1" localSheetId="1">#REF!</definedName>
    <definedName name="hoja1">#REF!</definedName>
    <definedName name="hoja2" localSheetId="1">#REF!</definedName>
    <definedName name="hoja2">#REF!</definedName>
    <definedName name="hoja3" localSheetId="1">#REF!</definedName>
    <definedName name="hoja3">#REF!</definedName>
    <definedName name="hoja4" localSheetId="1">#REF!+#REF!</definedName>
    <definedName name="hoja4">#REF!+#REF!</definedName>
    <definedName name="HT_1" localSheetId="1">#REF!</definedName>
    <definedName name="HT_1">#REF!</definedName>
    <definedName name="I" localSheetId="1">#REF!</definedName>
    <definedName name="I">#REF!</definedName>
    <definedName name="iii" localSheetId="1">#REF!</definedName>
    <definedName name="iii">#REF!</definedName>
    <definedName name="IMP_APORTA" localSheetId="1">#REF!</definedName>
    <definedName name="IMP_APORTA">#REF!</definedName>
    <definedName name="IMP_BRUTOT" localSheetId="1">#REF!</definedName>
    <definedName name="IMP_BRUTOT">#REF!</definedName>
    <definedName name="imp_control" localSheetId="1">#REF!</definedName>
    <definedName name="imp_control">#REF!</definedName>
    <definedName name="Imprimir_área_IM" localSheetId="1">#REF!</definedName>
    <definedName name="Imprimir_área_IM">#REF!</definedName>
    <definedName name="IMSS96" localSheetId="1">#REF!</definedName>
    <definedName name="IMSS96">#REF!</definedName>
    <definedName name="IMSSE">#REF!</definedName>
    <definedName name="IMSSM">#REF!</definedName>
    <definedName name="IMSSO">#REF!</definedName>
    <definedName name="ISSSTE96" localSheetId="1">#REF!</definedName>
    <definedName name="ISSSTE96">#REF!</definedName>
    <definedName name="ISSSTEE">#REF!</definedName>
    <definedName name="ISSSTEM">#REF!</definedName>
    <definedName name="ISSSTEO">#REF!</definedName>
    <definedName name="IV" localSheetId="1">#REF!</definedName>
    <definedName name="IV">#REF!</definedName>
    <definedName name="jjj" localSheetId="1">#REF!</definedName>
    <definedName name="jjj">#REF!</definedName>
    <definedName name="JUL">"; JULIO.- "&amp;TEXT(#REF!,"#,##0")</definedName>
    <definedName name="JULIO">#REF!&amp;#REF!&amp;#REF!&amp;#REF!&amp;#REF!&amp;#REF!</definedName>
    <definedName name="JUN">"; JUNIO.- "&amp;TEXT(#REF!,"#,##0")</definedName>
    <definedName name="kkk" localSheetId="1">#REF!</definedName>
    <definedName name="kkk">#REF!</definedName>
    <definedName name="lfc">+TEXT(IF(AND(OR(DAY(#REF!)&gt;=1,DAY(#REF!)&lt;=10),MONTH(#REF!)=1),YEAR(#REF!)-1,YEAR(#REF!)),"0")</definedName>
    <definedName name="LFCE">#REF!</definedName>
    <definedName name="LFCM">#REF!</definedName>
    <definedName name="LFCO">#REF!</definedName>
    <definedName name="lll">#REF!&amp;#REF!&amp;#REF!</definedName>
    <definedName name="LOTE96" localSheetId="1">#REF!</definedName>
    <definedName name="LOTE96">#REF!</definedName>
    <definedName name="LUCY">#N/A</definedName>
    <definedName name="LYFC96" localSheetId="1">#REF!</definedName>
    <definedName name="LYFC96">#REF!</definedName>
    <definedName name="m">#REF!&amp;#REF!&amp;#REF!&amp;#REF!&amp;#REF!&amp;#REF!</definedName>
    <definedName name="mamá">#REF!</definedName>
    <definedName name="maña">#REF!</definedName>
    <definedName name="MAR">"; MARZO.- "&amp;TEXT(#REF!,"#,##0")</definedName>
    <definedName name="MARI">#N/A</definedName>
    <definedName name="MAS" localSheetId="0" hidden="1">{"Bruto",#N/A,FALSE,"CONV3T.XLS";"Neto",#N/A,FALSE,"CONV3T.XLS";"UnoB",#N/A,FALSE,"CONV3T.XLS";"Bruto",#N/A,FALSE,"CONV4T.XLS";"Neto",#N/A,FALSE,"CONV4T.XLS";"UnoB",#N/A,FALSE,"CONV4T.XLS"}</definedName>
    <definedName name="MAS" hidden="1">{"Bruto",#N/A,FALSE,"CONV3T.XLS";"Neto",#N/A,FALSE,"CONV3T.XLS";"UnoB",#N/A,FALSE,"CONV3T.XLS";"Bruto",#N/A,FALSE,"CONV4T.XLS";"Neto",#N/A,FALSE,"CONV4T.XLS";"UnoB",#N/A,FALSE,"CONV4T.XLS"}</definedName>
    <definedName name="MAY">"; MAYO.- "&amp;TEXT(#REF!,"#,##0")</definedName>
    <definedName name="MES">#REF!</definedName>
    <definedName name="METAS" localSheetId="1">#REF!</definedName>
    <definedName name="METAS">#REF!</definedName>
    <definedName name="Modif00" localSheetId="1">#REF!</definedName>
    <definedName name="Modif00">#REF!</definedName>
    <definedName name="mor" localSheetId="0" hidden="1">{"Bruto",#N/A,FALSE,"CONV3T.XLS";"Neto",#N/A,FALSE,"CONV3T.XLS";"UnoB",#N/A,FALSE,"CONV3T.XLS";"Bruto",#N/A,FALSE,"CONV4T.XLS";"Neto",#N/A,FALSE,"CONV4T.XLS";"UnoB",#N/A,FALSE,"CONV4T.XLS"}</definedName>
    <definedName name="mor" hidden="1">{"Bruto",#N/A,FALSE,"CONV3T.XLS";"Neto",#N/A,FALSE,"CONV3T.XLS";"UnoB",#N/A,FALSE,"CONV3T.XLS";"Bruto",#N/A,FALSE,"CONV4T.XLS";"Neto",#N/A,FALSE,"CONV4T.XLS";"UnoB",#N/A,FALSE,"CONV4T.XLS"}</definedName>
    <definedName name="mtr">#REF!</definedName>
    <definedName name="NINGUNO">#REF!&amp;#REF!&amp;#REF!&amp;#REF!</definedName>
    <definedName name="NIV">#N/A</definedName>
    <definedName name="NOV">"; NOVIEMBRE.- "&amp;TEXT(#REF!,"#,##0")</definedName>
    <definedName name="nuevo" localSheetId="1" hidden="1">#REF!</definedName>
    <definedName name="nuevo" hidden="1">#REF!</definedName>
    <definedName name="ñ">+TEXT(IF(AND(OR(DAY(#REF!)&gt;=1,DAY(#REF!)&lt;=10),MONTH(#REF!)=1),YEAR(#REF!)-1,YEAR(#REF!)),"0")</definedName>
    <definedName name="ÑÑÑ">#REF!&amp;#REF!&amp;#REF!&amp;#REF!&amp;#REF!</definedName>
    <definedName name="OBRA_DEF">#N/A</definedName>
    <definedName name="OCT">"; OCTUBRE.- "&amp;TEXT(#REF!,"#,##0")</definedName>
    <definedName name="oooo" localSheetId="1">#REF!</definedName>
    <definedName name="oooo">#REF!</definedName>
    <definedName name="p" localSheetId="1">#REF!</definedName>
    <definedName name="p">#REF!</definedName>
    <definedName name="PAD" localSheetId="1">#REF!</definedName>
    <definedName name="PAD">#REF!</definedName>
    <definedName name="paj" localSheetId="0" hidden="1">{"Bruto",#N/A,FALSE,"CONV3T.XLS";"Neto",#N/A,FALSE,"CONV3T.XLS";"UnoB",#N/A,FALSE,"CONV3T.XLS";"Bruto",#N/A,FALSE,"CONV4T.XLS";"Neto",#N/A,FALSE,"CONV4T.XLS";"UnoB",#N/A,FALSE,"CONV4T.XLS"}</definedName>
    <definedName name="paj" hidden="1">{"Bruto",#N/A,FALSE,"CONV3T.XLS";"Neto",#N/A,FALSE,"CONV3T.XLS";"UnoB",#N/A,FALSE,"CONV3T.XLS";"Bruto",#N/A,FALSE,"CONV4T.XLS";"Neto",#N/A,FALSE,"CONV4T.XLS";"UnoB",#N/A,FALSE,"CONV4T.XLS"}</definedName>
    <definedName name="papa">#REF!</definedName>
    <definedName name="PARTE" localSheetId="1">#REF!</definedName>
    <definedName name="PARTE">#REF!</definedName>
    <definedName name="PCONS" localSheetId="1">#REF!</definedName>
    <definedName name="PCONS">#REF!</definedName>
    <definedName name="pec" localSheetId="1">#REF!</definedName>
    <definedName name="pec">#REF!</definedName>
    <definedName name="pef" localSheetId="1">#REF!</definedName>
    <definedName name="pef">#REF!</definedName>
    <definedName name="PEMEXE">#REF!</definedName>
    <definedName name="PEMEXM">#REF!</definedName>
    <definedName name="PEMEXO">#REF!</definedName>
    <definedName name="PER_EST1">#N/A</definedName>
    <definedName name="PER_EST2">#N/A</definedName>
    <definedName name="PER_REAL1">#N/A</definedName>
    <definedName name="PER_REAL2">#N/A</definedName>
    <definedName name="PEyM" localSheetId="1">#REF!</definedName>
    <definedName name="PEyM">#REF!</definedName>
    <definedName name="PGPS" localSheetId="1">#REF!</definedName>
    <definedName name="PGPS">#REF!</definedName>
    <definedName name="PIBR" localSheetId="1">#REF!</definedName>
    <definedName name="PIBR">#REF!</definedName>
    <definedName name="PIV" localSheetId="1">#REF!</definedName>
    <definedName name="PIV">#REF!</definedName>
    <definedName name="PLAZAS">#N/A</definedName>
    <definedName name="PLAZAS2">#N/A</definedName>
    <definedName name="POA">#REF!&amp;#REF!&amp;#REF!</definedName>
    <definedName name="POADO7">#REF!&amp;#REF!&amp;#REF!&amp;#REF!&amp;#REF!</definedName>
    <definedName name="porcentaje" localSheetId="1">#REF!</definedName>
    <definedName name="porcentaje">#REF!</definedName>
    <definedName name="pppp" localSheetId="1">#REF!</definedName>
    <definedName name="pppp">#REF!</definedName>
    <definedName name="PRCV" localSheetId="1">#REF!</definedName>
    <definedName name="PRCV">#REF!</definedName>
    <definedName name="PRESUPUESTO_1997" localSheetId="1">#REF!</definedName>
    <definedName name="PRESUPUESTO_1997">#REF!</definedName>
    <definedName name="PRIMAPS">#N/A</definedName>
    <definedName name="Print_Area_MI" localSheetId="1">#REF!</definedName>
    <definedName name="Print_Area_MI">#REF!</definedName>
    <definedName name="PRIOR" localSheetId="1">#REF!</definedName>
    <definedName name="PRIOR">#REF!</definedName>
    <definedName name="Prioridad" localSheetId="1">#REF!</definedName>
    <definedName name="Prioridad">#REF!</definedName>
    <definedName name="Prioridad2">#REF!</definedName>
    <definedName name="Prioritarios" localSheetId="1">#REF!</definedName>
    <definedName name="Prioritarios">#REF!</definedName>
    <definedName name="programas" localSheetId="1">#REF!</definedName>
    <definedName name="programas">#REF!</definedName>
    <definedName name="PROY1">+IF(#REF!=1,#REF!,IF(#REF!=2,#REF!,IF(#REF!=3,#REF!,IF(#REF!=4,#REF!,IF(#REF!=5,#REF!,IF(#REF!=6,#REF!,#REF!))))))</definedName>
    <definedName name="PROY2">+IF(#REF!=7,#REF!,IF(#REF!=8,#REF!,IF(#REF!=9,#REF!,IF(#REF!=10,#REF!,IF(#REF!=11,#REF!)))))</definedName>
    <definedName name="PROY3">+IF(#REF!=1,#REF!,IF(#REF!=2,#REF!,IF(#REF!=3,#REF!,IF(#REF!=4,#REF!,IF(#REF!=5,#REF!,IF(#REF!=6,#REF!))))))</definedName>
    <definedName name="PRT" localSheetId="1">#REF!</definedName>
    <definedName name="PRT">#REF!</definedName>
    <definedName name="PSF" localSheetId="1">#REF!</definedName>
    <definedName name="PSF">#REF!</definedName>
    <definedName name="pta" localSheetId="1">#REF!</definedName>
    <definedName name="pta">#REF!</definedName>
    <definedName name="ptb" localSheetId="1">#REF!</definedName>
    <definedName name="ptb">#REF!</definedName>
    <definedName name="ptc" localSheetId="1">#REF!</definedName>
    <definedName name="ptc">#REF!</definedName>
    <definedName name="ptd" localSheetId="1">#REF!</definedName>
    <definedName name="ptd">#REF!</definedName>
    <definedName name="pte" localSheetId="1">#REF!</definedName>
    <definedName name="pte">#REF!</definedName>
    <definedName name="QQQ" localSheetId="1">#REF!</definedName>
    <definedName name="QQQ">#REF!</definedName>
    <definedName name="qww">#REF!&amp;#REF!&amp;#REF!&amp;#REF!&amp;#REF!&amp;#REF!</definedName>
    <definedName name="R_Bife">#REF!</definedName>
    <definedName name="Ramo" localSheetId="1">#REF!</definedName>
    <definedName name="Ramo">#REF!</definedName>
    <definedName name="Ramo_Rubro" localSheetId="1">#REF!</definedName>
    <definedName name="Ramo_Rubro">#REF!</definedName>
    <definedName name="ramoscierredos2003" localSheetId="1">#REF!</definedName>
    <definedName name="ramoscierredos2003">#REF!</definedName>
    <definedName name="ramoscierreuno2003" localSheetId="1">#REF!</definedName>
    <definedName name="ramoscierreuno2003">#REF!</definedName>
    <definedName name="ramosdos2002" localSheetId="1">#REF!</definedName>
    <definedName name="ramosdos2002">#REF!</definedName>
    <definedName name="ramosuno2002" localSheetId="1">#REF!</definedName>
    <definedName name="ramosuno2002">#REF!</definedName>
    <definedName name="RANGO">#N/A</definedName>
    <definedName name="RANGO2">#N/A</definedName>
    <definedName name="RCV" localSheetId="1">#REF!</definedName>
    <definedName name="RCV">#REF!</definedName>
    <definedName name="reducciones" localSheetId="1">#REF!</definedName>
    <definedName name="reducciones">#REF!</definedName>
    <definedName name="REG">#N/A</definedName>
    <definedName name="res" localSheetId="1">#REF!</definedName>
    <definedName name="res">#REF!</definedName>
    <definedName name="RF" localSheetId="1">#REF!</definedName>
    <definedName name="RF">#REF!</definedName>
    <definedName name="RP" localSheetId="1">#REF!</definedName>
    <definedName name="RP">#REF!</definedName>
    <definedName name="RT" localSheetId="1">#REF!</definedName>
    <definedName name="RT">#REF!</definedName>
    <definedName name="sa" localSheetId="1">#REF!</definedName>
    <definedName name="sa">#REF!</definedName>
    <definedName name="saasa" localSheetId="0" hidden="1">{"Bruto",#N/A,FALSE,"CONV3T.XLS";"Neto",#N/A,FALSE,"CONV3T.XLS";"UnoB",#N/A,FALSE,"CONV3T.XLS";"Bruto",#N/A,FALSE,"CONV4T.XLS";"Neto",#N/A,FALSE,"CONV4T.XLS";"UnoB",#N/A,FALSE,"CONV4T.XLS"}</definedName>
    <definedName name="saasa" hidden="1">{"Bruto",#N/A,FALSE,"CONV3T.XLS";"Neto",#N/A,FALSE,"CONV3T.XLS";"UnoB",#N/A,FALSE,"CONV3T.XLS";"Bruto",#N/A,FALSE,"CONV4T.XLS";"Neto",#N/A,FALSE,"CONV4T.XLS";"UnoB",#N/A,FALSE,"CONV4T.XLS"}</definedName>
    <definedName name="salida" localSheetId="0" xml:space="preserve"> salida6</definedName>
    <definedName name="salida" xml:space="preserve"> salida6</definedName>
    <definedName name="sasaas" localSheetId="0" hidden="1">{#N/A,#N/A,FALSE,"TOT";#N/A,#N/A,FALSE,"PEP";#N/A,#N/A,FALSE,"REF";#N/A,#N/A,FALSE,"GAS";#N/A,#N/A,FALSE,"PET";#N/A,#N/A,FALSE,"COR"}</definedName>
    <definedName name="sasaas" hidden="1">{#N/A,#N/A,FALSE,"TOT";#N/A,#N/A,FALSE,"PEP";#N/A,#N/A,FALSE,"REF";#N/A,#N/A,FALSE,"GAS";#N/A,#N/A,FALSE,"PET";#N/A,#N/A,FALSE,"COR"}</definedName>
    <definedName name="sb" localSheetId="1">#REF!</definedName>
    <definedName name="sb">#REF!</definedName>
    <definedName name="sc" localSheetId="1">#REF!</definedName>
    <definedName name="sc">#REF!</definedName>
    <definedName name="SCHP">#REF!</definedName>
    <definedName name="sd" localSheetId="1">#REF!</definedName>
    <definedName name="sd">#REF!</definedName>
    <definedName name="sdsdds" localSheetId="0" hidden="1">{"Bruto",#N/A,FALSE,"CONV3T.XLS";"Neto",#N/A,FALSE,"CONV3T.XLS";"UnoB",#N/A,FALSE,"CONV3T.XLS";"Bruto",#N/A,FALSE,"CONV4T.XLS";"Neto",#N/A,FALSE,"CONV4T.XLS";"UnoB",#N/A,FALSE,"CONV4T.XLS"}</definedName>
    <definedName name="sdsdds" hidden="1">{"Bruto",#N/A,FALSE,"CONV3T.XLS";"Neto",#N/A,FALSE,"CONV3T.XLS";"UnoB",#N/A,FALSE,"CONV3T.XLS";"Bruto",#N/A,FALSE,"CONV4T.XLS";"Neto",#N/A,FALSE,"CONV4T.XLS";"UnoB",#N/A,FALSE,"CONV4T.XLS"}</definedName>
    <definedName name="se" localSheetId="1">#REF!</definedName>
    <definedName name="se">#REF!</definedName>
    <definedName name="SEM" localSheetId="1">#REF!</definedName>
    <definedName name="SEM">#REF!</definedName>
    <definedName name="Semáforo" localSheetId="1">#REF!</definedName>
    <definedName name="Semáforo">#REF!</definedName>
    <definedName name="SEMAFORO2">#REF!</definedName>
    <definedName name="SEP">"; SEPTIEMBRE.- "&amp;TEXT(#REF!,"#,##0")</definedName>
    <definedName name="sero" localSheetId="0" hidden="1">{"Bruto",#N/A,FALSE,"CONV3T.XLS";"Neto",#N/A,FALSE,"CONV3T.XLS";"UnoB",#N/A,FALSE,"CONV3T.XLS";"Bruto",#N/A,FALSE,"CONV4T.XLS";"Neto",#N/A,FALSE,"CONV4T.XLS";"UnoB",#N/A,FALSE,"CONV4T.XLS"}</definedName>
    <definedName name="sero" hidden="1">{"Bruto",#N/A,FALSE,"CONV3T.XLS";"Neto",#N/A,FALSE,"CONV3T.XLS";"UnoB",#N/A,FALSE,"CONV3T.XLS";"Bruto",#N/A,FALSE,"CONV4T.XLS";"Neto",#N/A,FALSE,"CONV4T.XLS";"UnoB",#N/A,FALSE,"CONV4T.XLS"}</definedName>
    <definedName name="SF" localSheetId="1">#REF!</definedName>
    <definedName name="SF">#REF!</definedName>
    <definedName name="SHCP" localSheetId="1" hidden="1">#REF!</definedName>
    <definedName name="SHCP" hidden="1">#REF!</definedName>
    <definedName name="sinpec" localSheetId="1">#REF!</definedName>
    <definedName name="sinpec">#REF!</definedName>
    <definedName name="smdf97">#REF!</definedName>
    <definedName name="SPEM96" localSheetId="1">#REF!</definedName>
    <definedName name="SPEM96">#REF!</definedName>
    <definedName name="sta" localSheetId="1">#REF!</definedName>
    <definedName name="sta">#REF!</definedName>
    <definedName name="stb" localSheetId="1">#REF!</definedName>
    <definedName name="stb">#REF!</definedName>
    <definedName name="stc" localSheetId="1">#REF!</definedName>
    <definedName name="stc">#REF!</definedName>
    <definedName name="std" localSheetId="1">#REF!</definedName>
    <definedName name="std">#REF!</definedName>
    <definedName name="ste" localSheetId="1">#REF!</definedName>
    <definedName name="ste">#REF!</definedName>
    <definedName name="subfunción" localSheetId="1">#REF!</definedName>
    <definedName name="subfunción">#REF!</definedName>
    <definedName name="syt" localSheetId="1">#REF!</definedName>
    <definedName name="syt">#REF!</definedName>
    <definedName name="sytc03" localSheetId="1">#REF!</definedName>
    <definedName name="sytc03">#REF!</definedName>
    <definedName name="sytppef" localSheetId="1">#REF!</definedName>
    <definedName name="sytppef">#REF!</definedName>
    <definedName name="SZZXCZXC" localSheetId="0" hidden="1">{"Bruto",#N/A,FALSE,"CONV3T.XLS";"Neto",#N/A,FALSE,"CONV3T.XLS";"UnoB",#N/A,FALSE,"CONV3T.XLS";"Bruto",#N/A,FALSE,"CONV4T.XLS";"Neto",#N/A,FALSE,"CONV4T.XLS";"UnoB",#N/A,FALSE,"CONV4T.XLS"}</definedName>
    <definedName name="SZZXCZXC" hidden="1">{"Bruto",#N/A,FALSE,"CONV3T.XLS";"Neto",#N/A,FALSE,"CONV3T.XLS";"UnoB",#N/A,FALSE,"CONV3T.XLS";"Bruto",#N/A,FALSE,"CONV4T.XLS";"Neto",#N/A,FALSE,"CONV4T.XLS";"UnoB",#N/A,FALSE,"CONV4T.XLS"}</definedName>
    <definedName name="TABLA016D">#REF!</definedName>
    <definedName name="TABLA01D">#REF!</definedName>
    <definedName name="TABLA04D">#REF!</definedName>
    <definedName name="TABLA06D">#REF!</definedName>
    <definedName name="TABLA1">#REF!</definedName>
    <definedName name="TABLA10">#REF!</definedName>
    <definedName name="TABLA10D">#REF!</definedName>
    <definedName name="TABLA11">#REF!</definedName>
    <definedName name="TABLA12">#REF!</definedName>
    <definedName name="TABLA13">#REF!</definedName>
    <definedName name="TABLA14">#REF!</definedName>
    <definedName name="TABLA14D">#REF!</definedName>
    <definedName name="TABLA15">#REF!</definedName>
    <definedName name="TABLA17">#REF!</definedName>
    <definedName name="TABLA18">#REF!</definedName>
    <definedName name="TABLA19">#REF!</definedName>
    <definedName name="TABLA2">#REF!</definedName>
    <definedName name="TABLA20">#REF!</definedName>
    <definedName name="tabla2002" localSheetId="1">#REF!</definedName>
    <definedName name="tabla2002">#REF!</definedName>
    <definedName name="TABLA21">#REF!</definedName>
    <definedName name="TABLA22">#REF!</definedName>
    <definedName name="TABLA3">#REF!</definedName>
    <definedName name="TABLA4">#REF!</definedName>
    <definedName name="TABLA5">#REF!</definedName>
    <definedName name="TABLA6">#REF!</definedName>
    <definedName name="TABLA7">#REF!</definedName>
    <definedName name="TABLA8">#REF!</definedName>
    <definedName name="TABLA9">#REF!</definedName>
    <definedName name="TAJJJJ" localSheetId="0" hidden="1">{#N/A,#N/A,FALSE,"TOT";#N/A,#N/A,FALSE,"PEP";#N/A,#N/A,FALSE,"REF";#N/A,#N/A,FALSE,"GAS";#N/A,#N/A,FALSE,"PET";#N/A,#N/A,FALSE,"COR"}</definedName>
    <definedName name="TAJJJJ" hidden="1">{#N/A,#N/A,FALSE,"TOT";#N/A,#N/A,FALSE,"PEP";#N/A,#N/A,FALSE,"REF";#N/A,#N/A,FALSE,"GAS";#N/A,#N/A,FALSE,"PET";#N/A,#N/A,FALSE,"COR"}</definedName>
    <definedName name="TENER" localSheetId="0" hidden="1">{"Bruto",#N/A,FALSE,"CONV3T.XLS";"Neto",#N/A,FALSE,"CONV3T.XLS";"UnoB",#N/A,FALSE,"CONV3T.XLS";"Bruto",#N/A,FALSE,"CONV4T.XLS";"Neto",#N/A,FALSE,"CONV4T.XLS";"UnoB",#N/A,FALSE,"CONV4T.XLS"}</definedName>
    <definedName name="TENER" hidden="1">{"Bruto",#N/A,FALSE,"CONV3T.XLS";"Neto",#N/A,FALSE,"CONV3T.XLS";"UnoB",#N/A,FALSE,"CONV3T.XLS";"Bruto",#N/A,FALSE,"CONV4T.XLS";"Neto",#N/A,FALSE,"CONV4T.XLS";"UnoB",#N/A,FALSE,"CONV4T.XLS"}</definedName>
    <definedName name="TIT" localSheetId="1">#REF!</definedName>
    <definedName name="TIT">#REF!</definedName>
    <definedName name="TITULO">#REF!</definedName>
    <definedName name="TODO96" localSheetId="1">#REF!</definedName>
    <definedName name="TODO96">#REF!</definedName>
    <definedName name="TOTAL">#N/A</definedName>
    <definedName name="total_real" localSheetId="1">#REF!</definedName>
    <definedName name="total_real">#REF!</definedName>
    <definedName name="TOTAL01" localSheetId="1">#REF!</definedName>
    <definedName name="TOTAL01">#REF!</definedName>
    <definedName name="total1">#REF!</definedName>
    <definedName name="TOTAL10">#REF!</definedName>
    <definedName name="TOTAL2">#REF!</definedName>
    <definedName name="TOTAL3">#REF!</definedName>
    <definedName name="TOTAL4">#REF!</definedName>
    <definedName name="TOTAL5">#REF!</definedName>
    <definedName name="TOTAL6">#REF!</definedName>
    <definedName name="TOTAL7">#REF!</definedName>
    <definedName name="TOTAL8">#REF!</definedName>
    <definedName name="TOTAL9">#REF!</definedName>
    <definedName name="tul" localSheetId="0" hidden="1">{"Bruto",#N/A,FALSE,"CONV3T.XLS";"Neto",#N/A,FALSE,"CONV3T.XLS";"UnoB",#N/A,FALSE,"CONV3T.XLS";"Bruto",#N/A,FALSE,"CONV4T.XLS";"Neto",#N/A,FALSE,"CONV4T.XLS";"UnoB",#N/A,FALSE,"CONV4T.XLS"}</definedName>
    <definedName name="tul" hidden="1">{"Bruto",#N/A,FALSE,"CONV3T.XLS";"Neto",#N/A,FALSE,"CONV3T.XLS";"UnoB",#N/A,FALSE,"CONV3T.XLS";"Bruto",#N/A,FALSE,"CONV4T.XLS";"Neto",#N/A,FALSE,"CONV4T.XLS";"UnoB",#N/A,FALSE,"CONV4T.XLS"}</definedName>
    <definedName name="u">#REF!&amp;#REF!&amp;#REF!&amp;#REF!&amp;#REF!</definedName>
    <definedName name="UPCPICF_VMD50020" localSheetId="1">#REF!</definedName>
    <definedName name="UPCPICF_VMD50020">#REF!</definedName>
    <definedName name="V_Bife">#REF!</definedName>
    <definedName name="VARIABLES">#N/A</definedName>
    <definedName name="vcorta" localSheetId="1">#REF!</definedName>
    <definedName name="vcorta">#REF!</definedName>
    <definedName name="Vertientes" localSheetId="1">#REF!</definedName>
    <definedName name="Vertientes">#REF!</definedName>
    <definedName name="wrn.econv2s." localSheetId="0" hidden="1">{"Bruto",#N/A,FALSE,"CONV3T.XLS";"Neto",#N/A,FALSE,"CONV3T.XLS";"UnoB",#N/A,FALSE,"CONV3T.XLS";"Bruto",#N/A,FALSE,"CONV4T.XLS";"Neto",#N/A,FALSE,"CONV4T.XLS";"UnoB",#N/A,FALSE,"CONV4T.XLS"}</definedName>
    <definedName name="wrn.econv2s." hidden="1">{"Bruto",#N/A,FALSE,"CONV3T.XLS";"Neto",#N/A,FALSE,"CONV3T.XLS";"UnoB",#N/A,FALSE,"CONV3T.XLS";"Bruto",#N/A,FALSE,"CONV4T.XLS";"Neto",#N/A,FALSE,"CONV4T.XLS";"UnoB",#N/A,FALSE,"CONV4T.XLS"}</definedName>
    <definedName name="wrn.gst1tajuorg." localSheetId="0" hidden="1">{#N/A,#N/A,FALSE,"TOT";#N/A,#N/A,FALSE,"PEP";#N/A,#N/A,FALSE,"REF";#N/A,#N/A,FALSE,"GAS";#N/A,#N/A,FALSE,"PET";#N/A,#N/A,FALSE,"COR"}</definedName>
    <definedName name="wrn.gst1tajuorg." hidden="1">{#N/A,#N/A,FALSE,"TOT";#N/A,#N/A,FALSE,"PEP";#N/A,#N/A,FALSE,"REF";#N/A,#N/A,FALSE,"GAS";#N/A,#N/A,FALSE,"PET";#N/A,#N/A,FALSE,"COR"}</definedName>
    <definedName name="x" localSheetId="1">#REF!</definedName>
    <definedName name="x">#REF!</definedName>
    <definedName name="XX" localSheetId="0" hidden="1">{"Bruto",#N/A,FALSE,"CONV3T.XLS";"Neto",#N/A,FALSE,"CONV3T.XLS";"UnoB",#N/A,FALSE,"CONV3T.XLS";"Bruto",#N/A,FALSE,"CONV4T.XLS";"Neto",#N/A,FALSE,"CONV4T.XLS";"UnoB",#N/A,FALSE,"CONV4T.XLS"}</definedName>
    <definedName name="XX" hidden="1">{"Bruto",#N/A,FALSE,"CONV3T.XLS";"Neto",#N/A,FALSE,"CONV3T.XLS";"UnoB",#N/A,FALSE,"CONV3T.XLS";"Bruto",#N/A,FALSE,"CONV4T.XLS";"Neto",#N/A,FALSE,"CONV4T.XLS";"UnoB",#N/A,FALSE,"CONV4T.XLS"}</definedName>
    <definedName name="xxx" localSheetId="1">#REF!</definedName>
    <definedName name="xxx">#REF!</definedName>
    <definedName name="yyy" localSheetId="1">#REF!</definedName>
    <definedName name="yyy">#REF!</definedName>
    <definedName name="zz" localSheetId="1">#REF!</definedName>
    <definedName name="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72" i="2" l="1"/>
  <c r="Q371" i="2"/>
  <c r="Q366" i="2"/>
  <c r="Q365" i="2"/>
  <c r="Q364" i="2"/>
  <c r="Q359" i="2"/>
  <c r="Q358" i="2"/>
  <c r="Q356" i="2"/>
  <c r="Q353" i="2"/>
  <c r="Q352" i="2"/>
  <c r="Q351" i="2"/>
  <c r="Q350" i="2"/>
  <c r="Q349" i="2"/>
  <c r="Q348" i="2"/>
  <c r="Q347" i="2"/>
  <c r="Q346" i="2"/>
  <c r="Q368" i="2" s="1"/>
  <c r="Q345" i="2"/>
  <c r="Q344" i="2"/>
  <c r="Q341" i="2" s="1"/>
  <c r="Q343" i="2"/>
  <c r="Q342" i="2"/>
  <c r="Q339" i="2"/>
  <c r="Q338" i="2"/>
  <c r="Q337" i="2"/>
  <c r="Q336" i="2"/>
  <c r="Q334" i="2"/>
  <c r="Q335" i="2" s="1"/>
  <c r="Q333" i="2"/>
  <c r="Q332" i="2"/>
  <c r="Q330" i="2" s="1"/>
  <c r="Q331" i="2"/>
  <c r="Q322" i="2"/>
  <c r="Q317" i="2"/>
  <c r="Q316" i="2"/>
  <c r="Q357" i="2" s="1"/>
  <c r="Q312" i="2"/>
  <c r="Q311" i="2"/>
  <c r="Q329" i="2" l="1"/>
  <c r="Q362" i="2"/>
  <c r="Q376" i="2" s="1"/>
  <c r="Q340" i="2"/>
  <c r="Q363" i="2"/>
  <c r="Q355" i="2"/>
  <c r="Q377" i="2" l="1"/>
  <c r="Q354" i="2"/>
  <c r="Q360" i="2" l="1"/>
  <c r="Q375" i="2" s="1"/>
  <c r="Q361" i="2"/>
  <c r="Q374" i="2"/>
  <c r="I29" i="1" l="1"/>
  <c r="I27" i="1"/>
  <c r="J27" i="1"/>
  <c r="K27" i="1"/>
  <c r="I26" i="1"/>
  <c r="G25" i="1"/>
  <c r="J26" i="1"/>
  <c r="K26" i="1"/>
  <c r="C25" i="1"/>
  <c r="H25" i="1"/>
  <c r="D25" i="1"/>
  <c r="I24" i="1"/>
  <c r="J24" i="1"/>
  <c r="K24" i="1"/>
  <c r="I23" i="1"/>
  <c r="J23" i="1"/>
  <c r="K23" i="1"/>
  <c r="K22" i="1"/>
  <c r="J22" i="1"/>
  <c r="I22" i="1"/>
  <c r="I21" i="1"/>
  <c r="J21" i="1"/>
  <c r="K21" i="1"/>
  <c r="H19" i="1"/>
  <c r="G19" i="1"/>
  <c r="J20" i="1"/>
  <c r="K20" i="1"/>
  <c r="C19" i="1"/>
  <c r="C17" i="1" s="1"/>
  <c r="D19" i="1"/>
  <c r="D17" i="1" s="1"/>
  <c r="H14" i="1"/>
  <c r="G14" i="1"/>
  <c r="J15" i="1"/>
  <c r="K15" i="1"/>
  <c r="C14" i="1"/>
  <c r="D14" i="1"/>
  <c r="G30" i="1" l="1"/>
  <c r="G17" i="1"/>
  <c r="H17" i="1"/>
  <c r="H30" i="1" s="1"/>
  <c r="I19" i="1"/>
  <c r="D30" i="1"/>
  <c r="I25" i="1"/>
  <c r="C30" i="1"/>
  <c r="K29" i="1"/>
  <c r="I15" i="1"/>
  <c r="I14" i="1" s="1"/>
  <c r="F14" i="1"/>
  <c r="E19" i="1"/>
  <c r="I20" i="1"/>
  <c r="F19" i="1"/>
  <c r="E25" i="1"/>
  <c r="K25" i="1" s="1"/>
  <c r="J29" i="1"/>
  <c r="E14" i="1"/>
  <c r="F25" i="1"/>
  <c r="J25" i="1" s="1"/>
  <c r="J14" i="1" l="1"/>
  <c r="E17" i="1"/>
  <c r="K17" i="1" s="1"/>
  <c r="K19" i="1"/>
  <c r="E30" i="1"/>
  <c r="K14" i="1"/>
  <c r="I17" i="1"/>
  <c r="J19" i="1"/>
  <c r="F17" i="1"/>
  <c r="J17" i="1" s="1"/>
  <c r="F30" i="1" l="1"/>
  <c r="J30" i="1" l="1"/>
  <c r="I30" i="1"/>
</calcChain>
</file>

<file path=xl/sharedStrings.xml><?xml version="1.0" encoding="utf-8"?>
<sst xmlns="http://schemas.openxmlformats.org/spreadsheetml/2006/main" count="805" uniqueCount="726">
  <si>
    <t>Centro Nacional de Control de Energía</t>
  </si>
  <si>
    <t>Millones de pesos</t>
  </si>
  <si>
    <t>C O N C E P T O</t>
  </si>
  <si>
    <t>Aprobado
Anual</t>
  </si>
  <si>
    <t>Programado Acumulado</t>
  </si>
  <si>
    <t>Ejercido
2022</t>
  </si>
  <si>
    <t>Ejercido
2023</t>
  </si>
  <si>
    <t>Variación</t>
  </si>
  <si>
    <t>Avance Anual %</t>
  </si>
  <si>
    <t>Absoluta</t>
  </si>
  <si>
    <t xml:space="preserve">% </t>
  </si>
  <si>
    <t>(6) - (4)</t>
  </si>
  <si>
    <t>(6) / (4)</t>
  </si>
  <si>
    <t>(6) / (3)</t>
  </si>
  <si>
    <t>Ingresos</t>
  </si>
  <si>
    <t>Propios</t>
  </si>
  <si>
    <t>Gasto Programable</t>
  </si>
  <si>
    <t>Gasto Corriente</t>
  </si>
  <si>
    <t>Servicios Personales</t>
  </si>
  <si>
    <t>Materiales y Suministros</t>
  </si>
  <si>
    <t xml:space="preserve"> </t>
  </si>
  <si>
    <t>Servicios Generales</t>
  </si>
  <si>
    <t>Otras Erogaciones</t>
  </si>
  <si>
    <t xml:space="preserve">Pensiones y Jubilaciones </t>
  </si>
  <si>
    <t>Inversión Física</t>
  </si>
  <si>
    <t>Bienes muebles e inmuebles</t>
  </si>
  <si>
    <t>Inversión Pública</t>
  </si>
  <si>
    <t xml:space="preserve">Operaciones Ajenas </t>
  </si>
  <si>
    <t xml:space="preserve">Balance Primario </t>
  </si>
  <si>
    <t>CLAVE DEL CONCEPTO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</si>
  <si>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</si>
  <si>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</si>
  <si>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</si>
  <si>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</si>
  <si>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</si>
  <si>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</si>
  <si>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</si>
  <si>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</si>
  <si>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</si>
  <si>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</si>
  <si>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</si>
  <si>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</si>
  <si>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</si>
  <si>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</si>
  <si>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</si>
  <si>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</si>
  <si>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</si>
  <si>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</si>
  <si>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</si>
  <si>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</si>
  <si>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1,0,0,0,0,0,0</t>
  </si>
  <si>
    <t>ENTRADAS</t>
  </si>
  <si>
    <t>1,1,0,0,0,0,0</t>
  </si>
  <si>
    <t>INGRESOS TOTALES</t>
  </si>
  <si>
    <t>1,1,1,0,0,0,0</t>
  </si>
  <si>
    <t>VENTA  DE BIENES</t>
  </si>
  <si>
    <t>1,1,1,3,0,0,0</t>
  </si>
  <si>
    <t>OTRAS VENTAS DE BIENES</t>
  </si>
  <si>
    <t>1,1,1,3,1,0,0</t>
  </si>
  <si>
    <t>INTERNAS</t>
  </si>
  <si>
    <t>1,1,1,3,2,0,0</t>
  </si>
  <si>
    <t>EXTERNAS</t>
  </si>
  <si>
    <t>1,1,2,1,0,0,0</t>
  </si>
  <si>
    <t>VENTA  DE SERVICIOS NO FINANCIEROS</t>
  </si>
  <si>
    <t>1,1,2,1,5,0,0</t>
  </si>
  <si>
    <t>OTRAS VENTAS DE SERVICIOS</t>
  </si>
  <si>
    <t>1,1,2,1,5,1,0</t>
  </si>
  <si>
    <t>1,1,2,1,5,2,0</t>
  </si>
  <si>
    <t>1,2,0,0,0,0,0</t>
  </si>
  <si>
    <t>RECUPERACIÓN DE ACTIVOS</t>
  </si>
  <si>
    <t>1,2,1,0,0,0,0</t>
  </si>
  <si>
    <t>VENTA DE ACTIVOS NO FINANCIEROS</t>
  </si>
  <si>
    <t>1,2,2,0,0,0,0</t>
  </si>
  <si>
    <t>VENTA DE ACTIVOS FINANCIEROS</t>
  </si>
  <si>
    <t>1,1,7,0,0,0,0</t>
  </si>
  <si>
    <t>INGRESOS DIVERSOS</t>
  </si>
  <si>
    <t>1,1,7,1,0,0,0</t>
  </si>
  <si>
    <t>PRODUCTOS FINANCIEROS</t>
  </si>
  <si>
    <t>1,1,7,1,2,0,0</t>
  </si>
  <si>
    <t>DE ACTIVOS FINANCIEROS DISPONIBLES</t>
  </si>
  <si>
    <t>1,1,7,1,50,0,0</t>
  </si>
  <si>
    <t>OTROS PRODUCTOS</t>
  </si>
  <si>
    <t>1,1,7,2,0,0,0</t>
  </si>
  <si>
    <t>DONACIONES</t>
  </si>
  <si>
    <t>1,1,7,2,1,0,0</t>
  </si>
  <si>
    <t>PROYECTOS ESPECIALES</t>
  </si>
  <si>
    <t>1,1,7,2,2,0,0</t>
  </si>
  <si>
    <t>OTRAS DONACIONES</t>
  </si>
  <si>
    <t>1,1,7,3,0,0,0</t>
  </si>
  <si>
    <t>RECUPERACIÓN DE SEGUROS</t>
  </si>
  <si>
    <t>1,1,7,5,0,0,0</t>
  </si>
  <si>
    <t>INGRESOS DE FIDEICOMISOS PÚBLICOS</t>
  </si>
  <si>
    <t>1,1,7,6,0,0,0</t>
  </si>
  <si>
    <t>DIVIDENDOS Y UTILIDADES</t>
  </si>
  <si>
    <t>1,1,7,7,0,0,0</t>
  </si>
  <si>
    <t>ARRENDAMIENTOS</t>
  </si>
  <si>
    <t>1,1,7,8,0,0,0</t>
  </si>
  <si>
    <t>PARTICIPACIONES Y APORTACIONES DE CAPITAL</t>
  </si>
  <si>
    <t>1,1,7,50,0,0,0</t>
  </si>
  <si>
    <t>OTROS INGRESOS DIVERSOS</t>
  </si>
  <si>
    <t>1,1,7,50,3,0,0</t>
  </si>
  <si>
    <t>PENALIZACIONES</t>
  </si>
  <si>
    <t>1,1,7,50,14,0,0</t>
  </si>
  <si>
    <t>VENTA DE BIENES INMUEBLES, INFRAESTRUCTURA</t>
  </si>
  <si>
    <t>1,1,7,50,15,0,0</t>
  </si>
  <si>
    <t>VENTA DE DESECHOS Y ACTIVOS NO INVENTARIADOS</t>
  </si>
  <si>
    <t>1,1,7,50,16,0,0</t>
  </si>
  <si>
    <t>VENTA DE BIENES MUEBLES</t>
  </si>
  <si>
    <t>1,1,7,50,9,0,0</t>
  </si>
  <si>
    <t>OTROS DE INGRESOS DIVERSOS</t>
  </si>
  <si>
    <t>1,1,9,0,0,0,0</t>
  </si>
  <si>
    <t>INGRESOS AJENOS POR CUENTA DE TERCEROS</t>
  </si>
  <si>
    <t>1,1,9,1,0,0,0</t>
  </si>
  <si>
    <t>RETENCIÓN DE IMPUESTOS</t>
  </si>
  <si>
    <t>1,1,9,1,1,0,0</t>
  </si>
  <si>
    <t>IVA COBRADO</t>
  </si>
  <si>
    <t>1,1,9,1,2,0,0</t>
  </si>
  <si>
    <t>IEPS</t>
  </si>
  <si>
    <t>1,1,9,1,3,0,0</t>
  </si>
  <si>
    <t>IMPUESTO SOBRE PRODUCTOS DEL TRABAJO</t>
  </si>
  <si>
    <t>1,1,9,1,4,0,0</t>
  </si>
  <si>
    <t>ISR 10% SOBRE HONORARIOS</t>
  </si>
  <si>
    <t>1,1,9,1,5,0,0</t>
  </si>
  <si>
    <t>ISR 10% SOBRE ARRENDAMIENTO</t>
  </si>
  <si>
    <t>1,1,9,1,50,0,0</t>
  </si>
  <si>
    <t>OTROS IMPUESTOS O DERECHOS</t>
  </si>
  <si>
    <t>1,1,9,2,0,0,0</t>
  </si>
  <si>
    <t>RETENCIONES DE APORTA. A SEG. SOCIAL Y VIVIENDA</t>
  </si>
  <si>
    <t>1,1,9,2,1,0,0</t>
  </si>
  <si>
    <t>CUOTAS DE IMSS E ISSSTE</t>
  </si>
  <si>
    <t>1,1,9,2,2,0,0</t>
  </si>
  <si>
    <t>APORTACIONES A INFONAVIT Y FOVISSSTE</t>
  </si>
  <si>
    <t>1,1,9,2,50,0,0</t>
  </si>
  <si>
    <t>OTRAS</t>
  </si>
  <si>
    <t>1,1,9,3,0,0,0</t>
  </si>
  <si>
    <t>RETENCIONES RELATIVAS AL PERSONAL</t>
  </si>
  <si>
    <t>1,1,9,3,1,0,0</t>
  </si>
  <si>
    <t>CUOTAS SINDICALES</t>
  </si>
  <si>
    <t>1,1,9,3,2,0,0</t>
  </si>
  <si>
    <t>SEGURO COLECTIVO</t>
  </si>
  <si>
    <t>1,1,9,3,3,0,0</t>
  </si>
  <si>
    <t>FONDO DE AHORRO APORTACIÓN PERSONAL</t>
  </si>
  <si>
    <t>1,1,9,3,4,0,0</t>
  </si>
  <si>
    <t>PENSIÓN ALIMENTICIA</t>
  </si>
  <si>
    <t>1,1,9,3,50,0,0</t>
  </si>
  <si>
    <t>OTROS DESCUENTOS AL PERSONAL</t>
  </si>
  <si>
    <t>1,1,9,4,0,0,0</t>
  </si>
  <si>
    <t>RETENCIONES PARA FONDOS DE RETIRO DE LOS TRAB.</t>
  </si>
  <si>
    <t>1,1,9,4,1,0,0</t>
  </si>
  <si>
    <t>APORTACIONES VOLUNTARIAS AL SAR</t>
  </si>
  <si>
    <t>1,1,9,4,2,0,0</t>
  </si>
  <si>
    <t>APORTACIONES A FONDOS DE RETIRO</t>
  </si>
  <si>
    <t>1,1,9,4,50,0,0</t>
  </si>
  <si>
    <t>1,1,9,5,0,0,0</t>
  </si>
  <si>
    <t>MANEJO DE RECURSOS FISCALES</t>
  </si>
  <si>
    <t>1,1,9,5,1,0,0</t>
  </si>
  <si>
    <t>INTERESES GANADOS POR DEPÓSITOS</t>
  </si>
  <si>
    <t>1,1,9,5,50,0,0</t>
  </si>
  <si>
    <t>OTROS</t>
  </si>
  <si>
    <t>1,1,9,6,0,0,0</t>
  </si>
  <si>
    <t>DEPÓSITOS RECIBIDOS EN GARANTÍA</t>
  </si>
  <si>
    <t>1,1,9,7,0,0,0</t>
  </si>
  <si>
    <t>RETENCIONES A CONTRATISTAS</t>
  </si>
  <si>
    <t>1,1,9,50,0,0,0</t>
  </si>
  <si>
    <t>OTROS INGRESOS POR CUENTA DE TERCEROS</t>
  </si>
  <si>
    <t>1,2,3,0,0,0,0</t>
  </si>
  <si>
    <t>INGRESOS PROVENIENTES DE EROGACIONES RECUPERABLES</t>
  </si>
  <si>
    <t>1,2,3,1,0,0,0</t>
  </si>
  <si>
    <t>RECUPERACIÓN DE PRÉSTAMOS</t>
  </si>
  <si>
    <t>1,2,3,1,1,0,0</t>
  </si>
  <si>
    <t>AL SINDICATO</t>
  </si>
  <si>
    <t>1,2,3,1,2,0,0</t>
  </si>
  <si>
    <t>AL PERSONAL</t>
  </si>
  <si>
    <t>1,2,3,1,3,0,0</t>
  </si>
  <si>
    <t>AL FONDO HABITACIONAL</t>
  </si>
  <si>
    <t>1,2,3,1,4,0,0</t>
  </si>
  <si>
    <t>1,2,3,2,0,0,0</t>
  </si>
  <si>
    <t>RECUPERACIÓN POR INCAPACIDAD IMSS</t>
  </si>
  <si>
    <t>1,2,3,3,0,0,0</t>
  </si>
  <si>
    <t>RECUPERACIÓN POR JUBILACIONES IMSS</t>
  </si>
  <si>
    <t>1,2,3,4,0,0,0</t>
  </si>
  <si>
    <t>DEPÓSITOS EN GARANTÍA RECUPERADOS</t>
  </si>
  <si>
    <t>1,2,3,5,0,0,0</t>
  </si>
  <si>
    <t>IVA (TASA CERO)</t>
  </si>
  <si>
    <t>1,2,3,50,0,0,0</t>
  </si>
  <si>
    <t>OTROS PROVENIENTES DE EROGACIONES RECUPERABLES</t>
  </si>
  <si>
    <t>1,5,0,0,0,0,0</t>
  </si>
  <si>
    <t>INGRESOS COMPENSADOS EN GASTO</t>
  </si>
  <si>
    <t>1,3,0,0,0,0,0</t>
  </si>
  <si>
    <t>RECURSOS DEL GOBIERNO FEDERAL</t>
  </si>
  <si>
    <t>1,3,1,1,3,0,0</t>
  </si>
  <si>
    <t>TRANSFERENCIAS INTERNAS OTORGADAS A ENTIDADES PARAESTATALES EMPRESARIALES Y NO FINANCIERAS</t>
  </si>
  <si>
    <t>1,3,1,1,3,1,0</t>
  </si>
  <si>
    <t>TRANSFERENCIAS PARA SERVICIOS PERSONALES</t>
  </si>
  <si>
    <t>1,3,1,1,3,2,0</t>
  </si>
  <si>
    <t>TRANSFERENCIAS PARA MATERIALES Y SUMINISTROS</t>
  </si>
  <si>
    <t>1,3,1,1,3,3,0</t>
  </si>
  <si>
    <t>TRANSFERENCIAS PARA CONTRATACIÓN DE SERVICIOS</t>
  </si>
  <si>
    <t>1,3,1,1,3,4,0</t>
  </si>
  <si>
    <t>TRANSFERENCIAS PARA BIENES MUEBLES</t>
  </si>
  <si>
    <t>1,3,1,1,3,5,0</t>
  </si>
  <si>
    <t>TRANSFERENCIAS PARA BIENES INMUEBLES</t>
  </si>
  <si>
    <t>1,3,1,1,3,6,0</t>
  </si>
  <si>
    <t>TRANSFERENCIAS PARA OBRAS PÚBLICAS</t>
  </si>
  <si>
    <t>1,3,1,1,3,8,0</t>
  </si>
  <si>
    <t>TRANSFERENCIAS PARA CUBRIR DÉFICIT DE OPERACIÓN</t>
  </si>
  <si>
    <t>1,3,1,1,3,9,0</t>
  </si>
  <si>
    <t>TRANSFERENCIAS P/INVERSIÓN FINANC.</t>
  </si>
  <si>
    <t>1,3,1,1,3,10,0</t>
  </si>
  <si>
    <t>TRANSFERENCIAS  P/PAGO DE INT.COMISIONES Y GTO</t>
  </si>
  <si>
    <t>1,3,1,1,3,11,0</t>
  </si>
  <si>
    <t>TRANSFERENCIAS P/ AMORTIZACIÓN DE PASIVOS</t>
  </si>
  <si>
    <t>1,3,1,1,3,12,0</t>
  </si>
  <si>
    <t>TRANSFERENCIAS PARA EL PAGO DE PENSIONES Y JUBILACIONES</t>
  </si>
  <si>
    <t>1,3,1,5,3,1,2</t>
  </si>
  <si>
    <t>OTRAS TRANSFERENCIAS PARA EL PAGO DE PENSIONES Y JUBILACIONES</t>
  </si>
  <si>
    <t>1,3,1,1,3,14,0</t>
  </si>
  <si>
    <t>TRANSFERENCIAS PARA CUOTAS Y APORTACIONES A LOS SEGUROS DE RETIRO, CESANTÍA EN EDAD AVANZADA Y VEJEZ</t>
  </si>
  <si>
    <t>1,3,1,1,3,50,0</t>
  </si>
  <si>
    <t>OTRAS TRANSFERENCIAS</t>
  </si>
  <si>
    <t>1,3,1,1,3,50,1</t>
  </si>
  <si>
    <t>CORRIENTES</t>
  </si>
  <si>
    <t>1,3,1,1,3,50,2</t>
  </si>
  <si>
    <t>CAPITAL</t>
  </si>
  <si>
    <t>1,3,1,3,0,0,0</t>
  </si>
  <si>
    <t>SUBSIDIOS Y SUBVENCIONES</t>
  </si>
  <si>
    <t>1,3,1,3,1,0,0</t>
  </si>
  <si>
    <t>SUBSIDIOS Y SUBVENCIONES CORRIENTES</t>
  </si>
  <si>
    <t>1,3,1,3,1,1,0</t>
  </si>
  <si>
    <t>SUBSIDIOS A LA PRODUCCIÓN</t>
  </si>
  <si>
    <t>1,3,1,3,1,2,0</t>
  </si>
  <si>
    <t>SUBSIDIOS A LA DISTRIBUCIÓN</t>
  </si>
  <si>
    <t>1,3,1,3,1,3,0</t>
  </si>
  <si>
    <t>SUBSIDIOS A LA PRESTACIÓN DE SERVICIOS PÚBLICOS</t>
  </si>
  <si>
    <t>1,3,1,3,1,4,0</t>
  </si>
  <si>
    <t>SUBSIDIOS PARA CUBRIR DIFERENCIAS DE TASAS DE INTERÉS</t>
  </si>
  <si>
    <t>1,3,1,3,1,5,0</t>
  </si>
  <si>
    <t>SUBVENCIONES AL CONSUMO</t>
  </si>
  <si>
    <t>1,3,1,3,1,6,0</t>
  </si>
  <si>
    <t>OTROS SUBSIDIOS Y SUBVENCIONES CORRIENTES</t>
  </si>
  <si>
    <t>1,3,1,3,1,6,1</t>
  </si>
  <si>
    <t>SUBSIDIOS PARA CAPACITACIÓN Y BECAS</t>
  </si>
  <si>
    <t>1,3,1,3,1,6,2</t>
  </si>
  <si>
    <t>SUBSIDIOS A FIDEICOMISOS PRIVADOS Y ESTATALES</t>
  </si>
  <si>
    <t>1,3,1,3,1,6,3</t>
  </si>
  <si>
    <t>SUBSIDIOS A LA VIVIENDA</t>
  </si>
  <si>
    <t>1,3,1,3,1,6,50</t>
  </si>
  <si>
    <t>OTROS SUBSIDIOS CORRIENTES</t>
  </si>
  <si>
    <t>1,3,1,3,2,0,0</t>
  </si>
  <si>
    <t>SUBSIDIOS Y SUBVENCIONES DE CAPITAL</t>
  </si>
  <si>
    <t>1,3,1,3,2,1,0</t>
  </si>
  <si>
    <t>SUBSIDIOS A LA INVERSIÓN</t>
  </si>
  <si>
    <t>1,3,1,3,2,2,0</t>
  </si>
  <si>
    <t>1,3,1,3,2,3,0</t>
  </si>
  <si>
    <t>1,3,1,3,2,4,0</t>
  </si>
  <si>
    <t>OTROS SUBSIDIOS Y SUBVENCIONES DE CAPITAL</t>
  </si>
  <si>
    <t>1,3,1,3,2,4,1</t>
  </si>
  <si>
    <t>1,3,1,3,2,4,2</t>
  </si>
  <si>
    <t>1,3,1,3,2,4,3</t>
  </si>
  <si>
    <t>SUBSIDIOS AL CONSUMO</t>
  </si>
  <si>
    <t>1,3,1,3,2,4,4</t>
  </si>
  <si>
    <t>1,3,1,3,2,4,50</t>
  </si>
  <si>
    <t>1,3,50,3,0,0,0</t>
  </si>
  <si>
    <t>APOYOS DEL RAMO</t>
  </si>
  <si>
    <t>1,3,50,3,1,0,0</t>
  </si>
  <si>
    <t>1,3,50,3,2,0,0</t>
  </si>
  <si>
    <t>1,3,1,4,0,0,0</t>
  </si>
  <si>
    <t>AYUDAS SOCIALES</t>
  </si>
  <si>
    <t>1,3,1,4,1,1,0</t>
  </si>
  <si>
    <t>1,3,1,4,1,2,0</t>
  </si>
  <si>
    <t>1,4,0,0,0,0,0</t>
  </si>
  <si>
    <t>DEUDA PÚBLICA Y OTROS FINANCIAMIENTOS</t>
  </si>
  <si>
    <t>1,4,1,0,0,0,0</t>
  </si>
  <si>
    <t>CONTRATACIÓN DE DEUDA</t>
  </si>
  <si>
    <t>1,4,1,1,0,0,0</t>
  </si>
  <si>
    <t>COLOCACIÓN DE LA DEUDA INTERNA</t>
  </si>
  <si>
    <t>1,4,1,2,0,0,0</t>
  </si>
  <si>
    <t>COLOCACIÓN DE LA DEUDA EXTERNA</t>
  </si>
  <si>
    <t>2,0,0,0,0,0,0</t>
  </si>
  <si>
    <t>SALIDAS</t>
  </si>
  <si>
    <t>2,1,0,0,0,0,0</t>
  </si>
  <si>
    <t>EGRESOS DE OPERACIÓN E INVERSIÓN FÍSICA</t>
  </si>
  <si>
    <t>2,1,1,0,0,0,0</t>
  </si>
  <si>
    <t>SERVICIOS PERSONALES</t>
  </si>
  <si>
    <t>2,1,1,1,1,0,0</t>
  </si>
  <si>
    <t>REMUNERACIONES AL PERSONAL DE CARÁCTER PERMANENTE</t>
  </si>
  <si>
    <t>2,1,1,1,2,0,0</t>
  </si>
  <si>
    <t>REMUNERACIONES AL PERSONAL DE CARÁCTER TRANSITORIO</t>
  </si>
  <si>
    <t>2,1,1,1,3,0,0</t>
  </si>
  <si>
    <t>REMUNERACIONES ADICIONALES Y ESPECIALES</t>
  </si>
  <si>
    <t>2,1,1,1,4,0,0</t>
  </si>
  <si>
    <t>SEGURIDAD SOCIAL</t>
  </si>
  <si>
    <t>2,1,1,1,5,0,0</t>
  </si>
  <si>
    <t>OTRAS PRESTACIONES SOCIALES Y ECONÓMICAS</t>
  </si>
  <si>
    <t>2,1,1,1,6,0,0</t>
  </si>
  <si>
    <t>PREVISIONES</t>
  </si>
  <si>
    <t>2,1,1,1,7,0,0</t>
  </si>
  <si>
    <t>PAGO DE ESTÍMULOS A SERVIDORES PÚBLICOS</t>
  </si>
  <si>
    <t>2,1,1,1,8,0,0</t>
  </si>
  <si>
    <t>OTROS PAGOS DE SERVICIOS PERSONALES</t>
  </si>
  <si>
    <t>2,1,2,0,0,0,0</t>
  </si>
  <si>
    <t>MATERIALES Y SUMINISTROS</t>
  </si>
  <si>
    <t>2,1,2,1,0,0,0</t>
  </si>
  <si>
    <t>MATERIALES DE ADMINISTRACIÓN, EMISIÓN DE DOCUMENTOS Y ARTÍCULOS OFICIALES</t>
  </si>
  <si>
    <t>2,1,2,2,0,0,0</t>
  </si>
  <si>
    <t>ALIMENTOS Y UTENSILIOS</t>
  </si>
  <si>
    <t>2,1,2,3,0,0,0</t>
  </si>
  <si>
    <t>MATERIAS PRIMAS Y MATERIALES DE PRODUCCIÓN Y COMERCIALIZACIÓN</t>
  </si>
  <si>
    <t>2,1,2,4,0,0,0</t>
  </si>
  <si>
    <t>MATERIALES Y ARTÍCULOS DE CONSTRUCCIÓN Y DE REPARACIÓN</t>
  </si>
  <si>
    <t>2,1,2,5,0,0,0</t>
  </si>
  <si>
    <t>PRODUCTOS QUÍMICOS, FARMACÉUTICOS Y DE LABORATORIO</t>
  </si>
  <si>
    <t>2,1,2,6,0,0,0</t>
  </si>
  <si>
    <t>COMBUSTIBLES, LUBRICANTES Y ADITIVOS</t>
  </si>
  <si>
    <t>2,1,2,7,0,0,0</t>
  </si>
  <si>
    <t>VESTUARIOS, BLANCOS, PRENDAS DE PROTECCIÓN Y ARTÍCULOS DEPORTIVOS</t>
  </si>
  <si>
    <t>2,1,2,8,0,0,0</t>
  </si>
  <si>
    <t>MATERIALES Y SUMINISTROS PARA SEGURIDAD</t>
  </si>
  <si>
    <t>2,1,2,9,0,0,0</t>
  </si>
  <si>
    <t>HERRAMIENTAS, REFACCIONES Y ACCESORIOS MENORES</t>
  </si>
  <si>
    <t>5,1,2,1,2,3,0</t>
  </si>
  <si>
    <t>OTROS CONCEPTOS DE MATERIALES Y SUMINISTROS</t>
  </si>
  <si>
    <t>2,1,3,0,0,0,0</t>
  </si>
  <si>
    <t>SERVICIOS GENERALES</t>
  </si>
  <si>
    <t>2,1,3,1,0,0,0</t>
  </si>
  <si>
    <t>SERVICIOS BÁSICOS</t>
  </si>
  <si>
    <t>2,1,3,2,0,0,0</t>
  </si>
  <si>
    <t>SERVICIOS DE ARRENDAMIENTO</t>
  </si>
  <si>
    <t>2,1,3,3,0,0,0</t>
  </si>
  <si>
    <t>SERVICIOS PROFESIONALES, CIENTÍFICOS, TÉCNICOS Y OTROS SERVICIOS</t>
  </si>
  <si>
    <t>2,1,3,4,0,0,0</t>
  </si>
  <si>
    <t>SERVICIOS FINANCIEROS, BANCARIOS Y COMERCIALES</t>
  </si>
  <si>
    <t>2,1,3,5,0,0,0</t>
  </si>
  <si>
    <t>SERVICIOS DE INSTALACIÓN, REPARACIÓN, MANTENIMIENTO Y CONSERVACIÓN</t>
  </si>
  <si>
    <t>2,1,3,6,0,0,0</t>
  </si>
  <si>
    <t>SERVICIOS DE COMUNICACIÓN SOCIAL Y PUBLICIDAD</t>
  </si>
  <si>
    <t>2,1,3,7,0,0,0</t>
  </si>
  <si>
    <t>SERVICIOS DE TRASLADO Y VIÁTICOS</t>
  </si>
  <si>
    <t>2,1,3,8,0,0,0</t>
  </si>
  <si>
    <t>SERVICIOS OFICIALES</t>
  </si>
  <si>
    <t>2,1,3,9,0,0,0</t>
  </si>
  <si>
    <t>OTROS SERVICIOS GENERALES</t>
  </si>
  <si>
    <t>2,1,4,0,0,0,0</t>
  </si>
  <si>
    <t>BIENES MUEBLES, INMUEBLES E INTANGIBLES</t>
  </si>
  <si>
    <t>2,1,4,1,0,0,0</t>
  </si>
  <si>
    <t>MOBILIARIO Y EQUIPO DE ADMINISTRACIÓN</t>
  </si>
  <si>
    <t>2,1,4,2,0,0,0</t>
  </si>
  <si>
    <t>MOBILIARIO Y EQUIPO EDUCACIONAL Y RECREATIVO</t>
  </si>
  <si>
    <t>2,1,4,3,0,0,0</t>
  </si>
  <si>
    <t>EQUIPOS E INSTRUMENTAL MÉDICO Y DE LABORATORIO</t>
  </si>
  <si>
    <t>2,1,4,4,0,0,0</t>
  </si>
  <si>
    <t>VEHÍCULOS Y EQUIPO DE TRANSPORTE</t>
  </si>
  <si>
    <t>2,1,4,5,0,0,0</t>
  </si>
  <si>
    <t>EQUIPO DE DEFENSA Y SEGURIDAD</t>
  </si>
  <si>
    <t>2,1,4,6,0,0,0</t>
  </si>
  <si>
    <t>MAQUINARIA, OTROS EQUIPOS Y HERRAMIENTAS</t>
  </si>
  <si>
    <t>2,1,4,7,0,0,0</t>
  </si>
  <si>
    <t>ACTIVOS BIOLÓGICOS</t>
  </si>
  <si>
    <t>2,1,4,8,0,0,0</t>
  </si>
  <si>
    <t>BIENES INMUEBLES</t>
  </si>
  <si>
    <t>2,1,4,9,0,0,0</t>
  </si>
  <si>
    <t>ACTIVOS INTANGIBLES</t>
  </si>
  <si>
    <t>2,1,4,10,0,0,0</t>
  </si>
  <si>
    <t>OTROS BIENES MUEBLES E  INMUEBLES</t>
  </si>
  <si>
    <t>2,1,5,0,0,0,0</t>
  </si>
  <si>
    <t>INVERSIÓN PÚBLICA</t>
  </si>
  <si>
    <t>2,1,5,1,0,0,0</t>
  </si>
  <si>
    <t>OBRA PÚBLICA EN BIENES DE DOMINIO PÚBLICO</t>
  </si>
  <si>
    <t>2,1,5,2,0,0,0</t>
  </si>
  <si>
    <t>OBRA PÚBLICA EN BIENES PROPIOS</t>
  </si>
  <si>
    <t>2,1,5,3,0,0,0</t>
  </si>
  <si>
    <t>PROYECTOS PRODUCTIVOS Y ACCIONES DE FOMENTO</t>
  </si>
  <si>
    <t>2,1,5,4,0,0,0</t>
  </si>
  <si>
    <t>OTROS DE OBRA PÚBLICA</t>
  </si>
  <si>
    <t>5,1,2,4,1,0,0</t>
  </si>
  <si>
    <t>OTROS DE INVERSIÓN FÍSICA</t>
  </si>
  <si>
    <t>2,2,0,0,0,0,0</t>
  </si>
  <si>
    <t>INVERSIONES FINANCIERAS Y OTRAS PROVISIONES</t>
  </si>
  <si>
    <t>2,2,3,0,0,0,0</t>
  </si>
  <si>
    <t>COMPRA DE TÍTULOS Y VALORES</t>
  </si>
  <si>
    <t>2,2,4,0,0,0,0</t>
  </si>
  <si>
    <t>CONCESIONES DE PRÉSTAMOS</t>
  </si>
  <si>
    <t>2,2,5,0,0,0,0</t>
  </si>
  <si>
    <t>INVERSIONES EN FIDEICOMISO, MANDATO Y OTROS ANÁLOGOS</t>
  </si>
  <si>
    <t>2,2,8,0,0,0,0</t>
  </si>
  <si>
    <t>OTROS DE INVERSIÓN FINANCIERA</t>
  </si>
  <si>
    <t>2,2,7,0,0,0,0</t>
  </si>
  <si>
    <t>PROVISIONES PARA CONTINGENCIAS Y OTRAS EROGACIONES ESPECIALES</t>
  </si>
  <si>
    <t>2,2,14,0,0,0,0</t>
  </si>
  <si>
    <t>OTRAS  EROGACIONES</t>
  </si>
  <si>
    <t>2,4,1,0,0,0,0</t>
  </si>
  <si>
    <t>INTERESES COMISIONES Y GASTOS</t>
  </si>
  <si>
    <t>2,4,1,1,0,0,0</t>
  </si>
  <si>
    <t>INTERESES DE LA DEUDA PÚBLICA</t>
  </si>
  <si>
    <t>2,4,1,1,1,0,0</t>
  </si>
  <si>
    <t>INTERESES DE LA DEUDA PÚBLICA TRADICIONAL</t>
  </si>
  <si>
    <t>2,4,1,1,1,1,0</t>
  </si>
  <si>
    <t>INTERESES DE LA DEUDA INTERNA CON INSTITUCIONES DE CRÉDITO</t>
  </si>
  <si>
    <t>2,4,1,1,1,4,0</t>
  </si>
  <si>
    <t>INTERESES DE LA DEUDA EXTERNA CON INSTITUCIONES DE CRÉDITO</t>
  </si>
  <si>
    <t>2,4,1,1,1,7,0</t>
  </si>
  <si>
    <t>INTERESES DERIVADOS DE LA COLOCACIÓN DE TÍTULOS Y VALORES EN EL EXTERIOR</t>
  </si>
  <si>
    <t>2,4,1,1,2,0,0</t>
  </si>
  <si>
    <t>COMISIONES DE LA DEUDA</t>
  </si>
  <si>
    <t>2,4,1,1,2,1,0</t>
  </si>
  <si>
    <t>COMISIONES DE LA DEUDA INTERNA</t>
  </si>
  <si>
    <t>2,4,1,1,2,2,0</t>
  </si>
  <si>
    <t>COMISIONES DE LA DEUDA EXTERNA</t>
  </si>
  <si>
    <t>2,4,1,1,3,0,0</t>
  </si>
  <si>
    <t>GASTOS DE LA DEUDA</t>
  </si>
  <si>
    <t>2,4,1,1,3,1,0</t>
  </si>
  <si>
    <t>GASTOS DE LA DEUDA INTERNA</t>
  </si>
  <si>
    <t>2,4,1,1,3,2,0</t>
  </si>
  <si>
    <t>GASTOS DE LA DEUDA EXTERNA</t>
  </si>
  <si>
    <t>2,4,1,1,4,0,0</t>
  </si>
  <si>
    <t>COSTO POR COBERTURAS</t>
  </si>
  <si>
    <t>2,4,1,1,50,0,0</t>
  </si>
  <si>
    <t>OTROS INTERESES DE LA DEUDA PÚBLICA</t>
  </si>
  <si>
    <t>2,3,3,0,0,0,0</t>
  </si>
  <si>
    <t>2,3,3,1,0,0,0</t>
  </si>
  <si>
    <t>SUBSIDIOS Y SUBVENCIONES  CORRIENTES</t>
  </si>
  <si>
    <t>2,3,3,1,1,0,0</t>
  </si>
  <si>
    <t>2,3,3,1,2,0,0</t>
  </si>
  <si>
    <t>2,3,3,1,3,0,0</t>
  </si>
  <si>
    <t>2,3,3,1,4,0,0</t>
  </si>
  <si>
    <t>2,3,3,1,5,0,0</t>
  </si>
  <si>
    <t>2,3,3,1,6,0,0</t>
  </si>
  <si>
    <t>2,3,3,1,8,0,0</t>
  </si>
  <si>
    <t>2,3,3,1,8,1,0</t>
  </si>
  <si>
    <t>2,3,3,1,8,2,0</t>
  </si>
  <si>
    <t>2,3,3,1,8,50,0</t>
  </si>
  <si>
    <t>2,3,3,2,0,0,0</t>
  </si>
  <si>
    <t>2,3,3,2,1,0,0</t>
  </si>
  <si>
    <t>2,3,3,2,2,0,0</t>
  </si>
  <si>
    <t>2,3,3,2,3,0,0</t>
  </si>
  <si>
    <t>2,3,3,2,4,0,0</t>
  </si>
  <si>
    <t>2,3,3,2,5,0,0</t>
  </si>
  <si>
    <t>2,3,3,2,7,0,0</t>
  </si>
  <si>
    <t>2,3,3,2,7,1,0</t>
  </si>
  <si>
    <t>2,3,3,2,7,2,0</t>
  </si>
  <si>
    <t>2,3,3,2,7,3,0</t>
  </si>
  <si>
    <t>2,3,3,2,7,50,0</t>
  </si>
  <si>
    <t>2,3,4,0,0,0,0</t>
  </si>
  <si>
    <t>2,3,4,1,0,0,0</t>
  </si>
  <si>
    <t>2,3,4,2,0,0,0</t>
  </si>
  <si>
    <t>2,3,5,0,0,0,0</t>
  </si>
  <si>
    <t>PENSIONES Y JUBILACIONES</t>
  </si>
  <si>
    <t>2,3,5,1,0,0,0</t>
  </si>
  <si>
    <t>PENSIONES</t>
  </si>
  <si>
    <t>2,3,5,2,0,0,0</t>
  </si>
  <si>
    <t xml:space="preserve">JUBILACIONES </t>
  </si>
  <si>
    <t>2,3,5,2,2,0,0</t>
  </si>
  <si>
    <t>PAGO DE PENSIONES Y JUBILACIONES CONTRACTUALES</t>
  </si>
  <si>
    <t>2,3,5,2,3,0,0</t>
  </si>
  <si>
    <t>2,3,5,2,4,0,0</t>
  </si>
  <si>
    <t>PRESTACIONES ECONÓMICAS DISTINTAS DE JUBILACIONES</t>
  </si>
  <si>
    <t>2,3,5,2,4,1,0</t>
  </si>
  <si>
    <t>SUBSIDIOS, AYUDAS E INDEMNIZACIONES</t>
  </si>
  <si>
    <t>2,3,5,2,4,2,0</t>
  </si>
  <si>
    <t>PENSIONES PROVISIONALES Y TEMPORALES</t>
  </si>
  <si>
    <t>2,3,5,3,2,0,0</t>
  </si>
  <si>
    <t>PRESTACIONES ECONÓMICAS DISTINTAS DE PENSIONES Y JUBILACIONES</t>
  </si>
  <si>
    <t>2,3,5,3,3,0,0</t>
  </si>
  <si>
    <t>OTRAS PENSIONES Y JUBILACIONES</t>
  </si>
  <si>
    <t>2,3,6,1,1,0,0</t>
  </si>
  <si>
    <t>APORTACIONES A FIDEICOMISOS</t>
  </si>
  <si>
    <t>2,3,6,1,1,1,0</t>
  </si>
  <si>
    <t>APORTACIONES A FIDEICOMISOS CORRIENTES</t>
  </si>
  <si>
    <t>2,3,6,1,1,2,0</t>
  </si>
  <si>
    <t>APORTACIONES A FIDEICOMISOS CAPITAL</t>
  </si>
  <si>
    <t>2,3,6,1,2,0,0</t>
  </si>
  <si>
    <t>APORTACIONES A MANDATOS</t>
  </si>
  <si>
    <t>2,3,6,1,2,1,0</t>
  </si>
  <si>
    <t>APORTACIONES A MANDATOS CORRIENTES</t>
  </si>
  <si>
    <t>2,3,6,1,2,2,0</t>
  </si>
  <si>
    <t>APORTACIONES A MANDATOS DE CAPITAL</t>
  </si>
  <si>
    <t>2,3,8,0,0,0,0</t>
  </si>
  <si>
    <t>DONATIVOS</t>
  </si>
  <si>
    <t>2,3,8,1,0,0,0</t>
  </si>
  <si>
    <t>2,3,8,2,0,0,0</t>
  </si>
  <si>
    <t>DE CAPITAL</t>
  </si>
  <si>
    <t>2,3,9,0,0,0,0</t>
  </si>
  <si>
    <t>TRANSFERENCIAS AL EXTERIOR</t>
  </si>
  <si>
    <t>2,3,9,1,0,0,0</t>
  </si>
  <si>
    <t>2,3,9,2,0,0,0</t>
  </si>
  <si>
    <t>2,1,8,0,0,0,0</t>
  </si>
  <si>
    <t>GASTO POR CUENTA DE TERCEROS</t>
  </si>
  <si>
    <t>2,1,8,1,0,0,0</t>
  </si>
  <si>
    <t>ENTERO DE IMPUESTOS</t>
  </si>
  <si>
    <t>2,1,8,1,1,0,0</t>
  </si>
  <si>
    <t>IVA</t>
  </si>
  <si>
    <t>2,1,8,1,2,0,0</t>
  </si>
  <si>
    <t>2,1,8,1,3,0,0</t>
  </si>
  <si>
    <t>IMPUESTO SOBRE PRODUCTOS DEL TRABAJO (ISPT)</t>
  </si>
  <si>
    <t>2,1,8,1,4,0,0</t>
  </si>
  <si>
    <t>2,1,8,1,5,0,0</t>
  </si>
  <si>
    <t>2,1,8,1,6,0,0</t>
  </si>
  <si>
    <t>2,1,8,2,0,0,0</t>
  </si>
  <si>
    <t>ENTERO DE APORTACIONES A SEG. SOCIAL Y VIVIENDA</t>
  </si>
  <si>
    <t>2,1,8,2,1,0,0</t>
  </si>
  <si>
    <t>2,1,8,2,2,0,0</t>
  </si>
  <si>
    <t>2,1,8,2,3,0,0</t>
  </si>
  <si>
    <t>OTRAS APORTACIONES</t>
  </si>
  <si>
    <t>2,1,8,3,0,0,0</t>
  </si>
  <si>
    <t>ENTERO DE LAS RETENCIONES RELATIVAS AL PERSONAL</t>
  </si>
  <si>
    <t>2,1,8,3,1,0,0</t>
  </si>
  <si>
    <t>2,1,8,3,2,0,0</t>
  </si>
  <si>
    <t>2,1,8,3,3,0,0</t>
  </si>
  <si>
    <t>2,1,8,3,4,0,0</t>
  </si>
  <si>
    <t>2,1,8,3,5,0,0</t>
  </si>
  <si>
    <t>2,1,8,4,0,0,0</t>
  </si>
  <si>
    <t>ENTEROS A FONDOS DE RETIRO DE LOS TRABAJADORES</t>
  </si>
  <si>
    <t>2,1,8,4,1,0,0</t>
  </si>
  <si>
    <t>2,1,8,4,2,0,0</t>
  </si>
  <si>
    <t>2,1,8,4,3,0,0</t>
  </si>
  <si>
    <t>OTROS DESCUENTOS</t>
  </si>
  <si>
    <t>2,1,8,5,0,0,0</t>
  </si>
  <si>
    <t>ENTERO DE RECURSOS FISCALES</t>
  </si>
  <si>
    <t>2,1,8,5,1,0,0</t>
  </si>
  <si>
    <t>DE INTERESES GANADOS POR DEPÓSITOS</t>
  </si>
  <si>
    <t>2,1,8,5,2,0,0</t>
  </si>
  <si>
    <t>OTROS RECURSOS FISCALES</t>
  </si>
  <si>
    <t>2,1,8,6,0,0,0</t>
  </si>
  <si>
    <t>DEVOLUCIÓN DE DEPÓSITOS RECIBIDOS EN GARANTÍA</t>
  </si>
  <si>
    <t>2,1,8,7,0,0,0</t>
  </si>
  <si>
    <t>ENTERO DE RETENCIONES A CONTRATISTAS</t>
  </si>
  <si>
    <t>2,1,8,8,0,0,0</t>
  </si>
  <si>
    <t>OTROS GASTOS POR CUENTA DE TERCEROS</t>
  </si>
  <si>
    <t>2,2,9,0,0,0,0</t>
  </si>
  <si>
    <t>EROGACIONES RECUPERABLES</t>
  </si>
  <si>
    <t>2,2,9,1,0,0,0</t>
  </si>
  <si>
    <t>PRÉSTAMOS</t>
  </si>
  <si>
    <t>2,2,9,1,1,0,0</t>
  </si>
  <si>
    <t>2,2,9,1,2,0,0</t>
  </si>
  <si>
    <t>2,2,9,1,3,0,0</t>
  </si>
  <si>
    <t>2,2,9,1,4,0,0</t>
  </si>
  <si>
    <t>OTROS PRÉSTAMOS</t>
  </si>
  <si>
    <t>2,2,9,2,0,0,0</t>
  </si>
  <si>
    <t>PAGO DE INCAPACIDADES A CARGO DEL IMSS</t>
  </si>
  <si>
    <t>2,2,9,3,0,0,0</t>
  </si>
  <si>
    <t>PAGO DE JUBILACIONES A CARGO DEL IMSS</t>
  </si>
  <si>
    <t>2,2,9,4,0,0,0</t>
  </si>
  <si>
    <t>DEPÓSITOS EN GARANTÍA</t>
  </si>
  <si>
    <t>2,2,9,5,0,0,0</t>
  </si>
  <si>
    <t>2,2,9,6,0,0,0</t>
  </si>
  <si>
    <t>OTRAS EROGACIONES RECUPERABLES</t>
  </si>
  <si>
    <t>2,6,0,0,0,0,0</t>
  </si>
  <si>
    <t>GASTOS COMPENSADOS EN INGRESOS</t>
  </si>
  <si>
    <t>2,6,1,0,0,0,0</t>
  </si>
  <si>
    <t>EN INGRESOS PROPIOS</t>
  </si>
  <si>
    <t>2,6,1,3,0,0,0</t>
  </si>
  <si>
    <t>PREMIOS</t>
  </si>
  <si>
    <t>2,6,1,4,0,0,0</t>
  </si>
  <si>
    <t>COMISIONES</t>
  </si>
  <si>
    <t>2,6,1,6,0,0,0</t>
  </si>
  <si>
    <t>CONTRIBUCIONES</t>
  </si>
  <si>
    <t>2,6,1,6,1,0,0</t>
  </si>
  <si>
    <t>DIRECTAS</t>
  </si>
  <si>
    <t>2,6,1,6,2,0,0</t>
  </si>
  <si>
    <t>INDIRECTAS</t>
  </si>
  <si>
    <t>2,6,1,6,50,0,0</t>
  </si>
  <si>
    <t>OTRAS CONTRIBUCIONES</t>
  </si>
  <si>
    <t>2,6,1,7,0,0,0</t>
  </si>
  <si>
    <t>ENTEROS A LA FEDERACIÓN</t>
  </si>
  <si>
    <t>2,6,1,7,1,0,0</t>
  </si>
  <si>
    <t>ORDINARIOS A LA TESOFE</t>
  </si>
  <si>
    <t>2,6,1,7,2,0,0</t>
  </si>
  <si>
    <t>EXTRAORDINARIOS A LA TESOFE</t>
  </si>
  <si>
    <t>2,6,1,7,3,0,0</t>
  </si>
  <si>
    <t>COORDINACIÓN FISCAL</t>
  </si>
  <si>
    <t>2,6,1,8,0,0,0</t>
  </si>
  <si>
    <t>OTROS COSTOS DE BIENES</t>
  </si>
  <si>
    <t>2,6,1,8,1,0,0</t>
  </si>
  <si>
    <t>INTERNO</t>
  </si>
  <si>
    <t>2,6,1,8,2,0,0</t>
  </si>
  <si>
    <t>EXTERNO</t>
  </si>
  <si>
    <t>2,6,1,9,0,0,0</t>
  </si>
  <si>
    <t>OTROS COSTOS DE SERVICIOS</t>
  </si>
  <si>
    <t>2,6,1,9,1,0,0</t>
  </si>
  <si>
    <t>2,6,1,9,2,0,0</t>
  </si>
  <si>
    <t>2,6,1,50,0,0,0</t>
  </si>
  <si>
    <t>OTROS COMPENSADOS EN INGRESOS PROPIOS</t>
  </si>
  <si>
    <t>2,6,2,0,0,0,0</t>
  </si>
  <si>
    <t>REINTEGROS AL PRESUPUESTO Y DE APOYOS</t>
  </si>
  <si>
    <t>2,6,2,2,0,0,0</t>
  </si>
  <si>
    <t>REINTEGROS AL PRESUPUESTO</t>
  </si>
  <si>
    <t>2,6,2,2,1,0,0</t>
  </si>
  <si>
    <t>2,6,2,2,2,0,0</t>
  </si>
  <si>
    <t>2,6,2,3,0,0,0</t>
  </si>
  <si>
    <t>REINTEGROS DE APOYOS DEL RAMO</t>
  </si>
  <si>
    <t>2,6,2,3,1,0,0</t>
  </si>
  <si>
    <t>2,6,2,3,2,0,0</t>
  </si>
  <si>
    <t>2,5,0,0,0,0,0</t>
  </si>
  <si>
    <t>AMORTIZACIÓN DE LA DEUDA PÚBLICA Y OTROS FINANCIAMIENTOS</t>
  </si>
  <si>
    <t>2,5,1,0,0,0,0</t>
  </si>
  <si>
    <t>AMORTIZACIÓN DE LA DEUDA</t>
  </si>
  <si>
    <t>2,5,1,1,0,0,0</t>
  </si>
  <si>
    <t>AMORTIZACIÓN DE LA DEUDA INTERNA</t>
  </si>
  <si>
    <t>2,5,1,2,0,0,0</t>
  </si>
  <si>
    <t>AMORTIZACIÓN DE LA DEUDA EXTERNA</t>
  </si>
  <si>
    <t>3,0,0,0,0,0,0</t>
  </si>
  <si>
    <t>DISPONIBILIDADES FINANCIERAS Y POSICIÓN LÍQUIDA</t>
  </si>
  <si>
    <t>3,1,0,0,0,0,0</t>
  </si>
  <si>
    <t>SALDO INICIAL DE DISPONIBILIDADES</t>
  </si>
  <si>
    <t>3,1,1,0,0,0,0</t>
  </si>
  <si>
    <t>DISPONIBILIDAD INTERNA</t>
  </si>
  <si>
    <t>3,1,1,1,0,0,0</t>
  </si>
  <si>
    <t>MONEDA NACIONAL</t>
  </si>
  <si>
    <t>3,1,1,2,0,0,0</t>
  </si>
  <si>
    <t>MONEDA EXTRANJERA</t>
  </si>
  <si>
    <t>3,1,2,0,0,0,0</t>
  </si>
  <si>
    <t>DISPONIBILIDAD EXTERNA</t>
  </si>
  <si>
    <t>3,2,0,0,0,0,0</t>
  </si>
  <si>
    <t>SALDO FINAL DE DISPONIBILIDADES</t>
  </si>
  <si>
    <t>3,2,1,0,0,0,0</t>
  </si>
  <si>
    <t>3,2,1,1,0,0,0</t>
  </si>
  <si>
    <t>3,2,1,2,0,0,0</t>
  </si>
  <si>
    <t>3,2,2,0,0,0,0</t>
  </si>
  <si>
    <t>4,0,0,0,0,0,0</t>
  </si>
  <si>
    <t>AJUSTES</t>
  </si>
  <si>
    <t>4,1,1,0,0,0,0</t>
  </si>
  <si>
    <t>REVALUACIÓN DE SALDOS DE DISPONIBILIDADES</t>
  </si>
  <si>
    <t>4,1,1,6,0,0,0</t>
  </si>
  <si>
    <t>REVALUACIÓN POR TIPO DE CAMBIO</t>
  </si>
  <si>
    <t>4,1,50,0,0,0,0</t>
  </si>
  <si>
    <t>4,2,0,0,0,0,0</t>
  </si>
  <si>
    <t>OPERACIONES EN TRÁNSITO</t>
  </si>
  <si>
    <t>4,5,0,0,0,0,0</t>
  </si>
  <si>
    <t>DISCREPANCIA ESTADÍSTICA</t>
  </si>
  <si>
    <t>4,7,0,0,0,0,0</t>
  </si>
  <si>
    <t>RETIRO DEL PATRIMONIO INVERTIDO DE LA NACIÓN</t>
  </si>
  <si>
    <t>5,1,0,0,0,0,0</t>
  </si>
  <si>
    <t>RESULTADOS DEL SECTOR PARAESTATAL NO FINANCIERO</t>
  </si>
  <si>
    <t>5,1,1,0,0,0,0</t>
  </si>
  <si>
    <t>5,1,1,1,0,0,0</t>
  </si>
  <si>
    <t>INGRESOS CORRIENTES Y DE CAPITAL</t>
  </si>
  <si>
    <t>5,1,1,1,1,0,0</t>
  </si>
  <si>
    <t>VENTA NETA DE BIENES</t>
  </si>
  <si>
    <t>5,1,1,1,2,0,0</t>
  </si>
  <si>
    <t>VENTA NETA DE SERVICIOS</t>
  </si>
  <si>
    <t>5,1,1,1,3,0,0</t>
  </si>
  <si>
    <t>5,1,1,1,3,1,0</t>
  </si>
  <si>
    <t>5,1,1,1,3,2,0</t>
  </si>
  <si>
    <t>OTROS DIVERSOS</t>
  </si>
  <si>
    <t>5,1,1,1,4,0,0</t>
  </si>
  <si>
    <t>VENTA DE INVERSIONES</t>
  </si>
  <si>
    <t>5,1,1,2,0,0,0</t>
  </si>
  <si>
    <t>INGRESOS POR OPERACIONES AJENAS</t>
  </si>
  <si>
    <t>5,1,1,3,0,0,0</t>
  </si>
  <si>
    <t>SUBSIDIOS Y TRANSFERENCIAS NETOS DEL GOBIERNO FEDERAL</t>
  </si>
  <si>
    <t>5,1,1,4,0,0,0</t>
  </si>
  <si>
    <t>OTROS INGRESOS</t>
  </si>
  <si>
    <t>5,1,2,0,0,0,0</t>
  </si>
  <si>
    <t>GASTO TOTAL</t>
  </si>
  <si>
    <t>5,1,2,1,0,0,0</t>
  </si>
  <si>
    <t>GASTO CORRIENTE</t>
  </si>
  <si>
    <t>5,1,2,1,1,0,0</t>
  </si>
  <si>
    <t>5,1,2,1,2,0,0</t>
  </si>
  <si>
    <t>GASTO DE OPERACIÓN</t>
  </si>
  <si>
    <t>5,1,2,1,3,0,0</t>
  </si>
  <si>
    <t>5,1,2,1,5,0,0</t>
  </si>
  <si>
    <t>OTROS GASTOS CORRIENTES</t>
  </si>
  <si>
    <t>5,1,2,2,0,0,0</t>
  </si>
  <si>
    <t>INVERSIÓN FÍSICA</t>
  </si>
  <si>
    <t>5,1,2,3,0,0,0</t>
  </si>
  <si>
    <t>INVERSIÓN FINANCIERA</t>
  </si>
  <si>
    <t>5,1,2,4,0,0,0</t>
  </si>
  <si>
    <t>5,1,2,6,0,0,0</t>
  </si>
  <si>
    <t>COSTO FINANCIERO NETO</t>
  </si>
  <si>
    <t>5,1,2,6,1,0,0</t>
  </si>
  <si>
    <t>COSTO FINANCIERO</t>
  </si>
  <si>
    <t>5,1,2,7,0,0,0</t>
  </si>
  <si>
    <t>EGRESOS POR OPERACIONES AJENAS</t>
  </si>
  <si>
    <t>5,1,2,8,0,0,0</t>
  </si>
  <si>
    <t>OTROS GASTOS</t>
  </si>
  <si>
    <t>5,1,3,0,0,0,0</t>
  </si>
  <si>
    <t>ENTEROS A LA TESOFE</t>
  </si>
  <si>
    <t>5,1,4,0,0,0,0</t>
  </si>
  <si>
    <t>BALANCE FINANCIERO</t>
  </si>
  <si>
    <t>5,1,5,0,0,0,0</t>
  </si>
  <si>
    <t>FINANCIAMIENTO NETO TOTAL</t>
  </si>
  <si>
    <t>5,1,5,1,0,0,0</t>
  </si>
  <si>
    <t>ENDEUDAMIENTO NETO</t>
  </si>
  <si>
    <t>5,1,5,2,0,0,0</t>
  </si>
  <si>
    <t>VARIACIÓN DE DISPONIBILIDADES</t>
  </si>
  <si>
    <t>5,1,5,3,0,0,0</t>
  </si>
  <si>
    <t>5,1,5,4,0,0,0</t>
  </si>
  <si>
    <t>5,1,6,0,0,0,0</t>
  </si>
  <si>
    <t>BALANCE PRIMARIO</t>
  </si>
  <si>
    <t>5,1,7,0,0,0,0</t>
  </si>
  <si>
    <t>BALANCE ANTES DE SUBSIDIOS Y TRANSFERENCIAS</t>
  </si>
  <si>
    <t>5,1,8,0,0,0,0</t>
  </si>
  <si>
    <t>INGRESOS PROPIOS</t>
  </si>
  <si>
    <t>5,1,9,0,0,0,0</t>
  </si>
  <si>
    <t>GASTO PROGRAMABLE</t>
  </si>
  <si>
    <t>5,1,10,0,0,0,0</t>
  </si>
  <si>
    <t>OPERACIONES AJENAS NETAS</t>
  </si>
  <si>
    <t>5,1,10,1,0,0,0</t>
  </si>
  <si>
    <t>OPERACIONES AJENAS NETAS DE TERCEROS</t>
  </si>
  <si>
    <t>5,1,10,2,0,0,0</t>
  </si>
  <si>
    <t>OPERACIONES AJENAS NETAS RECUPERABLES</t>
  </si>
  <si>
    <t>6,0,0,0,0,0,0</t>
  </si>
  <si>
    <t>PARTIDAS INFORMATIVAS</t>
  </si>
  <si>
    <t>6,1,1,0,0,0,0</t>
  </si>
  <si>
    <t>INVERSIÓN FÍSICA CON RECURSOS PROPIOS</t>
  </si>
  <si>
    <t>6,1,2,0,0,0,0</t>
  </si>
  <si>
    <t>INVERSIÓN FÍSICA CON RECURSOS PRESUPUESTARIOS</t>
  </si>
  <si>
    <t>6,3,0,0,0,0,0</t>
  </si>
  <si>
    <t>DISPONIBILIDAD CONTABLE</t>
  </si>
  <si>
    <t>6,3,1,0,0,0,0</t>
  </si>
  <si>
    <t>DISPONIBILIDAD INICIAL</t>
  </si>
  <si>
    <t>6,3,2,0,0,0,0</t>
  </si>
  <si>
    <t>DISPONIBILIDAD FINAL</t>
  </si>
  <si>
    <t>6,2,0,0,0,0,0</t>
  </si>
  <si>
    <t>RESULTADOS ACUMULADOS</t>
  </si>
  <si>
    <t>6,2,1,0,0,0,0</t>
  </si>
  <si>
    <t>BALANCE FINANCIERO TOTAL ACUMULADO</t>
  </si>
  <si>
    <t>6,2,2,0,0,0,0</t>
  </si>
  <si>
    <t>BALANCE PRIMARIO ACUMULADO</t>
  </si>
  <si>
    <t>6,2,3,0,0,0,0</t>
  </si>
  <si>
    <t>INGRESOS PROPIOS ACUMULADO</t>
  </si>
  <si>
    <t>6,2,4,0,0,0,0</t>
  </si>
  <si>
    <t>GASTO PROGRAMABLE ACUMULADO</t>
  </si>
  <si>
    <t>Diciembre 2023</t>
  </si>
  <si>
    <t>Aprobado
Modificado     2022</t>
  </si>
  <si>
    <t>Aprobado
Modificado   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</si>
</sst>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#,##0.0\ _€_-;\-#,##0.0\ _€_-;_-* &quot;-&quot;??\ _€_-;_-@_-"/>
    <numFmt numFmtId="165" formatCode="00"/>
    <numFmt numFmtId="166" formatCode="0_ ;\-0\ "/>
    <numFmt numFmtId="167" formatCode="#,##0.0,,"/>
    <numFmt numFmtId="168" formatCode="0.0"/>
    <numFmt numFmtId="169" formatCode="#,##0.0"/>
    <numFmt numFmtId="170" formatCode="#,##0.000"/>
    <numFmt numFmtId="171" formatCode="_-* #,##0.00000_-;\-* #,##0.00000_-;_-* &quot;-&quot;??_-;_-@_-"/>
    <numFmt numFmtId="172" formatCode="_(* #,##0.0_);_(* \(#,##0.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Eras Medium ITC"/>
      <family val="2"/>
    </font>
    <font>
      <sz val="10"/>
      <name val="Eras Medium ITC"/>
      <family val="2"/>
    </font>
    <font>
      <b/>
      <sz val="10"/>
      <name val="Eras Medium ITC"/>
      <family val="2"/>
    </font>
    <font>
      <b/>
      <sz val="10"/>
      <color indexed="9"/>
      <name val="Eras Medium ITC"/>
      <family val="2"/>
    </font>
    <font>
      <b/>
      <sz val="8"/>
      <color indexed="9"/>
      <name val="Eras Medium ITC"/>
      <family val="2"/>
    </font>
    <font>
      <sz val="8"/>
      <name val="Eras Medium ITC"/>
      <family val="2"/>
    </font>
    <font>
      <b/>
      <sz val="11"/>
      <name val="Eras Medium ITC"/>
      <family val="2"/>
    </font>
    <font>
      <sz val="11"/>
      <name val="Eras Medium ITC"/>
      <family val="2"/>
    </font>
    <font>
      <b/>
      <sz val="8"/>
      <name val="Eras Medium ITC"/>
      <family val="2"/>
    </font>
    <font>
      <b/>
      <sz val="12"/>
      <name val="Eras Medium ITC"/>
      <family val="2"/>
    </font>
    <font>
      <sz val="5"/>
      <name val="Eras Medium ITC"/>
      <family val="2"/>
    </font>
    <font>
      <b/>
      <sz val="5"/>
      <name val="Eras Medium ITC"/>
      <family val="2"/>
    </font>
    <font>
      <sz val="9"/>
      <name val="Calibri"/>
      <family val="2"/>
      <scheme val="minor"/>
    </font>
    <font>
      <sz val="9"/>
      <name val="Eras Medium ITC"/>
      <family val="2"/>
    </font>
    <font>
      <b/>
      <sz val="8"/>
      <name val="Arial"/>
      <family val="2"/>
    </font>
    <font>
      <b/>
      <sz val="9"/>
      <name val="Calibri"/>
      <family val="2"/>
      <scheme val="minor"/>
    </font>
    <font>
      <b/>
      <sz val="9"/>
      <color indexed="59"/>
      <name val="Calibri"/>
      <family val="2"/>
      <scheme val="minor"/>
    </font>
    <font>
      <sz val="9"/>
      <color indexed="59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i/>
      <sz val="9"/>
      <name val="Calibri"/>
      <family val="2"/>
      <scheme val="minor"/>
    </font>
    <font>
      <sz val="8"/>
      <name val="Arial"/>
      <family val="2"/>
    </font>
    <font>
      <b/>
      <sz val="10"/>
      <color theme="0"/>
      <name val="Eras Medium ITC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rgb="FF008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210">
    <xf numFmtId="0" fontId="0" fillId="0" borderId="0" xfId="0"/>
    <xf numFmtId="164" fontId="3" fillId="0" borderId="0" xfId="2" applyNumberFormat="1" applyFont="1" applyAlignment="1">
      <alignment horizontal="centerContinuous"/>
    </xf>
    <xf numFmtId="164" fontId="4" fillId="0" borderId="0" xfId="2" applyNumberFormat="1" applyFont="1" applyAlignment="1">
      <alignment horizontal="centerContinuous"/>
    </xf>
    <xf numFmtId="164" fontId="4" fillId="0" borderId="0" xfId="2" applyNumberFormat="1" applyFont="1"/>
    <xf numFmtId="164" fontId="5" fillId="0" borderId="0" xfId="2" applyNumberFormat="1" applyFont="1" applyAlignment="1" applyProtection="1">
      <alignment horizontal="centerContinuous"/>
    </xf>
    <xf numFmtId="164" fontId="4" fillId="0" borderId="0" xfId="2" applyNumberFormat="1" applyFont="1" applyBorder="1"/>
    <xf numFmtId="165" fontId="4" fillId="0" borderId="2" xfId="3" applyNumberFormat="1" applyFont="1" applyBorder="1" applyAlignment="1">
      <alignment vertical="top"/>
    </xf>
    <xf numFmtId="164" fontId="4" fillId="0" borderId="2" xfId="2" applyNumberFormat="1" applyFont="1" applyBorder="1" applyAlignment="1">
      <alignment wrapText="1"/>
    </xf>
    <xf numFmtId="164" fontId="5" fillId="0" borderId="2" xfId="2" applyNumberFormat="1" applyFont="1" applyBorder="1" applyAlignment="1">
      <alignment horizontal="right"/>
    </xf>
    <xf numFmtId="0" fontId="4" fillId="0" borderId="0" xfId="3" applyFont="1" applyAlignment="1">
      <alignment vertical="top"/>
    </xf>
    <xf numFmtId="164" fontId="6" fillId="2" borderId="0" xfId="2" quotePrefix="1" applyNumberFormat="1" applyFont="1" applyFill="1" applyBorder="1" applyAlignment="1">
      <alignment horizontal="right"/>
    </xf>
    <xf numFmtId="164" fontId="7" fillId="2" borderId="0" xfId="2" quotePrefix="1" applyNumberFormat="1" applyFont="1" applyFill="1" applyBorder="1" applyAlignment="1">
      <alignment horizontal="right"/>
    </xf>
    <xf numFmtId="0" fontId="8" fillId="0" borderId="0" xfId="3" applyFont="1" applyAlignment="1">
      <alignment vertical="top"/>
    </xf>
    <xf numFmtId="165" fontId="4" fillId="0" borderId="1" xfId="3" applyNumberFormat="1" applyFont="1" applyBorder="1" applyAlignment="1">
      <alignment vertical="top"/>
    </xf>
    <xf numFmtId="164" fontId="4" fillId="0" borderId="1" xfId="2" applyNumberFormat="1" applyFont="1" applyBorder="1" applyAlignment="1">
      <alignment wrapText="1"/>
    </xf>
    <xf numFmtId="164" fontId="5" fillId="0" borderId="1" xfId="2" quotePrefix="1" applyNumberFormat="1" applyFont="1" applyBorder="1" applyAlignment="1">
      <alignment horizontal="right"/>
    </xf>
    <xf numFmtId="165" fontId="4" fillId="0" borderId="0" xfId="3" applyNumberFormat="1" applyFont="1" applyAlignment="1">
      <alignment vertical="top"/>
    </xf>
    <xf numFmtId="164" fontId="5" fillId="0" borderId="2" xfId="2" quotePrefix="1" applyNumberFormat="1" applyFont="1" applyBorder="1" applyAlignment="1">
      <alignment horizontal="right"/>
    </xf>
    <xf numFmtId="164" fontId="5" fillId="0" borderId="2" xfId="2" quotePrefix="1" applyNumberFormat="1" applyFont="1" applyBorder="1" applyAlignment="1"/>
    <xf numFmtId="164" fontId="5" fillId="0" borderId="0" xfId="2" quotePrefix="1" applyNumberFormat="1" applyFont="1" applyBorder="1" applyAlignment="1">
      <alignment horizontal="right"/>
    </xf>
    <xf numFmtId="164" fontId="4" fillId="0" borderId="0" xfId="2" applyNumberFormat="1" applyFont="1" applyBorder="1" applyAlignment="1">
      <alignment wrapText="1"/>
    </xf>
    <xf numFmtId="164" fontId="5" fillId="0" borderId="0" xfId="2" quotePrefix="1" applyNumberFormat="1" applyFont="1" applyBorder="1" applyAlignment="1"/>
    <xf numFmtId="164" fontId="9" fillId="3" borderId="0" xfId="2" applyNumberFormat="1" applyFont="1" applyFill="1" applyBorder="1" applyAlignment="1">
      <alignment horizontal="left" vertical="top"/>
    </xf>
    <xf numFmtId="164" fontId="9" fillId="3" borderId="12" xfId="2" applyNumberFormat="1" applyFont="1" applyFill="1" applyBorder="1" applyAlignment="1">
      <alignment horizontal="left" vertical="top" wrapText="1"/>
    </xf>
    <xf numFmtId="167" fontId="9" fillId="3" borderId="12" xfId="2" applyNumberFormat="1" applyFont="1" applyFill="1" applyBorder="1" applyProtection="1"/>
    <xf numFmtId="168" fontId="9" fillId="3" borderId="12" xfId="2" applyNumberFormat="1" applyFont="1" applyFill="1" applyBorder="1" applyAlignment="1" applyProtection="1"/>
    <xf numFmtId="164" fontId="10" fillId="0" borderId="0" xfId="2" applyNumberFormat="1" applyFont="1" applyFill="1"/>
    <xf numFmtId="169" fontId="10" fillId="0" borderId="0" xfId="3" applyNumberFormat="1" applyFont="1" applyAlignment="1">
      <alignment vertical="top"/>
    </xf>
    <xf numFmtId="169" fontId="10" fillId="0" borderId="0" xfId="3" applyNumberFormat="1" applyFont="1" applyAlignment="1">
      <alignment horizontal="center" vertical="top"/>
    </xf>
    <xf numFmtId="0" fontId="10" fillId="0" borderId="0" xfId="3" applyFont="1" applyAlignment="1">
      <alignment vertical="top"/>
    </xf>
    <xf numFmtId="165" fontId="4" fillId="0" borderId="0" xfId="2" applyNumberFormat="1" applyFont="1" applyFill="1" applyAlignment="1">
      <alignment vertical="top" wrapText="1"/>
    </xf>
    <xf numFmtId="164" fontId="4" fillId="0" borderId="13" xfId="2" applyNumberFormat="1" applyFont="1" applyFill="1" applyBorder="1" applyAlignment="1">
      <alignment horizontal="left" vertical="center" wrapText="1" indent="1"/>
    </xf>
    <xf numFmtId="167" fontId="10" fillId="0" borderId="13" xfId="2" applyNumberFormat="1" applyFont="1" applyFill="1" applyBorder="1" applyProtection="1">
      <protection locked="0"/>
    </xf>
    <xf numFmtId="167" fontId="10" fillId="0" borderId="13" xfId="5" applyNumberFormat="1" applyFont="1" applyFill="1" applyBorder="1" applyAlignment="1" applyProtection="1">
      <protection locked="0"/>
    </xf>
    <xf numFmtId="167" fontId="10" fillId="0" borderId="12" xfId="2" applyNumberFormat="1" applyFont="1" applyFill="1" applyBorder="1" applyAlignment="1" applyProtection="1"/>
    <xf numFmtId="168" fontId="10" fillId="0" borderId="12" xfId="2" applyNumberFormat="1" applyFont="1" applyFill="1" applyBorder="1" applyAlignment="1" applyProtection="1"/>
    <xf numFmtId="43" fontId="10" fillId="0" borderId="0" xfId="6" applyFont="1" applyFill="1" applyAlignment="1">
      <alignment vertical="top"/>
    </xf>
    <xf numFmtId="165" fontId="8" fillId="0" borderId="0" xfId="3" applyNumberFormat="1" applyFont="1" applyAlignment="1">
      <alignment vertical="top"/>
    </xf>
    <xf numFmtId="164" fontId="8" fillId="0" borderId="0" xfId="2" applyNumberFormat="1" applyFont="1" applyFill="1" applyBorder="1" applyAlignment="1">
      <alignment wrapText="1"/>
    </xf>
    <xf numFmtId="167" fontId="8" fillId="0" borderId="0" xfId="2" quotePrefix="1" applyNumberFormat="1" applyFont="1" applyFill="1" applyBorder="1" applyAlignment="1">
      <alignment horizontal="right"/>
    </xf>
    <xf numFmtId="167" fontId="8" fillId="0" borderId="0" xfId="5" quotePrefix="1" applyNumberFormat="1" applyFont="1" applyFill="1" applyBorder="1" applyAlignment="1"/>
    <xf numFmtId="167" fontId="8" fillId="0" borderId="0" xfId="2" quotePrefix="1" applyNumberFormat="1" applyFont="1" applyFill="1" applyBorder="1" applyAlignment="1"/>
    <xf numFmtId="167" fontId="10" fillId="0" borderId="0" xfId="2" applyNumberFormat="1" applyFont="1" applyFill="1" applyBorder="1" applyAlignment="1" applyProtection="1"/>
    <xf numFmtId="168" fontId="10" fillId="0" borderId="0" xfId="2" applyNumberFormat="1" applyFont="1" applyFill="1" applyBorder="1" applyAlignment="1" applyProtection="1"/>
    <xf numFmtId="164" fontId="11" fillId="0" borderId="0" xfId="2" quotePrefix="1" applyNumberFormat="1" applyFont="1" applyFill="1" applyBorder="1" applyAlignment="1">
      <alignment horizontal="right"/>
    </xf>
    <xf numFmtId="164" fontId="12" fillId="4" borderId="0" xfId="2" applyNumberFormat="1" applyFont="1" applyFill="1" applyBorder="1" applyAlignment="1">
      <alignment horizontal="left" vertical="top"/>
    </xf>
    <xf numFmtId="164" fontId="9" fillId="4" borderId="13" xfId="2" applyNumberFormat="1" applyFont="1" applyFill="1" applyBorder="1" applyAlignment="1">
      <alignment horizontal="left" vertical="top" wrapText="1"/>
    </xf>
    <xf numFmtId="167" fontId="9" fillId="4" borderId="13" xfId="2" applyNumberFormat="1" applyFont="1" applyFill="1" applyBorder="1" applyAlignment="1" applyProtection="1"/>
    <xf numFmtId="167" fontId="9" fillId="4" borderId="13" xfId="2" applyNumberFormat="1" applyFont="1" applyFill="1" applyBorder="1" applyAlignment="1" applyProtection="1">
      <alignment horizontal="right"/>
    </xf>
    <xf numFmtId="168" fontId="9" fillId="4" borderId="13" xfId="2" applyNumberFormat="1" applyFont="1" applyFill="1" applyBorder="1" applyAlignment="1" applyProtection="1"/>
    <xf numFmtId="170" fontId="10" fillId="0" borderId="0" xfId="3" applyNumberFormat="1" applyFont="1" applyAlignment="1">
      <alignment vertical="top"/>
    </xf>
    <xf numFmtId="165" fontId="13" fillId="0" borderId="0" xfId="3" applyNumberFormat="1" applyFont="1" applyAlignment="1">
      <alignment vertical="top"/>
    </xf>
    <xf numFmtId="164" fontId="13" fillId="0" borderId="0" xfId="2" applyNumberFormat="1" applyFont="1" applyFill="1" applyBorder="1" applyAlignment="1">
      <alignment wrapText="1"/>
    </xf>
    <xf numFmtId="167" fontId="13" fillId="0" borderId="0" xfId="2" quotePrefix="1" applyNumberFormat="1" applyFont="1" applyFill="1" applyBorder="1" applyAlignment="1">
      <alignment horizontal="right"/>
    </xf>
    <xf numFmtId="167" fontId="13" fillId="0" borderId="0" xfId="5" quotePrefix="1" applyNumberFormat="1" applyFont="1" applyFill="1" applyBorder="1" applyAlignment="1"/>
    <xf numFmtId="167" fontId="13" fillId="0" borderId="0" xfId="2" quotePrefix="1" applyNumberFormat="1" applyFont="1" applyFill="1" applyBorder="1" applyAlignment="1"/>
    <xf numFmtId="167" fontId="13" fillId="0" borderId="0" xfId="2" quotePrefix="1" applyNumberFormat="1" applyFont="1" applyFill="1" applyBorder="1" applyAlignment="1" applyProtection="1">
      <alignment horizontal="right"/>
    </xf>
    <xf numFmtId="168" fontId="13" fillId="0" borderId="0" xfId="2" quotePrefix="1" applyNumberFormat="1" applyFont="1" applyFill="1" applyBorder="1" applyAlignment="1" applyProtection="1"/>
    <xf numFmtId="164" fontId="14" fillId="0" borderId="0" xfId="2" quotePrefix="1" applyNumberFormat="1" applyFont="1" applyFill="1" applyBorder="1" applyAlignment="1">
      <alignment horizontal="right"/>
    </xf>
    <xf numFmtId="0" fontId="13" fillId="0" borderId="0" xfId="3" applyFont="1" applyAlignment="1">
      <alignment vertical="top"/>
    </xf>
    <xf numFmtId="165" fontId="10" fillId="3" borderId="0" xfId="2" applyNumberFormat="1" applyFont="1" applyFill="1" applyBorder="1" applyAlignment="1">
      <alignment vertical="top" wrapText="1"/>
    </xf>
    <xf numFmtId="167" fontId="9" fillId="3" borderId="12" xfId="2" applyNumberFormat="1" applyFont="1" applyFill="1" applyBorder="1" applyAlignment="1" applyProtection="1">
      <alignment horizontal="right"/>
    </xf>
    <xf numFmtId="167" fontId="9" fillId="3" borderId="12" xfId="2" applyNumberFormat="1" applyFont="1" applyFill="1" applyBorder="1" applyAlignment="1" applyProtection="1"/>
    <xf numFmtId="4" fontId="10" fillId="0" borderId="0" xfId="3" applyNumberFormat="1" applyFont="1" applyAlignment="1">
      <alignment vertical="top"/>
    </xf>
    <xf numFmtId="164" fontId="4" fillId="0" borderId="12" xfId="2" applyNumberFormat="1" applyFont="1" applyFill="1" applyBorder="1" applyAlignment="1">
      <alignment horizontal="left" vertical="center" wrapText="1" indent="1"/>
    </xf>
    <xf numFmtId="167" fontId="10" fillId="0" borderId="12" xfId="2" applyNumberFormat="1" applyFont="1" applyFill="1" applyBorder="1" applyAlignment="1" applyProtection="1">
      <protection locked="0"/>
    </xf>
    <xf numFmtId="167" fontId="10" fillId="0" borderId="12" xfId="5" applyNumberFormat="1" applyFont="1" applyFill="1" applyBorder="1" applyAlignment="1" applyProtection="1">
      <protection locked="0"/>
    </xf>
    <xf numFmtId="164" fontId="4" fillId="0" borderId="0" xfId="2" applyNumberFormat="1" applyFont="1" applyFill="1"/>
    <xf numFmtId="171" fontId="4" fillId="0" borderId="0" xfId="1" applyNumberFormat="1" applyFont="1" applyFill="1" applyAlignment="1">
      <alignment vertical="top"/>
    </xf>
    <xf numFmtId="4" fontId="4" fillId="0" borderId="0" xfId="3" applyNumberFormat="1" applyFont="1" applyAlignment="1">
      <alignment vertical="top"/>
    </xf>
    <xf numFmtId="169" fontId="4" fillId="0" borderId="0" xfId="3" applyNumberFormat="1" applyFont="1" applyAlignment="1">
      <alignment vertical="top"/>
    </xf>
    <xf numFmtId="167" fontId="10" fillId="0" borderId="13" xfId="2" applyNumberFormat="1" applyFont="1" applyFill="1" applyBorder="1" applyAlignment="1" applyProtection="1"/>
    <xf numFmtId="168" fontId="10" fillId="0" borderId="13" xfId="2" applyNumberFormat="1" applyFont="1" applyFill="1" applyBorder="1" applyAlignment="1" applyProtection="1"/>
    <xf numFmtId="43" fontId="4" fillId="0" borderId="0" xfId="6" applyFont="1" applyFill="1" applyAlignment="1">
      <alignment vertical="top"/>
    </xf>
    <xf numFmtId="167" fontId="10" fillId="0" borderId="13" xfId="2" applyNumberFormat="1" applyFont="1" applyFill="1" applyBorder="1" applyAlignment="1" applyProtection="1">
      <alignment horizontal="right"/>
      <protection locked="0"/>
    </xf>
    <xf numFmtId="165" fontId="4" fillId="3" borderId="0" xfId="2" applyNumberFormat="1" applyFont="1" applyFill="1" applyAlignment="1">
      <alignment vertical="top" wrapText="1"/>
    </xf>
    <xf numFmtId="167" fontId="12" fillId="3" borderId="12" xfId="2" applyNumberFormat="1" applyFont="1" applyFill="1" applyBorder="1"/>
    <xf numFmtId="167" fontId="12" fillId="3" borderId="13" xfId="5" applyNumberFormat="1" applyFont="1" applyFill="1" applyBorder="1" applyAlignment="1"/>
    <xf numFmtId="167" fontId="9" fillId="3" borderId="13" xfId="2" applyNumberFormat="1" applyFont="1" applyFill="1" applyBorder="1" applyAlignment="1"/>
    <xf numFmtId="168" fontId="9" fillId="3" borderId="13" xfId="2" applyNumberFormat="1" applyFont="1" applyFill="1" applyBorder="1" applyAlignment="1" applyProtection="1"/>
    <xf numFmtId="164" fontId="9" fillId="3" borderId="12" xfId="2" applyNumberFormat="1" applyFont="1" applyFill="1" applyBorder="1" applyAlignment="1">
      <alignment vertical="top" wrapText="1"/>
    </xf>
    <xf numFmtId="167" fontId="12" fillId="3" borderId="13" xfId="2" applyNumberFormat="1" applyFont="1" applyFill="1" applyBorder="1" applyAlignment="1">
      <alignment horizontal="right"/>
    </xf>
    <xf numFmtId="167" fontId="12" fillId="3" borderId="13" xfId="2" applyNumberFormat="1" applyFont="1" applyFill="1" applyBorder="1" applyAlignment="1"/>
    <xf numFmtId="164" fontId="4" fillId="0" borderId="12" xfId="2" applyNumberFormat="1" applyFont="1" applyFill="1" applyBorder="1" applyAlignment="1">
      <alignment horizontal="left" vertical="top" wrapText="1" indent="1"/>
    </xf>
    <xf numFmtId="167" fontId="10" fillId="0" borderId="12" xfId="2" applyNumberFormat="1" applyFont="1" applyFill="1" applyBorder="1"/>
    <xf numFmtId="167" fontId="10" fillId="0" borderId="12" xfId="5" applyNumberFormat="1" applyFont="1" applyFill="1" applyBorder="1" applyAlignment="1"/>
    <xf numFmtId="10" fontId="4" fillId="0" borderId="0" xfId="7" applyNumberFormat="1" applyFont="1" applyFill="1" applyAlignment="1">
      <alignment vertical="top"/>
    </xf>
    <xf numFmtId="164" fontId="4" fillId="0" borderId="14" xfId="2" applyNumberFormat="1" applyFont="1" applyFill="1" applyBorder="1" applyAlignment="1">
      <alignment horizontal="left" vertical="center" wrapText="1" indent="1"/>
    </xf>
    <xf numFmtId="172" fontId="8" fillId="0" borderId="0" xfId="2" quotePrefix="1" applyNumberFormat="1" applyFont="1" applyFill="1" applyBorder="1" applyAlignment="1">
      <alignment horizontal="right"/>
    </xf>
    <xf numFmtId="172" fontId="8" fillId="0" borderId="0" xfId="5" quotePrefix="1" applyNumberFormat="1" applyFont="1" applyFill="1" applyBorder="1" applyAlignment="1"/>
    <xf numFmtId="167" fontId="10" fillId="0" borderId="0" xfId="2" quotePrefix="1" applyNumberFormat="1" applyFont="1" applyFill="1" applyBorder="1" applyAlignment="1">
      <alignment horizontal="right"/>
    </xf>
    <xf numFmtId="168" fontId="10" fillId="0" borderId="0" xfId="2" quotePrefix="1" applyNumberFormat="1" applyFont="1" applyFill="1" applyBorder="1" applyAlignment="1">
      <alignment horizontal="right"/>
    </xf>
    <xf numFmtId="4" fontId="8" fillId="0" borderId="0" xfId="3" applyNumberFormat="1" applyFont="1" applyAlignment="1">
      <alignment vertical="top"/>
    </xf>
    <xf numFmtId="167" fontId="10" fillId="0" borderId="13" xfId="2" applyNumberFormat="1" applyFont="1" applyFill="1" applyBorder="1"/>
    <xf numFmtId="167" fontId="10" fillId="0" borderId="13" xfId="5" applyNumberFormat="1" applyFont="1" applyFill="1" applyBorder="1"/>
    <xf numFmtId="43" fontId="8" fillId="0" borderId="0" xfId="6" applyFont="1" applyFill="1" applyAlignment="1">
      <alignment vertical="top"/>
    </xf>
    <xf numFmtId="43" fontId="8" fillId="0" borderId="0" xfId="3" applyNumberFormat="1" applyFont="1" applyAlignment="1">
      <alignment vertical="top"/>
    </xf>
    <xf numFmtId="0" fontId="2" fillId="0" borderId="0" xfId="3"/>
    <xf numFmtId="0" fontId="2" fillId="0" borderId="14" xfId="3" applyBorder="1"/>
    <xf numFmtId="4" fontId="15" fillId="0" borderId="14" xfId="3" applyNumberFormat="1" applyFont="1" applyBorder="1" applyProtection="1">
      <protection locked="0"/>
    </xf>
    <xf numFmtId="4" fontId="2" fillId="0" borderId="0" xfId="3" applyNumberFormat="1"/>
    <xf numFmtId="165" fontId="16" fillId="0" borderId="0" xfId="0" applyNumberFormat="1" applyFont="1" applyAlignment="1">
      <alignment vertical="top"/>
    </xf>
    <xf numFmtId="0" fontId="16" fillId="0" borderId="0" xfId="3" applyFont="1" applyAlignment="1">
      <alignment vertical="top"/>
    </xf>
    <xf numFmtId="4" fontId="16" fillId="0" borderId="0" xfId="3" applyNumberFormat="1" applyFont="1" applyAlignment="1">
      <alignment vertical="top"/>
    </xf>
    <xf numFmtId="0" fontId="17" fillId="5" borderId="15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/>
    </xf>
    <xf numFmtId="0" fontId="17" fillId="6" borderId="15" xfId="0" applyFont="1" applyFill="1" applyBorder="1" applyAlignment="1" applyProtection="1">
      <alignment horizontal="center" vertical="center" wrapText="1"/>
      <protection locked="0"/>
    </xf>
    <xf numFmtId="0" fontId="18" fillId="5" borderId="19" xfId="0" applyFont="1" applyFill="1" applyBorder="1" applyAlignment="1">
      <alignment horizontal="center"/>
    </xf>
    <xf numFmtId="0" fontId="18" fillId="5" borderId="20" xfId="0" applyFont="1" applyFill="1" applyBorder="1" applyAlignment="1">
      <alignment horizontal="left"/>
    </xf>
    <xf numFmtId="0" fontId="18" fillId="5" borderId="21" xfId="0" applyFont="1" applyFill="1" applyBorder="1" applyAlignment="1">
      <alignment horizontal="left"/>
    </xf>
    <xf numFmtId="0" fontId="18" fillId="5" borderId="22" xfId="0" applyFont="1" applyFill="1" applyBorder="1" applyAlignment="1">
      <alignment horizontal="left"/>
    </xf>
    <xf numFmtId="4" fontId="19" fillId="6" borderId="23" xfId="0" applyNumberFormat="1" applyFont="1" applyFill="1" applyBorder="1"/>
    <xf numFmtId="4" fontId="19" fillId="6" borderId="24" xfId="0" applyNumberFormat="1" applyFont="1" applyFill="1" applyBorder="1"/>
    <xf numFmtId="4" fontId="20" fillId="6" borderId="24" xfId="0" applyNumberFormat="1" applyFont="1" applyFill="1" applyBorder="1"/>
    <xf numFmtId="0" fontId="18" fillId="5" borderId="24" xfId="0" applyFont="1" applyFill="1" applyBorder="1" applyAlignment="1">
      <alignment horizontal="center"/>
    </xf>
    <xf numFmtId="0" fontId="18" fillId="5" borderId="25" xfId="0" applyFont="1" applyFill="1" applyBorder="1" applyAlignment="1">
      <alignment horizontal="left"/>
    </xf>
    <xf numFmtId="0" fontId="18" fillId="5" borderId="26" xfId="0" applyFont="1" applyFill="1" applyBorder="1" applyAlignment="1">
      <alignment horizontal="left"/>
    </xf>
    <xf numFmtId="0" fontId="18" fillId="5" borderId="27" xfId="0" applyFont="1" applyFill="1" applyBorder="1" applyAlignment="1">
      <alignment horizontal="left"/>
    </xf>
    <xf numFmtId="0" fontId="15" fillId="5" borderId="24" xfId="0" applyFont="1" applyFill="1" applyBorder="1" applyAlignment="1">
      <alignment horizontal="center"/>
    </xf>
    <xf numFmtId="0" fontId="15" fillId="5" borderId="25" xfId="0" applyFont="1" applyFill="1" applyBorder="1" applyAlignment="1">
      <alignment horizontal="left"/>
    </xf>
    <xf numFmtId="0" fontId="15" fillId="5" borderId="26" xfId="0" applyFont="1" applyFill="1" applyBorder="1" applyAlignment="1">
      <alignment horizontal="left"/>
    </xf>
    <xf numFmtId="0" fontId="15" fillId="5" borderId="27" xfId="0" applyFont="1" applyFill="1" applyBorder="1" applyAlignment="1">
      <alignment horizontal="left"/>
    </xf>
    <xf numFmtId="0" fontId="15" fillId="7" borderId="24" xfId="0" applyFont="1" applyFill="1" applyBorder="1" applyAlignment="1">
      <alignment horizontal="center"/>
    </xf>
    <xf numFmtId="0" fontId="15" fillId="7" borderId="25" xfId="0" applyFont="1" applyFill="1" applyBorder="1" applyAlignment="1">
      <alignment horizontal="left"/>
    </xf>
    <xf numFmtId="0" fontId="15" fillId="7" borderId="26" xfId="0" applyFont="1" applyFill="1" applyBorder="1" applyAlignment="1">
      <alignment horizontal="left"/>
    </xf>
    <xf numFmtId="0" fontId="15" fillId="7" borderId="27" xfId="0" applyFont="1" applyFill="1" applyBorder="1" applyAlignment="1">
      <alignment horizontal="left"/>
    </xf>
    <xf numFmtId="4" fontId="15" fillId="7" borderId="24" xfId="0" applyNumberFormat="1" applyFont="1" applyFill="1" applyBorder="1" applyProtection="1">
      <protection locked="0"/>
    </xf>
    <xf numFmtId="0" fontId="15" fillId="5" borderId="26" xfId="0" applyFont="1" applyFill="1" applyBorder="1"/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15" fillId="0" borderId="26" xfId="0" applyFont="1" applyBorder="1"/>
    <xf numFmtId="0" fontId="15" fillId="0" borderId="27" xfId="0" applyFont="1" applyBorder="1" applyAlignment="1">
      <alignment horizontal="left"/>
    </xf>
    <xf numFmtId="0" fontId="15" fillId="7" borderId="26" xfId="0" applyFont="1" applyFill="1" applyBorder="1"/>
    <xf numFmtId="4" fontId="21" fillId="6" borderId="24" xfId="0" applyNumberFormat="1" applyFont="1" applyFill="1" applyBorder="1"/>
    <xf numFmtId="0" fontId="15" fillId="7" borderId="26" xfId="0" quotePrefix="1" applyFont="1" applyFill="1" applyBorder="1" applyAlignment="1">
      <alignment horizontal="left"/>
    </xf>
    <xf numFmtId="0" fontId="21" fillId="7" borderId="24" xfId="0" applyFont="1" applyFill="1" applyBorder="1" applyAlignment="1">
      <alignment horizontal="center"/>
    </xf>
    <xf numFmtId="0" fontId="21" fillId="7" borderId="26" xfId="0" quotePrefix="1" applyFont="1" applyFill="1" applyBorder="1" applyAlignment="1">
      <alignment horizontal="left"/>
    </xf>
    <xf numFmtId="0" fontId="21" fillId="7" borderId="26" xfId="0" applyFont="1" applyFill="1" applyBorder="1" applyAlignment="1">
      <alignment horizontal="left"/>
    </xf>
    <xf numFmtId="0" fontId="22" fillId="7" borderId="26" xfId="0" applyFont="1" applyFill="1" applyBorder="1" applyAlignment="1">
      <alignment horizontal="left"/>
    </xf>
    <xf numFmtId="0" fontId="15" fillId="5" borderId="26" xfId="4" applyFont="1" applyFill="1" applyBorder="1" applyAlignment="1">
      <alignment horizontal="left"/>
    </xf>
    <xf numFmtId="0" fontId="22" fillId="7" borderId="24" xfId="0" applyFont="1" applyFill="1" applyBorder="1" applyAlignment="1">
      <alignment horizontal="center"/>
    </xf>
    <xf numFmtId="2" fontId="15" fillId="6" borderId="24" xfId="0" applyNumberFormat="1" applyFont="1" applyFill="1" applyBorder="1" applyAlignment="1">
      <alignment horizontal="right"/>
    </xf>
    <xf numFmtId="4" fontId="18" fillId="6" borderId="24" xfId="0" applyNumberFormat="1" applyFont="1" applyFill="1" applyBorder="1"/>
    <xf numFmtId="4" fontId="15" fillId="6" borderId="24" xfId="0" applyNumberFormat="1" applyFont="1" applyFill="1" applyBorder="1"/>
    <xf numFmtId="0" fontId="15" fillId="5" borderId="27" xfId="0" applyFont="1" applyFill="1" applyBorder="1" applyAlignment="1">
      <alignment horizontal="left" indent="1"/>
    </xf>
    <xf numFmtId="0" fontId="15" fillId="7" borderId="27" xfId="0" applyFont="1" applyFill="1" applyBorder="1" applyAlignment="1">
      <alignment horizontal="left" indent="1"/>
    </xf>
    <xf numFmtId="0" fontId="15" fillId="7" borderId="26" xfId="0" applyFont="1" applyFill="1" applyBorder="1" applyAlignment="1">
      <alignment horizontal="left" indent="1"/>
    </xf>
    <xf numFmtId="0" fontId="15" fillId="7" borderId="25" xfId="0" applyFont="1" applyFill="1" applyBorder="1" applyAlignment="1">
      <alignment horizontal="left" indent="1"/>
    </xf>
    <xf numFmtId="0" fontId="15" fillId="7" borderId="27" xfId="0" applyFont="1" applyFill="1" applyBorder="1"/>
    <xf numFmtId="0" fontId="18" fillId="5" borderId="27" xfId="0" applyFont="1" applyFill="1" applyBorder="1" applyAlignment="1">
      <alignment horizontal="left" indent="1"/>
    </xf>
    <xf numFmtId="0" fontId="15" fillId="7" borderId="28" xfId="0" applyFont="1" applyFill="1" applyBorder="1"/>
    <xf numFmtId="0" fontId="15" fillId="0" borderId="28" xfId="0" applyFont="1" applyBorder="1"/>
    <xf numFmtId="0" fontId="15" fillId="7" borderId="25" xfId="0" applyFont="1" applyFill="1" applyBorder="1"/>
    <xf numFmtId="0" fontId="15" fillId="7" borderId="13" xfId="0" applyFont="1" applyFill="1" applyBorder="1"/>
    <xf numFmtId="0" fontId="18" fillId="5" borderId="26" xfId="0" applyFont="1" applyFill="1" applyBorder="1"/>
    <xf numFmtId="0" fontId="15" fillId="5" borderId="29" xfId="0" applyFont="1" applyFill="1" applyBorder="1"/>
    <xf numFmtId="0" fontId="15" fillId="7" borderId="29" xfId="0" applyFont="1" applyFill="1" applyBorder="1"/>
    <xf numFmtId="0" fontId="15" fillId="7" borderId="26" xfId="4" applyFont="1" applyFill="1" applyBorder="1" applyAlignment="1">
      <alignment horizontal="left"/>
    </xf>
    <xf numFmtId="0" fontId="18" fillId="5" borderId="26" xfId="0" applyFont="1" applyFill="1" applyBorder="1" applyAlignment="1">
      <alignment horizontal="left" indent="1"/>
    </xf>
    <xf numFmtId="0" fontId="15" fillId="5" borderId="25" xfId="0" applyFont="1" applyFill="1" applyBorder="1"/>
    <xf numFmtId="4" fontId="19" fillId="6" borderId="24" xfId="0" applyNumberFormat="1" applyFont="1" applyFill="1" applyBorder="1" applyAlignment="1">
      <alignment horizontal="right"/>
    </xf>
    <xf numFmtId="0" fontId="15" fillId="5" borderId="26" xfId="0" applyFont="1" applyFill="1" applyBorder="1" applyAlignment="1">
      <alignment horizontal="left" indent="1"/>
    </xf>
    <xf numFmtId="0" fontId="15" fillId="7" borderId="29" xfId="0" applyFont="1" applyFill="1" applyBorder="1" applyAlignment="1">
      <alignment horizontal="left"/>
    </xf>
    <xf numFmtId="0" fontId="23" fillId="7" borderId="25" xfId="0" applyFont="1" applyFill="1" applyBorder="1" applyAlignment="1">
      <alignment horizontal="left"/>
    </xf>
    <xf numFmtId="4" fontId="15" fillId="0" borderId="24" xfId="0" applyNumberFormat="1" applyFont="1" applyBorder="1" applyProtection="1">
      <protection locked="0"/>
    </xf>
    <xf numFmtId="0" fontId="24" fillId="5" borderId="30" xfId="0" applyFont="1" applyFill="1" applyBorder="1"/>
    <xf numFmtId="0" fontId="18" fillId="5" borderId="29" xfId="0" applyFont="1" applyFill="1" applyBorder="1" applyAlignment="1">
      <alignment horizontal="left"/>
    </xf>
    <xf numFmtId="0" fontId="15" fillId="7" borderId="26" xfId="0" applyFont="1" applyFill="1" applyBorder="1" applyAlignment="1">
      <alignment horizontal="center"/>
    </xf>
    <xf numFmtId="0" fontId="24" fillId="0" borderId="25" xfId="0" applyFont="1" applyBorder="1"/>
    <xf numFmtId="4" fontId="0" fillId="0" borderId="0" xfId="0" applyNumberFormat="1"/>
    <xf numFmtId="0" fontId="18" fillId="5" borderId="23" xfId="0" applyFont="1" applyFill="1" applyBorder="1" applyAlignment="1">
      <alignment horizontal="center"/>
    </xf>
    <xf numFmtId="0" fontId="15" fillId="5" borderId="31" xfId="0" applyFont="1" applyFill="1" applyBorder="1" applyAlignment="1">
      <alignment horizontal="left"/>
    </xf>
    <xf numFmtId="0" fontId="15" fillId="5" borderId="22" xfId="0" applyFont="1" applyFill="1" applyBorder="1" applyAlignment="1">
      <alignment horizontal="left"/>
    </xf>
    <xf numFmtId="0" fontId="15" fillId="7" borderId="32" xfId="0" applyFont="1" applyFill="1" applyBorder="1" applyAlignment="1">
      <alignment horizontal="center"/>
    </xf>
    <xf numFmtId="0" fontId="23" fillId="7" borderId="33" xfId="0" applyFont="1" applyFill="1" applyBorder="1" applyAlignment="1">
      <alignment horizontal="left"/>
    </xf>
    <xf numFmtId="0" fontId="15" fillId="7" borderId="34" xfId="0" applyFont="1" applyFill="1" applyBorder="1" applyAlignment="1">
      <alignment horizontal="left"/>
    </xf>
    <xf numFmtId="0" fontId="15" fillId="7" borderId="34" xfId="0" applyFont="1" applyFill="1" applyBorder="1"/>
    <xf numFmtId="0" fontId="15" fillId="7" borderId="35" xfId="0" applyFont="1" applyFill="1" applyBorder="1" applyAlignment="1">
      <alignment horizontal="left"/>
    </xf>
    <xf numFmtId="4" fontId="15" fillId="0" borderId="32" xfId="0" applyNumberFormat="1" applyFont="1" applyBorder="1" applyProtection="1">
      <protection locked="0"/>
    </xf>
    <xf numFmtId="43" fontId="0" fillId="0" borderId="0" xfId="1" applyFont="1"/>
    <xf numFmtId="166" fontId="7" fillId="8" borderId="36" xfId="2" applyNumberFormat="1" applyFont="1" applyFill="1" applyBorder="1" applyAlignment="1">
      <alignment horizontal="center" vertical="center" wrapText="1"/>
    </xf>
    <xf numFmtId="166" fontId="7" fillId="8" borderId="0" xfId="2" applyNumberFormat="1" applyFont="1" applyFill="1" applyAlignment="1">
      <alignment horizontal="center" vertical="center" wrapText="1"/>
    </xf>
    <xf numFmtId="164" fontId="7" fillId="8" borderId="5" xfId="2" applyNumberFormat="1" applyFont="1" applyFill="1" applyBorder="1" applyAlignment="1">
      <alignment horizontal="center"/>
    </xf>
    <xf numFmtId="164" fontId="7" fillId="8" borderId="8" xfId="2" applyNumberFormat="1" applyFont="1" applyFill="1" applyBorder="1" applyAlignment="1">
      <alignment horizontal="center"/>
    </xf>
    <xf numFmtId="0" fontId="18" fillId="5" borderId="16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/>
    </xf>
    <xf numFmtId="0" fontId="5" fillId="0" borderId="0" xfId="2" applyNumberFormat="1" applyFont="1" applyAlignment="1">
      <alignment horizontal="center"/>
    </xf>
    <xf numFmtId="164" fontId="5" fillId="0" borderId="1" xfId="2" applyNumberFormat="1" applyFont="1" applyBorder="1" applyAlignment="1" applyProtection="1">
      <alignment horizontal="center"/>
    </xf>
    <xf numFmtId="165" fontId="25" fillId="8" borderId="0" xfId="3" applyNumberFormat="1" applyFont="1" applyFill="1" applyAlignment="1">
      <alignment horizontal="center" vertical="center" wrapText="1"/>
    </xf>
    <xf numFmtId="165" fontId="25" fillId="8" borderId="3" xfId="3" applyNumberFormat="1" applyFont="1" applyFill="1" applyBorder="1" applyAlignment="1">
      <alignment horizontal="center" vertical="center" wrapText="1"/>
    </xf>
    <xf numFmtId="164" fontId="7" fillId="8" borderId="4" xfId="2" applyNumberFormat="1" applyFont="1" applyFill="1" applyBorder="1" applyAlignment="1">
      <alignment horizontal="center" vertical="center" wrapText="1"/>
    </xf>
    <xf numFmtId="0" fontId="11" fillId="8" borderId="4" xfId="4" applyFont="1" applyFill="1" applyBorder="1" applyAlignment="1">
      <alignment vertical="center"/>
    </xf>
    <xf numFmtId="0" fontId="11" fillId="8" borderId="11" xfId="4" applyFont="1" applyFill="1" applyBorder="1" applyAlignment="1">
      <alignment vertical="center"/>
    </xf>
    <xf numFmtId="164" fontId="7" fillId="8" borderId="3" xfId="2" applyNumberFormat="1" applyFont="1" applyFill="1" applyBorder="1" applyAlignment="1">
      <alignment horizontal="center" vertical="center" wrapText="1"/>
    </xf>
    <xf numFmtId="164" fontId="7" fillId="8" borderId="5" xfId="2" applyNumberFormat="1" applyFont="1" applyFill="1" applyBorder="1" applyAlignment="1">
      <alignment horizontal="center" vertical="center" wrapText="1"/>
    </xf>
    <xf numFmtId="164" fontId="7" fillId="8" borderId="0" xfId="2" applyNumberFormat="1" applyFont="1" applyFill="1" applyAlignment="1">
      <alignment horizontal="center" vertical="center" wrapText="1"/>
    </xf>
    <xf numFmtId="164" fontId="7" fillId="8" borderId="6" xfId="2" applyNumberFormat="1" applyFont="1" applyFill="1" applyBorder="1" applyAlignment="1">
      <alignment horizontal="center" vertical="center"/>
    </xf>
    <xf numFmtId="164" fontId="7" fillId="8" borderId="7" xfId="2" applyNumberFormat="1" applyFont="1" applyFill="1" applyBorder="1" applyAlignment="1">
      <alignment horizontal="center" vertical="center"/>
    </xf>
    <xf numFmtId="165" fontId="4" fillId="0" borderId="0" xfId="8" applyNumberFormat="1" applyFont="1" applyAlignment="1" applyProtection="1">
      <alignment horizontal="left" vertical="center" wrapText="1"/>
      <protection locked="0"/>
    </xf>
    <xf numFmtId="165" fontId="5" fillId="0" borderId="0" xfId="8" applyNumberFormat="1" applyFont="1" applyAlignment="1" applyProtection="1">
      <alignment horizontal="left" vertical="center" wrapText="1"/>
      <protection locked="0"/>
    </xf>
    <xf numFmtId="165" fontId="4" fillId="0" borderId="0" xfId="3" applyNumberFormat="1" applyFont="1" applyAlignment="1">
      <alignment horizontal="left" vertical="top" wrapText="1"/>
    </xf>
    <xf numFmtId="165" fontId="4" fillId="0" borderId="0" xfId="8" applyNumberFormat="1" applyFont="1" applyAlignment="1">
      <alignment horizontal="justify" vertical="center" wrapText="1"/>
    </xf>
    <xf numFmtId="164" fontId="7" fillId="8" borderId="8" xfId="2" applyNumberFormat="1" applyFont="1" applyFill="1" applyBorder="1" applyAlignment="1">
      <alignment horizontal="center" vertical="center" wrapText="1"/>
    </xf>
    <xf numFmtId="164" fontId="7" fillId="8" borderId="9" xfId="2" applyNumberFormat="1" applyFont="1" applyFill="1" applyBorder="1" applyAlignment="1">
      <alignment horizontal="center" vertical="center" wrapText="1"/>
    </xf>
    <xf numFmtId="164" fontId="7" fillId="8" borderId="10" xfId="2" applyNumberFormat="1" applyFont="1" applyFill="1" applyBorder="1" applyAlignment="1">
      <alignment horizontal="center" vertical="center" wrapText="1"/>
    </xf>
    <xf numFmtId="0" fontId="4" fillId="0" borderId="0" xfId="8" applyFont="1" applyAlignment="1" applyProtection="1">
      <alignment horizontal="justify" vertical="center" wrapText="1"/>
      <protection locked="0"/>
    </xf>
    <xf numFmtId="0" fontId="4" fillId="0" borderId="0" xfId="8" applyFont="1" applyAlignment="1" applyProtection="1">
      <alignment horizontal="justify" vertical="center"/>
      <protection locked="0"/>
    </xf>
    <xf numFmtId="0" fontId="4" fillId="0" borderId="0" xfId="8" applyFont="1" applyAlignment="1" applyProtection="1">
      <alignment horizontal="left" vertical="top" wrapText="1"/>
      <protection locked="0"/>
    </xf>
  </cellXfs>
  <cellStyles count="9">
    <cellStyle name="Millares" xfId="1" builtinId="3"/>
    <cellStyle name="Millares 10 2" xfId="6" xr:uid="{D18B9DDA-836D-48C7-9BBA-0E76643D28CE}"/>
    <cellStyle name="Millares 2" xfId="2" xr:uid="{EDA0889E-540E-4D1A-A5ED-DF5BCFBCF269}"/>
    <cellStyle name="Millares 2 23" xfId="5" xr:uid="{E3CB4A48-B768-49C9-A6C1-389694ECE206}"/>
    <cellStyle name="Normal" xfId="0" builtinId="0"/>
    <cellStyle name="Normal 153" xfId="3" xr:uid="{7BE7F9F1-C33D-4876-8654-13722C428075}"/>
    <cellStyle name="Normal 2 3" xfId="4" xr:uid="{CEF4F5CC-FC23-4EE7-AB79-9868395C0F2A}"/>
    <cellStyle name="Normal 48 2" xfId="8" xr:uid="{DFB32772-72F7-443F-816E-57F982537708}"/>
    <cellStyle name="Porcentaje 2 7" xfId="7" xr:uid="{7BBD5AB8-076D-4B80-BD51-1B1A71E0D8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A286F0F6-5E86-42B1-A638-7F2A714C900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D6777A47-AAA9-460A-BE6D-3911F585C6E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41824CF4-8C6C-4B6A-B5B2-E45C310ECBC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A5E9895D-08A3-42A6-8925-EAF8DA84280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A1F67A1A-911B-4024-95DB-2DAC4E6003D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AE7FCF09-D7C0-448E-906C-7CC3591F60E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519FFFBB-A199-494F-AB6E-6031E1DD193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41AD33A2-039E-4B1A-941E-8A93F258EF0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77059D5A-CBB4-4BBF-ADB3-36C9EBFE500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" name="2 CuadroTexto">
          <a:extLst>
            <a:ext uri="{FF2B5EF4-FFF2-40B4-BE49-F238E27FC236}">
              <a16:creationId xmlns:a16="http://schemas.microsoft.com/office/drawing/2014/main" id="{010CBF2C-ADBA-48E6-8F3B-14AF726BBEA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D04A83C7-C2F1-41CA-833F-8C5079287E0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" name="4 CuadroTexto">
          <a:extLst>
            <a:ext uri="{FF2B5EF4-FFF2-40B4-BE49-F238E27FC236}">
              <a16:creationId xmlns:a16="http://schemas.microsoft.com/office/drawing/2014/main" id="{0DD67F74-205F-4EF4-BA43-EE7F9EB2228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" name="6 CuadroTexto">
          <a:extLst>
            <a:ext uri="{FF2B5EF4-FFF2-40B4-BE49-F238E27FC236}">
              <a16:creationId xmlns:a16="http://schemas.microsoft.com/office/drawing/2014/main" id="{66C955A7-0857-4CB9-95B5-3D9FEA954D7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5" name="8 CuadroTexto">
          <a:extLst>
            <a:ext uri="{FF2B5EF4-FFF2-40B4-BE49-F238E27FC236}">
              <a16:creationId xmlns:a16="http://schemas.microsoft.com/office/drawing/2014/main" id="{37B79FAD-0A5C-496A-8BFE-B4694F1123C2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D3789FB0-3F0F-455A-8617-156A37DB46A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9A0AA494-A4FB-4E39-935C-534E49AB33B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0DA71BFC-A42E-43A6-8A6A-236A22F97AD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9" name="4 CuadroTexto">
          <a:extLst>
            <a:ext uri="{FF2B5EF4-FFF2-40B4-BE49-F238E27FC236}">
              <a16:creationId xmlns:a16="http://schemas.microsoft.com/office/drawing/2014/main" id="{07550431-3689-47E5-8C65-F768637ED45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" name="5 CuadroTexto">
          <a:extLst>
            <a:ext uri="{FF2B5EF4-FFF2-40B4-BE49-F238E27FC236}">
              <a16:creationId xmlns:a16="http://schemas.microsoft.com/office/drawing/2014/main" id="{B6E00C36-E19A-40F0-B704-C79432E2D0D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" name="6 CuadroTexto">
          <a:extLst>
            <a:ext uri="{FF2B5EF4-FFF2-40B4-BE49-F238E27FC236}">
              <a16:creationId xmlns:a16="http://schemas.microsoft.com/office/drawing/2014/main" id="{61303AC6-5F39-4659-8969-604E4035172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2" name="7 CuadroTexto">
          <a:extLst>
            <a:ext uri="{FF2B5EF4-FFF2-40B4-BE49-F238E27FC236}">
              <a16:creationId xmlns:a16="http://schemas.microsoft.com/office/drawing/2014/main" id="{0CCD9D6D-795E-405B-8C45-D20CAD14B5D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" name="8 CuadroTexto">
          <a:extLst>
            <a:ext uri="{FF2B5EF4-FFF2-40B4-BE49-F238E27FC236}">
              <a16:creationId xmlns:a16="http://schemas.microsoft.com/office/drawing/2014/main" id="{DBB30735-FEB9-4E11-A999-84A2DEEFD6D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id="{D30D4FAB-01A8-40A3-8D49-74E416A920F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" name="2 CuadroTexto">
          <a:extLst>
            <a:ext uri="{FF2B5EF4-FFF2-40B4-BE49-F238E27FC236}">
              <a16:creationId xmlns:a16="http://schemas.microsoft.com/office/drawing/2014/main" id="{50E52933-5252-448B-B48A-134160F3D3E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616C50DA-3EB4-4AB7-AFCD-C1F696ADD72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" name="4 CuadroTexto">
          <a:extLst>
            <a:ext uri="{FF2B5EF4-FFF2-40B4-BE49-F238E27FC236}">
              <a16:creationId xmlns:a16="http://schemas.microsoft.com/office/drawing/2014/main" id="{31F7D27C-92A9-45E0-BD26-9B3815EC74A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" name="5 CuadroTexto">
          <a:extLst>
            <a:ext uri="{FF2B5EF4-FFF2-40B4-BE49-F238E27FC236}">
              <a16:creationId xmlns:a16="http://schemas.microsoft.com/office/drawing/2014/main" id="{DF22FE73-2413-434D-8623-9DFACEB9D63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9" name="6 CuadroTexto">
          <a:extLst>
            <a:ext uri="{FF2B5EF4-FFF2-40B4-BE49-F238E27FC236}">
              <a16:creationId xmlns:a16="http://schemas.microsoft.com/office/drawing/2014/main" id="{76DE81EB-4D56-498C-862D-DE280E971A0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30" name="8 CuadroTexto">
          <a:extLst>
            <a:ext uri="{FF2B5EF4-FFF2-40B4-BE49-F238E27FC236}">
              <a16:creationId xmlns:a16="http://schemas.microsoft.com/office/drawing/2014/main" id="{08A9E715-3BB1-412F-A8C2-B450312454F8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1" name="1 CuadroTexto">
          <a:extLst>
            <a:ext uri="{FF2B5EF4-FFF2-40B4-BE49-F238E27FC236}">
              <a16:creationId xmlns:a16="http://schemas.microsoft.com/office/drawing/2014/main" id="{92117C51-36C0-4C0B-9CD9-EE5F3D1F20C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2" name="2 CuadroTexto">
          <a:extLst>
            <a:ext uri="{FF2B5EF4-FFF2-40B4-BE49-F238E27FC236}">
              <a16:creationId xmlns:a16="http://schemas.microsoft.com/office/drawing/2014/main" id="{AD810C7C-EDFF-42C7-8274-210E38E6984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3" name="3 CuadroTexto">
          <a:extLst>
            <a:ext uri="{FF2B5EF4-FFF2-40B4-BE49-F238E27FC236}">
              <a16:creationId xmlns:a16="http://schemas.microsoft.com/office/drawing/2014/main" id="{B4C19401-53EC-411F-A263-2B28B8A81CB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4" name="4 CuadroTexto">
          <a:extLst>
            <a:ext uri="{FF2B5EF4-FFF2-40B4-BE49-F238E27FC236}">
              <a16:creationId xmlns:a16="http://schemas.microsoft.com/office/drawing/2014/main" id="{82708DA7-7F52-4BED-AA68-70989AA5E05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5" name="5 CuadroTexto">
          <a:extLst>
            <a:ext uri="{FF2B5EF4-FFF2-40B4-BE49-F238E27FC236}">
              <a16:creationId xmlns:a16="http://schemas.microsoft.com/office/drawing/2014/main" id="{11D60C1D-B92D-43AC-8DB6-A32C0FFA6A3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" name="6 CuadroTexto">
          <a:extLst>
            <a:ext uri="{FF2B5EF4-FFF2-40B4-BE49-F238E27FC236}">
              <a16:creationId xmlns:a16="http://schemas.microsoft.com/office/drawing/2014/main" id="{8E119110-F9FD-4B71-81B7-2CF5F644B26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" name="7 CuadroTexto">
          <a:extLst>
            <a:ext uri="{FF2B5EF4-FFF2-40B4-BE49-F238E27FC236}">
              <a16:creationId xmlns:a16="http://schemas.microsoft.com/office/drawing/2014/main" id="{5887DA07-51C3-4F44-9610-E5F008EB20C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" name="8 CuadroTexto">
          <a:extLst>
            <a:ext uri="{FF2B5EF4-FFF2-40B4-BE49-F238E27FC236}">
              <a16:creationId xmlns:a16="http://schemas.microsoft.com/office/drawing/2014/main" id="{EC9D85FD-974B-4A81-A0FD-76742FC17AD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" name="1 CuadroTexto">
          <a:extLst>
            <a:ext uri="{FF2B5EF4-FFF2-40B4-BE49-F238E27FC236}">
              <a16:creationId xmlns:a16="http://schemas.microsoft.com/office/drawing/2014/main" id="{BBA7378B-AF4E-489F-97F5-538719096A7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" name="2 CuadroTexto">
          <a:extLst>
            <a:ext uri="{FF2B5EF4-FFF2-40B4-BE49-F238E27FC236}">
              <a16:creationId xmlns:a16="http://schemas.microsoft.com/office/drawing/2014/main" id="{7FBC344F-75C5-48B0-933B-ED148C79CA7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" name="3 CuadroTexto">
          <a:extLst>
            <a:ext uri="{FF2B5EF4-FFF2-40B4-BE49-F238E27FC236}">
              <a16:creationId xmlns:a16="http://schemas.microsoft.com/office/drawing/2014/main" id="{2D69A430-9914-466C-9EE6-9EA0C0BB3F0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" name="4 CuadroTexto">
          <a:extLst>
            <a:ext uri="{FF2B5EF4-FFF2-40B4-BE49-F238E27FC236}">
              <a16:creationId xmlns:a16="http://schemas.microsoft.com/office/drawing/2014/main" id="{9A928F2E-C161-4DE0-898A-B8D5BCB8994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" name="6 CuadroTexto">
          <a:extLst>
            <a:ext uri="{FF2B5EF4-FFF2-40B4-BE49-F238E27FC236}">
              <a16:creationId xmlns:a16="http://schemas.microsoft.com/office/drawing/2014/main" id="{FB59560C-58D6-4BC9-BA28-FFD0E93385A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44" name="8 CuadroTexto">
          <a:extLst>
            <a:ext uri="{FF2B5EF4-FFF2-40B4-BE49-F238E27FC236}">
              <a16:creationId xmlns:a16="http://schemas.microsoft.com/office/drawing/2014/main" id="{25E3AE59-917A-4854-AFD3-4579018D26BD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" name="1 CuadroTexto">
          <a:extLst>
            <a:ext uri="{FF2B5EF4-FFF2-40B4-BE49-F238E27FC236}">
              <a16:creationId xmlns:a16="http://schemas.microsoft.com/office/drawing/2014/main" id="{938E1AC7-A217-4E59-9D46-33508087162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" name="2 CuadroTexto">
          <a:extLst>
            <a:ext uri="{FF2B5EF4-FFF2-40B4-BE49-F238E27FC236}">
              <a16:creationId xmlns:a16="http://schemas.microsoft.com/office/drawing/2014/main" id="{30B9F0FA-C1B1-4F6C-85D6-8E0AB11C4A6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7" name="3 CuadroTexto">
          <a:extLst>
            <a:ext uri="{FF2B5EF4-FFF2-40B4-BE49-F238E27FC236}">
              <a16:creationId xmlns:a16="http://schemas.microsoft.com/office/drawing/2014/main" id="{91000AF7-C010-41D9-AC29-510F695C221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" name="4 CuadroTexto">
          <a:extLst>
            <a:ext uri="{FF2B5EF4-FFF2-40B4-BE49-F238E27FC236}">
              <a16:creationId xmlns:a16="http://schemas.microsoft.com/office/drawing/2014/main" id="{D9392FD5-5881-414B-A87D-4EB4BC9E07D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9" name="5 CuadroTexto">
          <a:extLst>
            <a:ext uri="{FF2B5EF4-FFF2-40B4-BE49-F238E27FC236}">
              <a16:creationId xmlns:a16="http://schemas.microsoft.com/office/drawing/2014/main" id="{CABCD633-1DAB-437F-B624-17CF4504E1A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50" name="6 CuadroTexto">
          <a:extLst>
            <a:ext uri="{FF2B5EF4-FFF2-40B4-BE49-F238E27FC236}">
              <a16:creationId xmlns:a16="http://schemas.microsoft.com/office/drawing/2014/main" id="{32BD49E7-16FA-406F-9F15-CA160B74333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51" name="7 CuadroTexto">
          <a:extLst>
            <a:ext uri="{FF2B5EF4-FFF2-40B4-BE49-F238E27FC236}">
              <a16:creationId xmlns:a16="http://schemas.microsoft.com/office/drawing/2014/main" id="{42326801-099C-4FC6-AB28-D6D1BD29375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52" name="8 CuadroTexto">
          <a:extLst>
            <a:ext uri="{FF2B5EF4-FFF2-40B4-BE49-F238E27FC236}">
              <a16:creationId xmlns:a16="http://schemas.microsoft.com/office/drawing/2014/main" id="{AB9895DE-A2C9-4CB8-A3F2-EDF82902AD9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53" name="1 CuadroTexto">
          <a:extLst>
            <a:ext uri="{FF2B5EF4-FFF2-40B4-BE49-F238E27FC236}">
              <a16:creationId xmlns:a16="http://schemas.microsoft.com/office/drawing/2014/main" id="{DF42095F-B8CA-4B8D-B53D-52E9AA0EF07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54" name="2 CuadroTexto">
          <a:extLst>
            <a:ext uri="{FF2B5EF4-FFF2-40B4-BE49-F238E27FC236}">
              <a16:creationId xmlns:a16="http://schemas.microsoft.com/office/drawing/2014/main" id="{A567350D-D7EE-4AE8-BAC1-800F091EB80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55" name="3 CuadroTexto">
          <a:extLst>
            <a:ext uri="{FF2B5EF4-FFF2-40B4-BE49-F238E27FC236}">
              <a16:creationId xmlns:a16="http://schemas.microsoft.com/office/drawing/2014/main" id="{39754258-DCE5-4F12-9416-9D9F813E96F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56" name="4 CuadroTexto">
          <a:extLst>
            <a:ext uri="{FF2B5EF4-FFF2-40B4-BE49-F238E27FC236}">
              <a16:creationId xmlns:a16="http://schemas.microsoft.com/office/drawing/2014/main" id="{BE470887-104E-4B7C-9F0F-59E3C802B15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57" name="6 CuadroTexto">
          <a:extLst>
            <a:ext uri="{FF2B5EF4-FFF2-40B4-BE49-F238E27FC236}">
              <a16:creationId xmlns:a16="http://schemas.microsoft.com/office/drawing/2014/main" id="{A9F85368-E855-4B9D-875A-C9DAF233333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58" name="8 CuadroTexto">
          <a:extLst>
            <a:ext uri="{FF2B5EF4-FFF2-40B4-BE49-F238E27FC236}">
              <a16:creationId xmlns:a16="http://schemas.microsoft.com/office/drawing/2014/main" id="{D4C97CB5-E08A-41CF-8B0D-625690D66E59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59" name="1 CuadroTexto">
          <a:extLst>
            <a:ext uri="{FF2B5EF4-FFF2-40B4-BE49-F238E27FC236}">
              <a16:creationId xmlns:a16="http://schemas.microsoft.com/office/drawing/2014/main" id="{3C38AF2F-6ED7-48B4-AF27-96EE0EBB031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60" name="2 CuadroTexto">
          <a:extLst>
            <a:ext uri="{FF2B5EF4-FFF2-40B4-BE49-F238E27FC236}">
              <a16:creationId xmlns:a16="http://schemas.microsoft.com/office/drawing/2014/main" id="{0F59FA29-0DE6-4513-864B-4A4092052AF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61" name="3 CuadroTexto">
          <a:extLst>
            <a:ext uri="{FF2B5EF4-FFF2-40B4-BE49-F238E27FC236}">
              <a16:creationId xmlns:a16="http://schemas.microsoft.com/office/drawing/2014/main" id="{6395AE6E-AB1A-4D41-ABA2-49BD6E8AAFC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62" name="4 CuadroTexto">
          <a:extLst>
            <a:ext uri="{FF2B5EF4-FFF2-40B4-BE49-F238E27FC236}">
              <a16:creationId xmlns:a16="http://schemas.microsoft.com/office/drawing/2014/main" id="{0271DA4D-21DF-4268-9D06-BFAA59E71D2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63" name="5 CuadroTexto">
          <a:extLst>
            <a:ext uri="{FF2B5EF4-FFF2-40B4-BE49-F238E27FC236}">
              <a16:creationId xmlns:a16="http://schemas.microsoft.com/office/drawing/2014/main" id="{C9DF450A-C2CA-4EA0-B342-650F83B8ACF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64" name="6 CuadroTexto">
          <a:extLst>
            <a:ext uri="{FF2B5EF4-FFF2-40B4-BE49-F238E27FC236}">
              <a16:creationId xmlns:a16="http://schemas.microsoft.com/office/drawing/2014/main" id="{148058C6-E9F6-4CB7-936B-DCBAC2C0874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65" name="7 CuadroTexto">
          <a:extLst>
            <a:ext uri="{FF2B5EF4-FFF2-40B4-BE49-F238E27FC236}">
              <a16:creationId xmlns:a16="http://schemas.microsoft.com/office/drawing/2014/main" id="{C5ECA0D6-095B-41E2-8896-FD84C268AE0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66" name="8 CuadroTexto">
          <a:extLst>
            <a:ext uri="{FF2B5EF4-FFF2-40B4-BE49-F238E27FC236}">
              <a16:creationId xmlns:a16="http://schemas.microsoft.com/office/drawing/2014/main" id="{A703C5AB-B872-4C43-AD0D-3026EE06BF2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67" name="1 CuadroTexto">
          <a:extLst>
            <a:ext uri="{FF2B5EF4-FFF2-40B4-BE49-F238E27FC236}">
              <a16:creationId xmlns:a16="http://schemas.microsoft.com/office/drawing/2014/main" id="{749AAD2E-8075-4A3E-9D2E-FC9D7F0D1FC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68" name="2 CuadroTexto">
          <a:extLst>
            <a:ext uri="{FF2B5EF4-FFF2-40B4-BE49-F238E27FC236}">
              <a16:creationId xmlns:a16="http://schemas.microsoft.com/office/drawing/2014/main" id="{A917003D-A58E-4C6D-A00D-0BE7C295644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69" name="3 CuadroTexto">
          <a:extLst>
            <a:ext uri="{FF2B5EF4-FFF2-40B4-BE49-F238E27FC236}">
              <a16:creationId xmlns:a16="http://schemas.microsoft.com/office/drawing/2014/main" id="{29359505-257C-4D2B-A989-F44A5886CB5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70" name="4 CuadroTexto">
          <a:extLst>
            <a:ext uri="{FF2B5EF4-FFF2-40B4-BE49-F238E27FC236}">
              <a16:creationId xmlns:a16="http://schemas.microsoft.com/office/drawing/2014/main" id="{DB3E0ADE-1EA4-4D3E-B9F2-D3436F78098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71" name="6 CuadroTexto">
          <a:extLst>
            <a:ext uri="{FF2B5EF4-FFF2-40B4-BE49-F238E27FC236}">
              <a16:creationId xmlns:a16="http://schemas.microsoft.com/office/drawing/2014/main" id="{6028980C-E142-41ED-868B-E351E99565C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72" name="8 CuadroTexto">
          <a:extLst>
            <a:ext uri="{FF2B5EF4-FFF2-40B4-BE49-F238E27FC236}">
              <a16:creationId xmlns:a16="http://schemas.microsoft.com/office/drawing/2014/main" id="{AFDE9D34-1C98-4960-B8A8-BB9E62944AA5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73" name="1 CuadroTexto">
          <a:extLst>
            <a:ext uri="{FF2B5EF4-FFF2-40B4-BE49-F238E27FC236}">
              <a16:creationId xmlns:a16="http://schemas.microsoft.com/office/drawing/2014/main" id="{5FEA6665-50FD-4B82-84C6-4D778D54440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74" name="2 CuadroTexto">
          <a:extLst>
            <a:ext uri="{FF2B5EF4-FFF2-40B4-BE49-F238E27FC236}">
              <a16:creationId xmlns:a16="http://schemas.microsoft.com/office/drawing/2014/main" id="{CD9A07AD-65E2-4B2F-8407-BBAC150B06A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75" name="3 CuadroTexto">
          <a:extLst>
            <a:ext uri="{FF2B5EF4-FFF2-40B4-BE49-F238E27FC236}">
              <a16:creationId xmlns:a16="http://schemas.microsoft.com/office/drawing/2014/main" id="{943C49F9-B259-4571-AD62-8B747238FF9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76" name="4 CuadroTexto">
          <a:extLst>
            <a:ext uri="{FF2B5EF4-FFF2-40B4-BE49-F238E27FC236}">
              <a16:creationId xmlns:a16="http://schemas.microsoft.com/office/drawing/2014/main" id="{518514A3-3E4D-4F8D-9208-914B8F1C733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77" name="5 CuadroTexto">
          <a:extLst>
            <a:ext uri="{FF2B5EF4-FFF2-40B4-BE49-F238E27FC236}">
              <a16:creationId xmlns:a16="http://schemas.microsoft.com/office/drawing/2014/main" id="{B7855F25-E3EE-46B2-B1F7-634B4AAC08D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78" name="6 CuadroTexto">
          <a:extLst>
            <a:ext uri="{FF2B5EF4-FFF2-40B4-BE49-F238E27FC236}">
              <a16:creationId xmlns:a16="http://schemas.microsoft.com/office/drawing/2014/main" id="{EFC9D2F4-79C0-4114-A1F1-37060BC2FB9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79" name="7 CuadroTexto">
          <a:extLst>
            <a:ext uri="{FF2B5EF4-FFF2-40B4-BE49-F238E27FC236}">
              <a16:creationId xmlns:a16="http://schemas.microsoft.com/office/drawing/2014/main" id="{F2593133-77FA-4783-8E37-E88D4FDF414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80" name="8 CuadroTexto">
          <a:extLst>
            <a:ext uri="{FF2B5EF4-FFF2-40B4-BE49-F238E27FC236}">
              <a16:creationId xmlns:a16="http://schemas.microsoft.com/office/drawing/2014/main" id="{1E948301-0332-4D46-A6E9-2AB851F4851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81" name="1 CuadroTexto">
          <a:extLst>
            <a:ext uri="{FF2B5EF4-FFF2-40B4-BE49-F238E27FC236}">
              <a16:creationId xmlns:a16="http://schemas.microsoft.com/office/drawing/2014/main" id="{6CA661C8-2310-4FCF-891D-343563A1AA1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82" name="2 CuadroTexto">
          <a:extLst>
            <a:ext uri="{FF2B5EF4-FFF2-40B4-BE49-F238E27FC236}">
              <a16:creationId xmlns:a16="http://schemas.microsoft.com/office/drawing/2014/main" id="{B42E03C1-EA50-456F-8F17-9FF29B5FD8B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83" name="3 CuadroTexto">
          <a:extLst>
            <a:ext uri="{FF2B5EF4-FFF2-40B4-BE49-F238E27FC236}">
              <a16:creationId xmlns:a16="http://schemas.microsoft.com/office/drawing/2014/main" id="{C22D1A2D-77F4-4D61-AC4B-366B1E174B4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84" name="4 CuadroTexto">
          <a:extLst>
            <a:ext uri="{FF2B5EF4-FFF2-40B4-BE49-F238E27FC236}">
              <a16:creationId xmlns:a16="http://schemas.microsoft.com/office/drawing/2014/main" id="{7D9605B3-155B-44ED-A8E2-E39FC88BE65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85" name="5 CuadroTexto">
          <a:extLst>
            <a:ext uri="{FF2B5EF4-FFF2-40B4-BE49-F238E27FC236}">
              <a16:creationId xmlns:a16="http://schemas.microsoft.com/office/drawing/2014/main" id="{15A0B789-3946-4D2D-9BC6-FF653B9E632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86" name="6 CuadroTexto">
          <a:extLst>
            <a:ext uri="{FF2B5EF4-FFF2-40B4-BE49-F238E27FC236}">
              <a16:creationId xmlns:a16="http://schemas.microsoft.com/office/drawing/2014/main" id="{99220DA9-1AE3-45BC-848C-E13E4847EC2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87" name="8 CuadroTexto">
          <a:extLst>
            <a:ext uri="{FF2B5EF4-FFF2-40B4-BE49-F238E27FC236}">
              <a16:creationId xmlns:a16="http://schemas.microsoft.com/office/drawing/2014/main" id="{5CFF2C65-052A-41FC-BC8B-2B0AA55DF9AB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88" name="1 CuadroTexto">
          <a:extLst>
            <a:ext uri="{FF2B5EF4-FFF2-40B4-BE49-F238E27FC236}">
              <a16:creationId xmlns:a16="http://schemas.microsoft.com/office/drawing/2014/main" id="{9354E746-1FF2-4420-861A-5F21C11E20E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89" name="2 CuadroTexto">
          <a:extLst>
            <a:ext uri="{FF2B5EF4-FFF2-40B4-BE49-F238E27FC236}">
              <a16:creationId xmlns:a16="http://schemas.microsoft.com/office/drawing/2014/main" id="{6E344503-B223-41ED-9D42-5D1F5600CEE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0" name="3 CuadroTexto">
          <a:extLst>
            <a:ext uri="{FF2B5EF4-FFF2-40B4-BE49-F238E27FC236}">
              <a16:creationId xmlns:a16="http://schemas.microsoft.com/office/drawing/2014/main" id="{C6C2A30F-4CC6-40E5-83B4-4155F2210B4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1" name="4 CuadroTexto">
          <a:extLst>
            <a:ext uri="{FF2B5EF4-FFF2-40B4-BE49-F238E27FC236}">
              <a16:creationId xmlns:a16="http://schemas.microsoft.com/office/drawing/2014/main" id="{EE10E3FF-EBC8-4E10-80CA-C4D364A2FFF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2" name="5 CuadroTexto">
          <a:extLst>
            <a:ext uri="{FF2B5EF4-FFF2-40B4-BE49-F238E27FC236}">
              <a16:creationId xmlns:a16="http://schemas.microsoft.com/office/drawing/2014/main" id="{C059AC4F-B2D5-4561-B39D-E239DED6748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3" name="6 CuadroTexto">
          <a:extLst>
            <a:ext uri="{FF2B5EF4-FFF2-40B4-BE49-F238E27FC236}">
              <a16:creationId xmlns:a16="http://schemas.microsoft.com/office/drawing/2014/main" id="{29474CB3-C16F-4AB1-BB9F-7B41C2F5D3B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4" name="7 CuadroTexto">
          <a:extLst>
            <a:ext uri="{FF2B5EF4-FFF2-40B4-BE49-F238E27FC236}">
              <a16:creationId xmlns:a16="http://schemas.microsoft.com/office/drawing/2014/main" id="{9BA7648C-5913-459E-9F6D-D3CD97E2EBB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5" name="8 CuadroTexto">
          <a:extLst>
            <a:ext uri="{FF2B5EF4-FFF2-40B4-BE49-F238E27FC236}">
              <a16:creationId xmlns:a16="http://schemas.microsoft.com/office/drawing/2014/main" id="{8834E61A-C944-4FA9-8446-1638EFBC5EE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6" name="1 CuadroTexto">
          <a:extLst>
            <a:ext uri="{FF2B5EF4-FFF2-40B4-BE49-F238E27FC236}">
              <a16:creationId xmlns:a16="http://schemas.microsoft.com/office/drawing/2014/main" id="{8982896D-E8F0-47F2-8406-FF7CFF65DC4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7" name="2 CuadroTexto">
          <a:extLst>
            <a:ext uri="{FF2B5EF4-FFF2-40B4-BE49-F238E27FC236}">
              <a16:creationId xmlns:a16="http://schemas.microsoft.com/office/drawing/2014/main" id="{4187557E-8F24-4D7E-B011-19853D69A42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8" name="3 CuadroTexto">
          <a:extLst>
            <a:ext uri="{FF2B5EF4-FFF2-40B4-BE49-F238E27FC236}">
              <a16:creationId xmlns:a16="http://schemas.microsoft.com/office/drawing/2014/main" id="{9FBB603F-E99F-4332-A2D3-099334EA937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9" name="4 CuadroTexto">
          <a:extLst>
            <a:ext uri="{FF2B5EF4-FFF2-40B4-BE49-F238E27FC236}">
              <a16:creationId xmlns:a16="http://schemas.microsoft.com/office/drawing/2014/main" id="{66ED2718-6D22-48F5-A733-9DFAB4AA919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0" name="6 CuadroTexto">
          <a:extLst>
            <a:ext uri="{FF2B5EF4-FFF2-40B4-BE49-F238E27FC236}">
              <a16:creationId xmlns:a16="http://schemas.microsoft.com/office/drawing/2014/main" id="{670A9DBB-0F47-480C-86E8-45509A76265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01" name="8 CuadroTexto">
          <a:extLst>
            <a:ext uri="{FF2B5EF4-FFF2-40B4-BE49-F238E27FC236}">
              <a16:creationId xmlns:a16="http://schemas.microsoft.com/office/drawing/2014/main" id="{4DDDA6F8-9397-4989-B7DD-9F174A03A4D9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2" name="1 CuadroTexto">
          <a:extLst>
            <a:ext uri="{FF2B5EF4-FFF2-40B4-BE49-F238E27FC236}">
              <a16:creationId xmlns:a16="http://schemas.microsoft.com/office/drawing/2014/main" id="{287B0166-30FC-41E5-836C-765B8D1E6A0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03" name="2 CuadroTexto">
          <a:extLst>
            <a:ext uri="{FF2B5EF4-FFF2-40B4-BE49-F238E27FC236}">
              <a16:creationId xmlns:a16="http://schemas.microsoft.com/office/drawing/2014/main" id="{E1D7703E-B412-4B2B-9EB0-653F6E9F529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4" name="3 CuadroTexto">
          <a:extLst>
            <a:ext uri="{FF2B5EF4-FFF2-40B4-BE49-F238E27FC236}">
              <a16:creationId xmlns:a16="http://schemas.microsoft.com/office/drawing/2014/main" id="{BCEC2D16-A555-4B9D-99B2-0FAEA10BD15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05" name="4 CuadroTexto">
          <a:extLst>
            <a:ext uri="{FF2B5EF4-FFF2-40B4-BE49-F238E27FC236}">
              <a16:creationId xmlns:a16="http://schemas.microsoft.com/office/drawing/2014/main" id="{35280DD3-5AF6-4B70-9ABA-44448C2FFD0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6" name="5 CuadroTexto">
          <a:extLst>
            <a:ext uri="{FF2B5EF4-FFF2-40B4-BE49-F238E27FC236}">
              <a16:creationId xmlns:a16="http://schemas.microsoft.com/office/drawing/2014/main" id="{10A94F30-BD94-4CEF-AD0D-A7CB987BCDB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07" name="6 CuadroTexto">
          <a:extLst>
            <a:ext uri="{FF2B5EF4-FFF2-40B4-BE49-F238E27FC236}">
              <a16:creationId xmlns:a16="http://schemas.microsoft.com/office/drawing/2014/main" id="{FD51A7E8-874C-4CD3-8845-8C3D0FB1405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8" name="7 CuadroTexto">
          <a:extLst>
            <a:ext uri="{FF2B5EF4-FFF2-40B4-BE49-F238E27FC236}">
              <a16:creationId xmlns:a16="http://schemas.microsoft.com/office/drawing/2014/main" id="{54FB4443-A090-4E19-82E4-60352F6AA88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09" name="8 CuadroTexto">
          <a:extLst>
            <a:ext uri="{FF2B5EF4-FFF2-40B4-BE49-F238E27FC236}">
              <a16:creationId xmlns:a16="http://schemas.microsoft.com/office/drawing/2014/main" id="{A0C83179-2825-4B01-9A37-A5D9EC5CE82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0" name="1 CuadroTexto">
          <a:extLst>
            <a:ext uri="{FF2B5EF4-FFF2-40B4-BE49-F238E27FC236}">
              <a16:creationId xmlns:a16="http://schemas.microsoft.com/office/drawing/2014/main" id="{F53CA3F5-54E7-4D42-91CF-7AC4CECAC81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1" name="2 CuadroTexto">
          <a:extLst>
            <a:ext uri="{FF2B5EF4-FFF2-40B4-BE49-F238E27FC236}">
              <a16:creationId xmlns:a16="http://schemas.microsoft.com/office/drawing/2014/main" id="{4412305F-06EC-414E-9AF4-D57B5F45FFC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2" name="3 CuadroTexto">
          <a:extLst>
            <a:ext uri="{FF2B5EF4-FFF2-40B4-BE49-F238E27FC236}">
              <a16:creationId xmlns:a16="http://schemas.microsoft.com/office/drawing/2014/main" id="{F0A0F43B-BADD-4322-B1B5-2F8E7B90309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3" name="4 CuadroTexto">
          <a:extLst>
            <a:ext uri="{FF2B5EF4-FFF2-40B4-BE49-F238E27FC236}">
              <a16:creationId xmlns:a16="http://schemas.microsoft.com/office/drawing/2014/main" id="{0C5271F8-64D4-46B7-B44E-7FF119F642B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4" name="5 CuadroTexto">
          <a:extLst>
            <a:ext uri="{FF2B5EF4-FFF2-40B4-BE49-F238E27FC236}">
              <a16:creationId xmlns:a16="http://schemas.microsoft.com/office/drawing/2014/main" id="{948C6096-17CA-48F9-B183-59B5AC9C71F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5" name="6 CuadroTexto">
          <a:extLst>
            <a:ext uri="{FF2B5EF4-FFF2-40B4-BE49-F238E27FC236}">
              <a16:creationId xmlns:a16="http://schemas.microsoft.com/office/drawing/2014/main" id="{4C1353F4-97A5-4CBC-AF93-7CE90B0BB81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6" name="1 CuadroTexto">
          <a:extLst>
            <a:ext uri="{FF2B5EF4-FFF2-40B4-BE49-F238E27FC236}">
              <a16:creationId xmlns:a16="http://schemas.microsoft.com/office/drawing/2014/main" id="{54A1107E-B435-48FA-9905-1A2B87A72C4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17" name="2 CuadroTexto">
          <a:extLst>
            <a:ext uri="{FF2B5EF4-FFF2-40B4-BE49-F238E27FC236}">
              <a16:creationId xmlns:a16="http://schemas.microsoft.com/office/drawing/2014/main" id="{00E99871-81B9-4282-94FD-5E01FABE932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8" name="3 CuadroTexto">
          <a:extLst>
            <a:ext uri="{FF2B5EF4-FFF2-40B4-BE49-F238E27FC236}">
              <a16:creationId xmlns:a16="http://schemas.microsoft.com/office/drawing/2014/main" id="{8CD6E1B2-A241-412A-A811-2022A6E10BC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19" name="4 CuadroTexto">
          <a:extLst>
            <a:ext uri="{FF2B5EF4-FFF2-40B4-BE49-F238E27FC236}">
              <a16:creationId xmlns:a16="http://schemas.microsoft.com/office/drawing/2014/main" id="{BDB98E2E-EE03-416A-88EC-8418A01C662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0" name="5 CuadroTexto">
          <a:extLst>
            <a:ext uri="{FF2B5EF4-FFF2-40B4-BE49-F238E27FC236}">
              <a16:creationId xmlns:a16="http://schemas.microsoft.com/office/drawing/2014/main" id="{B02040DA-92BE-46A3-8196-F6A511B42FB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21" name="6 CuadroTexto">
          <a:extLst>
            <a:ext uri="{FF2B5EF4-FFF2-40B4-BE49-F238E27FC236}">
              <a16:creationId xmlns:a16="http://schemas.microsoft.com/office/drawing/2014/main" id="{262B2BC7-84C6-4737-B829-46DC04B58B0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2" name="7 CuadroTexto">
          <a:extLst>
            <a:ext uri="{FF2B5EF4-FFF2-40B4-BE49-F238E27FC236}">
              <a16:creationId xmlns:a16="http://schemas.microsoft.com/office/drawing/2014/main" id="{B72B8A9F-79E3-4D55-904B-EF90D333E94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23" name="8 CuadroTexto">
          <a:extLst>
            <a:ext uri="{FF2B5EF4-FFF2-40B4-BE49-F238E27FC236}">
              <a16:creationId xmlns:a16="http://schemas.microsoft.com/office/drawing/2014/main" id="{91DE75BE-FC48-40F9-BD0C-56C12BD0CCF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4" name="1 CuadroTexto">
          <a:extLst>
            <a:ext uri="{FF2B5EF4-FFF2-40B4-BE49-F238E27FC236}">
              <a16:creationId xmlns:a16="http://schemas.microsoft.com/office/drawing/2014/main" id="{97DD16CE-2C71-4DEA-9808-A82179605E8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25" name="2 CuadroTexto">
          <a:extLst>
            <a:ext uri="{FF2B5EF4-FFF2-40B4-BE49-F238E27FC236}">
              <a16:creationId xmlns:a16="http://schemas.microsoft.com/office/drawing/2014/main" id="{689DBD8B-0383-436F-922B-9604ECF2EDE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6" name="3 CuadroTexto">
          <a:extLst>
            <a:ext uri="{FF2B5EF4-FFF2-40B4-BE49-F238E27FC236}">
              <a16:creationId xmlns:a16="http://schemas.microsoft.com/office/drawing/2014/main" id="{70B256F3-0647-4F4F-B747-BF96CC9F0B6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27" name="4 CuadroTexto">
          <a:extLst>
            <a:ext uri="{FF2B5EF4-FFF2-40B4-BE49-F238E27FC236}">
              <a16:creationId xmlns:a16="http://schemas.microsoft.com/office/drawing/2014/main" id="{BDA73452-F122-4A3F-A482-0F77E42A863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28" name="6 CuadroTexto">
          <a:extLst>
            <a:ext uri="{FF2B5EF4-FFF2-40B4-BE49-F238E27FC236}">
              <a16:creationId xmlns:a16="http://schemas.microsoft.com/office/drawing/2014/main" id="{682C8D14-EE66-4867-9149-96286948398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129" name="8 CuadroTexto">
          <a:extLst>
            <a:ext uri="{FF2B5EF4-FFF2-40B4-BE49-F238E27FC236}">
              <a16:creationId xmlns:a16="http://schemas.microsoft.com/office/drawing/2014/main" id="{884934FE-095D-4358-B34D-CA98DA31DC43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0" name="1 CuadroTexto">
          <a:extLst>
            <a:ext uri="{FF2B5EF4-FFF2-40B4-BE49-F238E27FC236}">
              <a16:creationId xmlns:a16="http://schemas.microsoft.com/office/drawing/2014/main" id="{A0F61A4F-2225-4F19-9570-8212798F437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1" name="2 CuadroTexto">
          <a:extLst>
            <a:ext uri="{FF2B5EF4-FFF2-40B4-BE49-F238E27FC236}">
              <a16:creationId xmlns:a16="http://schemas.microsoft.com/office/drawing/2014/main" id="{391222C6-D4BD-4738-933A-A77AC6B0424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2" name="3 CuadroTexto">
          <a:extLst>
            <a:ext uri="{FF2B5EF4-FFF2-40B4-BE49-F238E27FC236}">
              <a16:creationId xmlns:a16="http://schemas.microsoft.com/office/drawing/2014/main" id="{7C128AAF-D657-4316-AE85-3F73A8AD726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3" name="4 CuadroTexto">
          <a:extLst>
            <a:ext uri="{FF2B5EF4-FFF2-40B4-BE49-F238E27FC236}">
              <a16:creationId xmlns:a16="http://schemas.microsoft.com/office/drawing/2014/main" id="{9ED5A79F-F918-4C0A-855E-F952497D84B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4" name="5 CuadroTexto">
          <a:extLst>
            <a:ext uri="{FF2B5EF4-FFF2-40B4-BE49-F238E27FC236}">
              <a16:creationId xmlns:a16="http://schemas.microsoft.com/office/drawing/2014/main" id="{8082A4AD-6EF0-457D-9AF8-A28833C8B80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5" name="6 CuadroTexto">
          <a:extLst>
            <a:ext uri="{FF2B5EF4-FFF2-40B4-BE49-F238E27FC236}">
              <a16:creationId xmlns:a16="http://schemas.microsoft.com/office/drawing/2014/main" id="{D25E0889-8710-4D14-9859-3240EC549D6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6" name="7 CuadroTexto">
          <a:extLst>
            <a:ext uri="{FF2B5EF4-FFF2-40B4-BE49-F238E27FC236}">
              <a16:creationId xmlns:a16="http://schemas.microsoft.com/office/drawing/2014/main" id="{10B0800D-AC6D-40BD-9B35-A4A65F67DA5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7" name="8 CuadroTexto">
          <a:extLst>
            <a:ext uri="{FF2B5EF4-FFF2-40B4-BE49-F238E27FC236}">
              <a16:creationId xmlns:a16="http://schemas.microsoft.com/office/drawing/2014/main" id="{C4196139-D1FD-449E-A0DE-3C0910012CF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8" name="1 CuadroTexto">
          <a:extLst>
            <a:ext uri="{FF2B5EF4-FFF2-40B4-BE49-F238E27FC236}">
              <a16:creationId xmlns:a16="http://schemas.microsoft.com/office/drawing/2014/main" id="{DCE906F8-A740-4A9A-8CFD-B5C709E69B2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9" name="2 CuadroTexto">
          <a:extLst>
            <a:ext uri="{FF2B5EF4-FFF2-40B4-BE49-F238E27FC236}">
              <a16:creationId xmlns:a16="http://schemas.microsoft.com/office/drawing/2014/main" id="{A4DC9A52-49C6-4105-8F71-ACA702D61D2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40" name="3 CuadroTexto">
          <a:extLst>
            <a:ext uri="{FF2B5EF4-FFF2-40B4-BE49-F238E27FC236}">
              <a16:creationId xmlns:a16="http://schemas.microsoft.com/office/drawing/2014/main" id="{FE178ED2-502E-412F-91BF-375AACAA871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1" name="4 CuadroTexto">
          <a:extLst>
            <a:ext uri="{FF2B5EF4-FFF2-40B4-BE49-F238E27FC236}">
              <a16:creationId xmlns:a16="http://schemas.microsoft.com/office/drawing/2014/main" id="{C7E26BA2-A0A4-4ABF-9F2D-BAC9842AC2D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42" name="5 CuadroTexto">
          <a:extLst>
            <a:ext uri="{FF2B5EF4-FFF2-40B4-BE49-F238E27FC236}">
              <a16:creationId xmlns:a16="http://schemas.microsoft.com/office/drawing/2014/main" id="{1B407A65-019C-461E-B834-3B6E3473F69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3" name="6 CuadroTexto">
          <a:extLst>
            <a:ext uri="{FF2B5EF4-FFF2-40B4-BE49-F238E27FC236}">
              <a16:creationId xmlns:a16="http://schemas.microsoft.com/office/drawing/2014/main" id="{8A5B71BA-6A84-440F-BDCB-21B0DCA771B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144" name="8 CuadroTexto">
          <a:extLst>
            <a:ext uri="{FF2B5EF4-FFF2-40B4-BE49-F238E27FC236}">
              <a16:creationId xmlns:a16="http://schemas.microsoft.com/office/drawing/2014/main" id="{F273EF7C-B62B-42BE-AF71-1F38610993E3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45" name="1 CuadroTexto">
          <a:extLst>
            <a:ext uri="{FF2B5EF4-FFF2-40B4-BE49-F238E27FC236}">
              <a16:creationId xmlns:a16="http://schemas.microsoft.com/office/drawing/2014/main" id="{AA850AB5-0BDB-4865-A9C2-2B7DC62F97F6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46" name="2 CuadroTexto">
          <a:extLst>
            <a:ext uri="{FF2B5EF4-FFF2-40B4-BE49-F238E27FC236}">
              <a16:creationId xmlns:a16="http://schemas.microsoft.com/office/drawing/2014/main" id="{1EBA89CA-BFEC-4094-94DB-38D0C2417E4A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47" name="3 CuadroTexto">
          <a:extLst>
            <a:ext uri="{FF2B5EF4-FFF2-40B4-BE49-F238E27FC236}">
              <a16:creationId xmlns:a16="http://schemas.microsoft.com/office/drawing/2014/main" id="{0165CECD-8849-4F9C-9B7E-A8BD77B271D9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48" name="4 CuadroTexto">
          <a:extLst>
            <a:ext uri="{FF2B5EF4-FFF2-40B4-BE49-F238E27FC236}">
              <a16:creationId xmlns:a16="http://schemas.microsoft.com/office/drawing/2014/main" id="{6602DFE8-A86F-4C5F-A702-B39A4DE949C0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49" name="5 CuadroTexto">
          <a:extLst>
            <a:ext uri="{FF2B5EF4-FFF2-40B4-BE49-F238E27FC236}">
              <a16:creationId xmlns:a16="http://schemas.microsoft.com/office/drawing/2014/main" id="{AC61115A-543C-4769-AB52-D48D67D050F3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0" name="6 CuadroTexto">
          <a:extLst>
            <a:ext uri="{FF2B5EF4-FFF2-40B4-BE49-F238E27FC236}">
              <a16:creationId xmlns:a16="http://schemas.microsoft.com/office/drawing/2014/main" id="{944AAAE2-52A2-4375-8ED2-0D041B60043F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1" name="7 CuadroTexto">
          <a:extLst>
            <a:ext uri="{FF2B5EF4-FFF2-40B4-BE49-F238E27FC236}">
              <a16:creationId xmlns:a16="http://schemas.microsoft.com/office/drawing/2014/main" id="{A196931C-FF07-40F6-95E7-8CAF58F0D7A6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2" name="8 CuadroTexto">
          <a:extLst>
            <a:ext uri="{FF2B5EF4-FFF2-40B4-BE49-F238E27FC236}">
              <a16:creationId xmlns:a16="http://schemas.microsoft.com/office/drawing/2014/main" id="{9A894A78-91D5-48F6-B4BD-08EAFF0BDF74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3" name="1 CuadroTexto">
          <a:extLst>
            <a:ext uri="{FF2B5EF4-FFF2-40B4-BE49-F238E27FC236}">
              <a16:creationId xmlns:a16="http://schemas.microsoft.com/office/drawing/2014/main" id="{DF4257DA-DD6D-44EF-A579-E3F3F379051F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4" name="2 CuadroTexto">
          <a:extLst>
            <a:ext uri="{FF2B5EF4-FFF2-40B4-BE49-F238E27FC236}">
              <a16:creationId xmlns:a16="http://schemas.microsoft.com/office/drawing/2014/main" id="{EBBD7382-E181-422C-8088-93A775D6A79C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5" name="3 CuadroTexto">
          <a:extLst>
            <a:ext uri="{FF2B5EF4-FFF2-40B4-BE49-F238E27FC236}">
              <a16:creationId xmlns:a16="http://schemas.microsoft.com/office/drawing/2014/main" id="{79B65421-054D-4A72-B0C1-50AE87D185A3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6" name="4 CuadroTexto">
          <a:extLst>
            <a:ext uri="{FF2B5EF4-FFF2-40B4-BE49-F238E27FC236}">
              <a16:creationId xmlns:a16="http://schemas.microsoft.com/office/drawing/2014/main" id="{F08E194A-3316-458D-B12B-1835147CC89F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7" name="6 CuadroTexto">
          <a:extLst>
            <a:ext uri="{FF2B5EF4-FFF2-40B4-BE49-F238E27FC236}">
              <a16:creationId xmlns:a16="http://schemas.microsoft.com/office/drawing/2014/main" id="{2EFE922A-7277-4C62-8350-0014BEF17FCD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158" name="8 CuadroTexto">
          <a:extLst>
            <a:ext uri="{FF2B5EF4-FFF2-40B4-BE49-F238E27FC236}">
              <a16:creationId xmlns:a16="http://schemas.microsoft.com/office/drawing/2014/main" id="{B2559187-B029-4E10-9E78-F81E65D33965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9" name="1 CuadroTexto">
          <a:extLst>
            <a:ext uri="{FF2B5EF4-FFF2-40B4-BE49-F238E27FC236}">
              <a16:creationId xmlns:a16="http://schemas.microsoft.com/office/drawing/2014/main" id="{BBC57F33-342A-421A-9247-F9AEABB0C3C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0" name="2 CuadroTexto">
          <a:extLst>
            <a:ext uri="{FF2B5EF4-FFF2-40B4-BE49-F238E27FC236}">
              <a16:creationId xmlns:a16="http://schemas.microsoft.com/office/drawing/2014/main" id="{03304400-C921-4226-B85E-048EB99F46D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61" name="3 CuadroTexto">
          <a:extLst>
            <a:ext uri="{FF2B5EF4-FFF2-40B4-BE49-F238E27FC236}">
              <a16:creationId xmlns:a16="http://schemas.microsoft.com/office/drawing/2014/main" id="{EF5514D3-B96F-4B06-A7AF-F2DD873A886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2" name="4 CuadroTexto">
          <a:extLst>
            <a:ext uri="{FF2B5EF4-FFF2-40B4-BE49-F238E27FC236}">
              <a16:creationId xmlns:a16="http://schemas.microsoft.com/office/drawing/2014/main" id="{E3C9FFF0-FD65-4A73-A2AA-515508B9C97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63" name="5 CuadroTexto">
          <a:extLst>
            <a:ext uri="{FF2B5EF4-FFF2-40B4-BE49-F238E27FC236}">
              <a16:creationId xmlns:a16="http://schemas.microsoft.com/office/drawing/2014/main" id="{A504F958-A910-494E-8759-F5B252D6367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4" name="6 CuadroTexto">
          <a:extLst>
            <a:ext uri="{FF2B5EF4-FFF2-40B4-BE49-F238E27FC236}">
              <a16:creationId xmlns:a16="http://schemas.microsoft.com/office/drawing/2014/main" id="{0E44FC4B-EA01-4949-A7FA-C31035E796A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65" name="7 CuadroTexto">
          <a:extLst>
            <a:ext uri="{FF2B5EF4-FFF2-40B4-BE49-F238E27FC236}">
              <a16:creationId xmlns:a16="http://schemas.microsoft.com/office/drawing/2014/main" id="{6071E284-B65A-4E51-B48B-B94BED1E45D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6" name="8 CuadroTexto">
          <a:extLst>
            <a:ext uri="{FF2B5EF4-FFF2-40B4-BE49-F238E27FC236}">
              <a16:creationId xmlns:a16="http://schemas.microsoft.com/office/drawing/2014/main" id="{D2EC0F06-106E-40A9-8514-7A28EA968A3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67" name="1 CuadroTexto">
          <a:extLst>
            <a:ext uri="{FF2B5EF4-FFF2-40B4-BE49-F238E27FC236}">
              <a16:creationId xmlns:a16="http://schemas.microsoft.com/office/drawing/2014/main" id="{E76A0945-7159-4E45-927B-EE69E89C785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8" name="2 CuadroTexto">
          <a:extLst>
            <a:ext uri="{FF2B5EF4-FFF2-40B4-BE49-F238E27FC236}">
              <a16:creationId xmlns:a16="http://schemas.microsoft.com/office/drawing/2014/main" id="{109FB1A1-5699-4958-9D99-71084F7B55A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69" name="3 CuadroTexto">
          <a:extLst>
            <a:ext uri="{FF2B5EF4-FFF2-40B4-BE49-F238E27FC236}">
              <a16:creationId xmlns:a16="http://schemas.microsoft.com/office/drawing/2014/main" id="{D51531A2-504F-4DEE-83D8-01B90D63557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0" name="4 CuadroTexto">
          <a:extLst>
            <a:ext uri="{FF2B5EF4-FFF2-40B4-BE49-F238E27FC236}">
              <a16:creationId xmlns:a16="http://schemas.microsoft.com/office/drawing/2014/main" id="{C5DAD67B-02F6-4918-A1B5-8E39D00B40D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1" name="6 CuadroTexto">
          <a:extLst>
            <a:ext uri="{FF2B5EF4-FFF2-40B4-BE49-F238E27FC236}">
              <a16:creationId xmlns:a16="http://schemas.microsoft.com/office/drawing/2014/main" id="{8F85B1C6-74EA-42E3-B8BB-58706DCD00E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172" name="8 CuadroTexto">
          <a:extLst>
            <a:ext uri="{FF2B5EF4-FFF2-40B4-BE49-F238E27FC236}">
              <a16:creationId xmlns:a16="http://schemas.microsoft.com/office/drawing/2014/main" id="{67C00335-FB58-4FB5-B5D5-1B0F2D2751E3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3" name="1 CuadroTexto">
          <a:extLst>
            <a:ext uri="{FF2B5EF4-FFF2-40B4-BE49-F238E27FC236}">
              <a16:creationId xmlns:a16="http://schemas.microsoft.com/office/drawing/2014/main" id="{734D74A2-87DF-48DA-A240-E6FA36BA3A1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4" name="2 CuadroTexto">
          <a:extLst>
            <a:ext uri="{FF2B5EF4-FFF2-40B4-BE49-F238E27FC236}">
              <a16:creationId xmlns:a16="http://schemas.microsoft.com/office/drawing/2014/main" id="{AC9662E3-EBEA-4258-83AB-E4BB2A180F7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5" name="3 CuadroTexto">
          <a:extLst>
            <a:ext uri="{FF2B5EF4-FFF2-40B4-BE49-F238E27FC236}">
              <a16:creationId xmlns:a16="http://schemas.microsoft.com/office/drawing/2014/main" id="{25A83671-34F5-4544-B718-7FD83D5ECBF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6" name="4 CuadroTexto">
          <a:extLst>
            <a:ext uri="{FF2B5EF4-FFF2-40B4-BE49-F238E27FC236}">
              <a16:creationId xmlns:a16="http://schemas.microsoft.com/office/drawing/2014/main" id="{FD4CEB6B-6B02-45CE-811E-B2EF2FF2B7D3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7" name="5 CuadroTexto">
          <a:extLst>
            <a:ext uri="{FF2B5EF4-FFF2-40B4-BE49-F238E27FC236}">
              <a16:creationId xmlns:a16="http://schemas.microsoft.com/office/drawing/2014/main" id="{E782932B-8753-4D97-941F-86FE7B02FA7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8" name="6 CuadroTexto">
          <a:extLst>
            <a:ext uri="{FF2B5EF4-FFF2-40B4-BE49-F238E27FC236}">
              <a16:creationId xmlns:a16="http://schemas.microsoft.com/office/drawing/2014/main" id="{DAD9F84C-E13E-4D60-83CF-21B7AC42FAAA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9" name="7 CuadroTexto">
          <a:extLst>
            <a:ext uri="{FF2B5EF4-FFF2-40B4-BE49-F238E27FC236}">
              <a16:creationId xmlns:a16="http://schemas.microsoft.com/office/drawing/2014/main" id="{44380413-D1E8-4244-B431-A6BBC60C50C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80" name="8 CuadroTexto">
          <a:extLst>
            <a:ext uri="{FF2B5EF4-FFF2-40B4-BE49-F238E27FC236}">
              <a16:creationId xmlns:a16="http://schemas.microsoft.com/office/drawing/2014/main" id="{EFFEA4F1-9652-45BC-97D8-D639A3309F6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81" name="1 CuadroTexto">
          <a:extLst>
            <a:ext uri="{FF2B5EF4-FFF2-40B4-BE49-F238E27FC236}">
              <a16:creationId xmlns:a16="http://schemas.microsoft.com/office/drawing/2014/main" id="{901F3EA4-8720-4768-BD8D-D4ACD533514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82" name="2 CuadroTexto">
          <a:extLst>
            <a:ext uri="{FF2B5EF4-FFF2-40B4-BE49-F238E27FC236}">
              <a16:creationId xmlns:a16="http://schemas.microsoft.com/office/drawing/2014/main" id="{C0B5AD39-BA4F-46C3-9F04-388E5DE23FC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83" name="3 CuadroTexto">
          <a:extLst>
            <a:ext uri="{FF2B5EF4-FFF2-40B4-BE49-F238E27FC236}">
              <a16:creationId xmlns:a16="http://schemas.microsoft.com/office/drawing/2014/main" id="{F31D433D-8C2F-492A-B360-8BFB3081091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84" name="4 CuadroTexto">
          <a:extLst>
            <a:ext uri="{FF2B5EF4-FFF2-40B4-BE49-F238E27FC236}">
              <a16:creationId xmlns:a16="http://schemas.microsoft.com/office/drawing/2014/main" id="{62DBEE1F-5B71-48C8-8FBA-41DF4654F62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85" name="6 CuadroTexto">
          <a:extLst>
            <a:ext uri="{FF2B5EF4-FFF2-40B4-BE49-F238E27FC236}">
              <a16:creationId xmlns:a16="http://schemas.microsoft.com/office/drawing/2014/main" id="{5EBFA197-55B1-47B4-936A-ED41FC14EBD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186" name="8 CuadroTexto">
          <a:extLst>
            <a:ext uri="{FF2B5EF4-FFF2-40B4-BE49-F238E27FC236}">
              <a16:creationId xmlns:a16="http://schemas.microsoft.com/office/drawing/2014/main" id="{D70E3EE1-9A90-4482-94AD-D70B9E93768D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87" name="1 CuadroTexto">
          <a:extLst>
            <a:ext uri="{FF2B5EF4-FFF2-40B4-BE49-F238E27FC236}">
              <a16:creationId xmlns:a16="http://schemas.microsoft.com/office/drawing/2014/main" id="{D8DF476A-0B3B-416B-86EF-55F2F33E192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8" name="2 CuadroTexto">
          <a:extLst>
            <a:ext uri="{FF2B5EF4-FFF2-40B4-BE49-F238E27FC236}">
              <a16:creationId xmlns:a16="http://schemas.microsoft.com/office/drawing/2014/main" id="{1292026B-9964-4A92-87F0-68326953195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89" name="3 CuadroTexto">
          <a:extLst>
            <a:ext uri="{FF2B5EF4-FFF2-40B4-BE49-F238E27FC236}">
              <a16:creationId xmlns:a16="http://schemas.microsoft.com/office/drawing/2014/main" id="{C8924967-8051-4974-A1FA-2196A551BA5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0" name="4 CuadroTexto">
          <a:extLst>
            <a:ext uri="{FF2B5EF4-FFF2-40B4-BE49-F238E27FC236}">
              <a16:creationId xmlns:a16="http://schemas.microsoft.com/office/drawing/2014/main" id="{58F0B44B-7476-4457-8E9B-9454037BC4E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1" name="5 CuadroTexto">
          <a:extLst>
            <a:ext uri="{FF2B5EF4-FFF2-40B4-BE49-F238E27FC236}">
              <a16:creationId xmlns:a16="http://schemas.microsoft.com/office/drawing/2014/main" id="{D081CE64-ACCA-42E6-841E-E4530F4D800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2" name="6 CuadroTexto">
          <a:extLst>
            <a:ext uri="{FF2B5EF4-FFF2-40B4-BE49-F238E27FC236}">
              <a16:creationId xmlns:a16="http://schemas.microsoft.com/office/drawing/2014/main" id="{2AAE8E40-4564-4A57-8FFD-E5DDC12DA9E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3" name="7 CuadroTexto">
          <a:extLst>
            <a:ext uri="{FF2B5EF4-FFF2-40B4-BE49-F238E27FC236}">
              <a16:creationId xmlns:a16="http://schemas.microsoft.com/office/drawing/2014/main" id="{1F21013F-CD41-46EC-86F7-75D44D0E46C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4" name="8 CuadroTexto">
          <a:extLst>
            <a:ext uri="{FF2B5EF4-FFF2-40B4-BE49-F238E27FC236}">
              <a16:creationId xmlns:a16="http://schemas.microsoft.com/office/drawing/2014/main" id="{86A73DEF-A36E-4D48-A811-B731DC13D99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5" name="1 CuadroTexto">
          <a:extLst>
            <a:ext uri="{FF2B5EF4-FFF2-40B4-BE49-F238E27FC236}">
              <a16:creationId xmlns:a16="http://schemas.microsoft.com/office/drawing/2014/main" id="{8F85DBAD-3A13-437C-A4E1-1256F753550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6" name="2 CuadroTexto">
          <a:extLst>
            <a:ext uri="{FF2B5EF4-FFF2-40B4-BE49-F238E27FC236}">
              <a16:creationId xmlns:a16="http://schemas.microsoft.com/office/drawing/2014/main" id="{21674560-2326-4EE7-AAB8-427B789FBE3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7" name="3 CuadroTexto">
          <a:extLst>
            <a:ext uri="{FF2B5EF4-FFF2-40B4-BE49-F238E27FC236}">
              <a16:creationId xmlns:a16="http://schemas.microsoft.com/office/drawing/2014/main" id="{A774A89B-406D-49C0-ADEC-98DA8651C85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8" name="4 CuadroTexto">
          <a:extLst>
            <a:ext uri="{FF2B5EF4-FFF2-40B4-BE49-F238E27FC236}">
              <a16:creationId xmlns:a16="http://schemas.microsoft.com/office/drawing/2014/main" id="{E6EF659D-2C97-4F62-8E88-011EA1D9BA0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9" name="5 CuadroTexto">
          <a:extLst>
            <a:ext uri="{FF2B5EF4-FFF2-40B4-BE49-F238E27FC236}">
              <a16:creationId xmlns:a16="http://schemas.microsoft.com/office/drawing/2014/main" id="{AE84717D-516C-456A-8549-B849E912D98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0" name="6 CuadroTexto">
          <a:extLst>
            <a:ext uri="{FF2B5EF4-FFF2-40B4-BE49-F238E27FC236}">
              <a16:creationId xmlns:a16="http://schemas.microsoft.com/office/drawing/2014/main" id="{63E464C8-D26B-4B06-9B29-F13A8CD78B0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201" name="8 CuadroTexto">
          <a:extLst>
            <a:ext uri="{FF2B5EF4-FFF2-40B4-BE49-F238E27FC236}">
              <a16:creationId xmlns:a16="http://schemas.microsoft.com/office/drawing/2014/main" id="{107E8CAF-A5B0-4AB2-832D-60153A5F28CF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02" name="1 CuadroTexto">
          <a:extLst>
            <a:ext uri="{FF2B5EF4-FFF2-40B4-BE49-F238E27FC236}">
              <a16:creationId xmlns:a16="http://schemas.microsoft.com/office/drawing/2014/main" id="{148E0EA0-022E-4610-B731-964825805067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03" name="2 CuadroTexto">
          <a:extLst>
            <a:ext uri="{FF2B5EF4-FFF2-40B4-BE49-F238E27FC236}">
              <a16:creationId xmlns:a16="http://schemas.microsoft.com/office/drawing/2014/main" id="{7B2DFAEC-B3D5-46F8-96D9-A25B6EF9737E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04" name="3 CuadroTexto">
          <a:extLst>
            <a:ext uri="{FF2B5EF4-FFF2-40B4-BE49-F238E27FC236}">
              <a16:creationId xmlns:a16="http://schemas.microsoft.com/office/drawing/2014/main" id="{FE42A80A-C921-4632-A9AF-B3F2873FABEE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05" name="4 CuadroTexto">
          <a:extLst>
            <a:ext uri="{FF2B5EF4-FFF2-40B4-BE49-F238E27FC236}">
              <a16:creationId xmlns:a16="http://schemas.microsoft.com/office/drawing/2014/main" id="{03837638-0BA5-4DC7-88AF-A2E3CD58E1FF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06" name="5 CuadroTexto">
          <a:extLst>
            <a:ext uri="{FF2B5EF4-FFF2-40B4-BE49-F238E27FC236}">
              <a16:creationId xmlns:a16="http://schemas.microsoft.com/office/drawing/2014/main" id="{2C89EAB2-EDA3-4B75-BAA9-D47011C9F4E7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07" name="6 CuadroTexto">
          <a:extLst>
            <a:ext uri="{FF2B5EF4-FFF2-40B4-BE49-F238E27FC236}">
              <a16:creationId xmlns:a16="http://schemas.microsoft.com/office/drawing/2014/main" id="{C6F36D90-B89D-4CB9-95AB-00BEA357C03A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08" name="7 CuadroTexto">
          <a:extLst>
            <a:ext uri="{FF2B5EF4-FFF2-40B4-BE49-F238E27FC236}">
              <a16:creationId xmlns:a16="http://schemas.microsoft.com/office/drawing/2014/main" id="{B13BFAC7-E92C-4552-8394-96EE24341E5F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09" name="8 CuadroTexto">
          <a:extLst>
            <a:ext uri="{FF2B5EF4-FFF2-40B4-BE49-F238E27FC236}">
              <a16:creationId xmlns:a16="http://schemas.microsoft.com/office/drawing/2014/main" id="{4FF5AA46-709B-4EDE-BDB5-9BF0EE1BE962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10" name="1 CuadroTexto">
          <a:extLst>
            <a:ext uri="{FF2B5EF4-FFF2-40B4-BE49-F238E27FC236}">
              <a16:creationId xmlns:a16="http://schemas.microsoft.com/office/drawing/2014/main" id="{60772506-509F-4D01-A86B-E3B2B7967B86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11" name="2 CuadroTexto">
          <a:extLst>
            <a:ext uri="{FF2B5EF4-FFF2-40B4-BE49-F238E27FC236}">
              <a16:creationId xmlns:a16="http://schemas.microsoft.com/office/drawing/2014/main" id="{D8EE6BCC-7062-4F6E-A9E1-7A429325CF2F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12" name="3 CuadroTexto">
          <a:extLst>
            <a:ext uri="{FF2B5EF4-FFF2-40B4-BE49-F238E27FC236}">
              <a16:creationId xmlns:a16="http://schemas.microsoft.com/office/drawing/2014/main" id="{F2BFEBA0-A7FC-4486-8350-9C5589713781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13" name="4 CuadroTexto">
          <a:extLst>
            <a:ext uri="{FF2B5EF4-FFF2-40B4-BE49-F238E27FC236}">
              <a16:creationId xmlns:a16="http://schemas.microsoft.com/office/drawing/2014/main" id="{02B7F409-EDAC-44BA-A33B-7764F0813A07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14" name="6 CuadroTexto">
          <a:extLst>
            <a:ext uri="{FF2B5EF4-FFF2-40B4-BE49-F238E27FC236}">
              <a16:creationId xmlns:a16="http://schemas.microsoft.com/office/drawing/2014/main" id="{2E3E8C27-3A52-45AD-BBE1-8751C5B46903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215" name="8 CuadroTexto">
          <a:extLst>
            <a:ext uri="{FF2B5EF4-FFF2-40B4-BE49-F238E27FC236}">
              <a16:creationId xmlns:a16="http://schemas.microsoft.com/office/drawing/2014/main" id="{4B76B6D3-88A0-4927-913C-347C594330AB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6" name="1 CuadroTexto">
          <a:extLst>
            <a:ext uri="{FF2B5EF4-FFF2-40B4-BE49-F238E27FC236}">
              <a16:creationId xmlns:a16="http://schemas.microsoft.com/office/drawing/2014/main" id="{E02B738F-C135-4C8F-9430-B00FF1C0835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7" name="2 CuadroTexto">
          <a:extLst>
            <a:ext uri="{FF2B5EF4-FFF2-40B4-BE49-F238E27FC236}">
              <a16:creationId xmlns:a16="http://schemas.microsoft.com/office/drawing/2014/main" id="{FCBE6ECE-F423-401E-9AF6-6D97930E1FC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8" name="3 CuadroTexto">
          <a:extLst>
            <a:ext uri="{FF2B5EF4-FFF2-40B4-BE49-F238E27FC236}">
              <a16:creationId xmlns:a16="http://schemas.microsoft.com/office/drawing/2014/main" id="{87546592-CA81-4DC6-843C-22392321B1F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9" name="4 CuadroTexto">
          <a:extLst>
            <a:ext uri="{FF2B5EF4-FFF2-40B4-BE49-F238E27FC236}">
              <a16:creationId xmlns:a16="http://schemas.microsoft.com/office/drawing/2014/main" id="{79B51DF7-7E1F-4335-957D-6B0FB7D269C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0" name="5 CuadroTexto">
          <a:extLst>
            <a:ext uri="{FF2B5EF4-FFF2-40B4-BE49-F238E27FC236}">
              <a16:creationId xmlns:a16="http://schemas.microsoft.com/office/drawing/2014/main" id="{009948EE-A95C-45F4-A24F-152C3F8B331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1" name="6 CuadroTexto">
          <a:extLst>
            <a:ext uri="{FF2B5EF4-FFF2-40B4-BE49-F238E27FC236}">
              <a16:creationId xmlns:a16="http://schemas.microsoft.com/office/drawing/2014/main" id="{83F9B903-7920-4753-B6E0-10354354146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2" name="7 CuadroTexto">
          <a:extLst>
            <a:ext uri="{FF2B5EF4-FFF2-40B4-BE49-F238E27FC236}">
              <a16:creationId xmlns:a16="http://schemas.microsoft.com/office/drawing/2014/main" id="{1E9B91F2-1286-4425-B7E7-0A57839785B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3" name="8 CuadroTexto">
          <a:extLst>
            <a:ext uri="{FF2B5EF4-FFF2-40B4-BE49-F238E27FC236}">
              <a16:creationId xmlns:a16="http://schemas.microsoft.com/office/drawing/2014/main" id="{46AD2704-C916-4C04-8C7A-E767B94F008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4" name="1 CuadroTexto">
          <a:extLst>
            <a:ext uri="{FF2B5EF4-FFF2-40B4-BE49-F238E27FC236}">
              <a16:creationId xmlns:a16="http://schemas.microsoft.com/office/drawing/2014/main" id="{8A59BCA8-0194-48DC-A1F2-F277179681B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5" name="2 CuadroTexto">
          <a:extLst>
            <a:ext uri="{FF2B5EF4-FFF2-40B4-BE49-F238E27FC236}">
              <a16:creationId xmlns:a16="http://schemas.microsoft.com/office/drawing/2014/main" id="{D60D079E-CE8B-40C9-82E3-D79F17F0388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6" name="3 CuadroTexto">
          <a:extLst>
            <a:ext uri="{FF2B5EF4-FFF2-40B4-BE49-F238E27FC236}">
              <a16:creationId xmlns:a16="http://schemas.microsoft.com/office/drawing/2014/main" id="{93AC4CCF-2E9C-428E-B23E-63181A4C6BE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7" name="4 CuadroTexto">
          <a:extLst>
            <a:ext uri="{FF2B5EF4-FFF2-40B4-BE49-F238E27FC236}">
              <a16:creationId xmlns:a16="http://schemas.microsoft.com/office/drawing/2014/main" id="{EE8D2640-1CE0-4843-BA58-1D51748854E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8" name="5 CuadroTexto">
          <a:extLst>
            <a:ext uri="{FF2B5EF4-FFF2-40B4-BE49-F238E27FC236}">
              <a16:creationId xmlns:a16="http://schemas.microsoft.com/office/drawing/2014/main" id="{CC5EA1BD-C51E-4975-88CC-52DF16CE443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9" name="6 CuadroTexto">
          <a:extLst>
            <a:ext uri="{FF2B5EF4-FFF2-40B4-BE49-F238E27FC236}">
              <a16:creationId xmlns:a16="http://schemas.microsoft.com/office/drawing/2014/main" id="{5701FB3D-2070-4B8C-BEE3-8CF2A5403A8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0" name="1 CuadroTexto">
          <a:extLst>
            <a:ext uri="{FF2B5EF4-FFF2-40B4-BE49-F238E27FC236}">
              <a16:creationId xmlns:a16="http://schemas.microsoft.com/office/drawing/2014/main" id="{8CF46AD3-3E87-4628-899D-06A1C16EE10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1" name="2 CuadroTexto">
          <a:extLst>
            <a:ext uri="{FF2B5EF4-FFF2-40B4-BE49-F238E27FC236}">
              <a16:creationId xmlns:a16="http://schemas.microsoft.com/office/drawing/2014/main" id="{F128DA44-B4F3-464B-9D0D-9FE3ED886B4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2" name="3 CuadroTexto">
          <a:extLst>
            <a:ext uri="{FF2B5EF4-FFF2-40B4-BE49-F238E27FC236}">
              <a16:creationId xmlns:a16="http://schemas.microsoft.com/office/drawing/2014/main" id="{14A435D2-A4CA-4FC1-A317-23AA386116F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3" name="4 CuadroTexto">
          <a:extLst>
            <a:ext uri="{FF2B5EF4-FFF2-40B4-BE49-F238E27FC236}">
              <a16:creationId xmlns:a16="http://schemas.microsoft.com/office/drawing/2014/main" id="{7D7AFD30-5BE2-426B-A7B4-2EF9FF6865A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4" name="5 CuadroTexto">
          <a:extLst>
            <a:ext uri="{FF2B5EF4-FFF2-40B4-BE49-F238E27FC236}">
              <a16:creationId xmlns:a16="http://schemas.microsoft.com/office/drawing/2014/main" id="{0144EC7A-7849-47EF-B16D-33B6DFF95DF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5" name="6 CuadroTexto">
          <a:extLst>
            <a:ext uri="{FF2B5EF4-FFF2-40B4-BE49-F238E27FC236}">
              <a16:creationId xmlns:a16="http://schemas.microsoft.com/office/drawing/2014/main" id="{C1A909F6-B944-45DC-B046-73C377CEF67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6" name="7 CuadroTexto">
          <a:extLst>
            <a:ext uri="{FF2B5EF4-FFF2-40B4-BE49-F238E27FC236}">
              <a16:creationId xmlns:a16="http://schemas.microsoft.com/office/drawing/2014/main" id="{3DC6E0D5-9C80-44FC-9C0C-8F9213DD757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7" name="8 CuadroTexto">
          <a:extLst>
            <a:ext uri="{FF2B5EF4-FFF2-40B4-BE49-F238E27FC236}">
              <a16:creationId xmlns:a16="http://schemas.microsoft.com/office/drawing/2014/main" id="{208F3EF4-DE0D-4B6F-95F0-02FEC64AE3D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8" name="1 CuadroTexto">
          <a:extLst>
            <a:ext uri="{FF2B5EF4-FFF2-40B4-BE49-F238E27FC236}">
              <a16:creationId xmlns:a16="http://schemas.microsoft.com/office/drawing/2014/main" id="{9D85329B-6A5F-457C-A597-E41773E03DC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9" name="2 CuadroTexto">
          <a:extLst>
            <a:ext uri="{FF2B5EF4-FFF2-40B4-BE49-F238E27FC236}">
              <a16:creationId xmlns:a16="http://schemas.microsoft.com/office/drawing/2014/main" id="{A423AF8B-3CDB-4CF8-B75A-10E2828B4B8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40" name="3 CuadroTexto">
          <a:extLst>
            <a:ext uri="{FF2B5EF4-FFF2-40B4-BE49-F238E27FC236}">
              <a16:creationId xmlns:a16="http://schemas.microsoft.com/office/drawing/2014/main" id="{022F8F49-4F48-4563-AAC1-1DDA346ECF5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1" name="4 CuadroTexto">
          <a:extLst>
            <a:ext uri="{FF2B5EF4-FFF2-40B4-BE49-F238E27FC236}">
              <a16:creationId xmlns:a16="http://schemas.microsoft.com/office/drawing/2014/main" id="{FAB1E10E-1C76-48F5-AA58-E7C07A49CE8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2" name="6 CuadroTexto">
          <a:extLst>
            <a:ext uri="{FF2B5EF4-FFF2-40B4-BE49-F238E27FC236}">
              <a16:creationId xmlns:a16="http://schemas.microsoft.com/office/drawing/2014/main" id="{789FFD28-F8AB-4C32-9155-28412EF6484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243" name="8 CuadroTexto">
          <a:extLst>
            <a:ext uri="{FF2B5EF4-FFF2-40B4-BE49-F238E27FC236}">
              <a16:creationId xmlns:a16="http://schemas.microsoft.com/office/drawing/2014/main" id="{EE0F1F12-9474-445B-AF19-7BFDBD9B4580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44" name="1 CuadroTexto">
          <a:extLst>
            <a:ext uri="{FF2B5EF4-FFF2-40B4-BE49-F238E27FC236}">
              <a16:creationId xmlns:a16="http://schemas.microsoft.com/office/drawing/2014/main" id="{57BA7206-7FE0-41C9-B06F-5F8D308AC80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45" name="2 CuadroTexto">
          <a:extLst>
            <a:ext uri="{FF2B5EF4-FFF2-40B4-BE49-F238E27FC236}">
              <a16:creationId xmlns:a16="http://schemas.microsoft.com/office/drawing/2014/main" id="{FC7AEBED-0950-4880-BB42-097E1C7281B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46" name="3 CuadroTexto">
          <a:extLst>
            <a:ext uri="{FF2B5EF4-FFF2-40B4-BE49-F238E27FC236}">
              <a16:creationId xmlns:a16="http://schemas.microsoft.com/office/drawing/2014/main" id="{C64EA3F4-4948-4D47-BFAD-082569F4A6F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47" name="4 CuadroTexto">
          <a:extLst>
            <a:ext uri="{FF2B5EF4-FFF2-40B4-BE49-F238E27FC236}">
              <a16:creationId xmlns:a16="http://schemas.microsoft.com/office/drawing/2014/main" id="{D9A71113-FF2A-41A2-A5C9-B51C2E1FC1F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48" name="5 CuadroTexto">
          <a:extLst>
            <a:ext uri="{FF2B5EF4-FFF2-40B4-BE49-F238E27FC236}">
              <a16:creationId xmlns:a16="http://schemas.microsoft.com/office/drawing/2014/main" id="{2BF849DE-F42E-41CB-8F97-665194AFE91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49" name="6 CuadroTexto">
          <a:extLst>
            <a:ext uri="{FF2B5EF4-FFF2-40B4-BE49-F238E27FC236}">
              <a16:creationId xmlns:a16="http://schemas.microsoft.com/office/drawing/2014/main" id="{F901CD33-21C3-4C13-9B4C-9105E9829F1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0" name="7 CuadroTexto">
          <a:extLst>
            <a:ext uri="{FF2B5EF4-FFF2-40B4-BE49-F238E27FC236}">
              <a16:creationId xmlns:a16="http://schemas.microsoft.com/office/drawing/2014/main" id="{2C90C8D8-05BB-4FD0-845C-938FC430FC6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1" name="8 CuadroTexto">
          <a:extLst>
            <a:ext uri="{FF2B5EF4-FFF2-40B4-BE49-F238E27FC236}">
              <a16:creationId xmlns:a16="http://schemas.microsoft.com/office/drawing/2014/main" id="{7D6E6C2A-C55D-4AD2-B6C2-17564CF2C99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2" name="1 CuadroTexto">
          <a:extLst>
            <a:ext uri="{FF2B5EF4-FFF2-40B4-BE49-F238E27FC236}">
              <a16:creationId xmlns:a16="http://schemas.microsoft.com/office/drawing/2014/main" id="{AC2A70C2-B63F-423A-AE4A-21F255F6274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3" name="2 CuadroTexto">
          <a:extLst>
            <a:ext uri="{FF2B5EF4-FFF2-40B4-BE49-F238E27FC236}">
              <a16:creationId xmlns:a16="http://schemas.microsoft.com/office/drawing/2014/main" id="{443C4FC8-9E55-41DA-9EFB-A194111DBFD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4" name="3 CuadroTexto">
          <a:extLst>
            <a:ext uri="{FF2B5EF4-FFF2-40B4-BE49-F238E27FC236}">
              <a16:creationId xmlns:a16="http://schemas.microsoft.com/office/drawing/2014/main" id="{B19A35A9-6759-4882-B768-DA31C337D95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5" name="4 CuadroTexto">
          <a:extLst>
            <a:ext uri="{FF2B5EF4-FFF2-40B4-BE49-F238E27FC236}">
              <a16:creationId xmlns:a16="http://schemas.microsoft.com/office/drawing/2014/main" id="{857D69E7-0BA2-4B44-9E76-6F7900B4C0F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6" name="5 CuadroTexto">
          <a:extLst>
            <a:ext uri="{FF2B5EF4-FFF2-40B4-BE49-F238E27FC236}">
              <a16:creationId xmlns:a16="http://schemas.microsoft.com/office/drawing/2014/main" id="{B89C2194-01C5-4191-A9DA-A27746CFE2B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7" name="6 CuadroTexto">
          <a:extLst>
            <a:ext uri="{FF2B5EF4-FFF2-40B4-BE49-F238E27FC236}">
              <a16:creationId xmlns:a16="http://schemas.microsoft.com/office/drawing/2014/main" id="{BE05DF66-E0C6-4A0B-9C91-3DE34FE52ED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258" name="8 CuadroTexto">
          <a:extLst>
            <a:ext uri="{FF2B5EF4-FFF2-40B4-BE49-F238E27FC236}">
              <a16:creationId xmlns:a16="http://schemas.microsoft.com/office/drawing/2014/main" id="{1E938F93-3F1B-41B9-A2CB-367F5614E651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59" name="1 CuadroTexto">
          <a:extLst>
            <a:ext uri="{FF2B5EF4-FFF2-40B4-BE49-F238E27FC236}">
              <a16:creationId xmlns:a16="http://schemas.microsoft.com/office/drawing/2014/main" id="{2705C4C5-1BD8-48E9-A20F-585C1EADB94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60" name="2 CuadroTexto">
          <a:extLst>
            <a:ext uri="{FF2B5EF4-FFF2-40B4-BE49-F238E27FC236}">
              <a16:creationId xmlns:a16="http://schemas.microsoft.com/office/drawing/2014/main" id="{A276DBFC-3DFB-473A-A55D-8FC51F74F27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61" name="3 CuadroTexto">
          <a:extLst>
            <a:ext uri="{FF2B5EF4-FFF2-40B4-BE49-F238E27FC236}">
              <a16:creationId xmlns:a16="http://schemas.microsoft.com/office/drawing/2014/main" id="{5E130247-9525-406C-8F35-F7D51657326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62" name="4 CuadroTexto">
          <a:extLst>
            <a:ext uri="{FF2B5EF4-FFF2-40B4-BE49-F238E27FC236}">
              <a16:creationId xmlns:a16="http://schemas.microsoft.com/office/drawing/2014/main" id="{E68DC874-50F3-49A5-B051-1595EC20FC4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63" name="5 CuadroTexto">
          <a:extLst>
            <a:ext uri="{FF2B5EF4-FFF2-40B4-BE49-F238E27FC236}">
              <a16:creationId xmlns:a16="http://schemas.microsoft.com/office/drawing/2014/main" id="{86AB6E6B-BB99-40A3-9052-DC68D31C8A8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64" name="6 CuadroTexto">
          <a:extLst>
            <a:ext uri="{FF2B5EF4-FFF2-40B4-BE49-F238E27FC236}">
              <a16:creationId xmlns:a16="http://schemas.microsoft.com/office/drawing/2014/main" id="{6E5FFF32-C4F9-4C54-BA8C-6953B8FEFC2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65" name="7 CuadroTexto">
          <a:extLst>
            <a:ext uri="{FF2B5EF4-FFF2-40B4-BE49-F238E27FC236}">
              <a16:creationId xmlns:a16="http://schemas.microsoft.com/office/drawing/2014/main" id="{9CC59F18-6B95-4142-8AE9-359FAEC1C3A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66" name="8 CuadroTexto">
          <a:extLst>
            <a:ext uri="{FF2B5EF4-FFF2-40B4-BE49-F238E27FC236}">
              <a16:creationId xmlns:a16="http://schemas.microsoft.com/office/drawing/2014/main" id="{71CEBD93-55DB-4922-8740-71B5AB665D8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67" name="1 CuadroTexto">
          <a:extLst>
            <a:ext uri="{FF2B5EF4-FFF2-40B4-BE49-F238E27FC236}">
              <a16:creationId xmlns:a16="http://schemas.microsoft.com/office/drawing/2014/main" id="{BCEE1E51-5C3D-4065-ADB0-AC54B14A10E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68" name="2 CuadroTexto">
          <a:extLst>
            <a:ext uri="{FF2B5EF4-FFF2-40B4-BE49-F238E27FC236}">
              <a16:creationId xmlns:a16="http://schemas.microsoft.com/office/drawing/2014/main" id="{CF9E9693-7014-461E-AE2F-930C4618E50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69" name="3 CuadroTexto">
          <a:extLst>
            <a:ext uri="{FF2B5EF4-FFF2-40B4-BE49-F238E27FC236}">
              <a16:creationId xmlns:a16="http://schemas.microsoft.com/office/drawing/2014/main" id="{63A5C769-63E4-4FC2-9C87-4244DECA283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70" name="4 CuadroTexto">
          <a:extLst>
            <a:ext uri="{FF2B5EF4-FFF2-40B4-BE49-F238E27FC236}">
              <a16:creationId xmlns:a16="http://schemas.microsoft.com/office/drawing/2014/main" id="{A0E662EF-12A5-401F-A9AD-94566C19389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71" name="6 CuadroTexto">
          <a:extLst>
            <a:ext uri="{FF2B5EF4-FFF2-40B4-BE49-F238E27FC236}">
              <a16:creationId xmlns:a16="http://schemas.microsoft.com/office/drawing/2014/main" id="{ECBBF994-2CC9-4A89-97F9-387CF3EF894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272" name="8 CuadroTexto">
          <a:extLst>
            <a:ext uri="{FF2B5EF4-FFF2-40B4-BE49-F238E27FC236}">
              <a16:creationId xmlns:a16="http://schemas.microsoft.com/office/drawing/2014/main" id="{9CBB0D3A-4311-4DB6-A174-02C98ACBE589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3" name="1 CuadroTexto">
          <a:extLst>
            <a:ext uri="{FF2B5EF4-FFF2-40B4-BE49-F238E27FC236}">
              <a16:creationId xmlns:a16="http://schemas.microsoft.com/office/drawing/2014/main" id="{40932B0A-C687-4CFE-90CB-4A27C6E0AD4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4" name="2 CuadroTexto">
          <a:extLst>
            <a:ext uri="{FF2B5EF4-FFF2-40B4-BE49-F238E27FC236}">
              <a16:creationId xmlns:a16="http://schemas.microsoft.com/office/drawing/2014/main" id="{DCD4395D-8C14-48C0-82A3-A26DE207EE6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5" name="3 CuadroTexto">
          <a:extLst>
            <a:ext uri="{FF2B5EF4-FFF2-40B4-BE49-F238E27FC236}">
              <a16:creationId xmlns:a16="http://schemas.microsoft.com/office/drawing/2014/main" id="{BB8C5807-ACB4-4056-9440-7FABF224AF4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6" name="4 CuadroTexto">
          <a:extLst>
            <a:ext uri="{FF2B5EF4-FFF2-40B4-BE49-F238E27FC236}">
              <a16:creationId xmlns:a16="http://schemas.microsoft.com/office/drawing/2014/main" id="{BBAE83EA-EF29-4291-A709-0667545100B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7" name="5 CuadroTexto">
          <a:extLst>
            <a:ext uri="{FF2B5EF4-FFF2-40B4-BE49-F238E27FC236}">
              <a16:creationId xmlns:a16="http://schemas.microsoft.com/office/drawing/2014/main" id="{3A0AF453-D4DD-475F-B888-9DEA184F44B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8" name="6 CuadroTexto">
          <a:extLst>
            <a:ext uri="{FF2B5EF4-FFF2-40B4-BE49-F238E27FC236}">
              <a16:creationId xmlns:a16="http://schemas.microsoft.com/office/drawing/2014/main" id="{0D21178A-7682-44E2-82DD-38D7D4FABD3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9" name="7 CuadroTexto">
          <a:extLst>
            <a:ext uri="{FF2B5EF4-FFF2-40B4-BE49-F238E27FC236}">
              <a16:creationId xmlns:a16="http://schemas.microsoft.com/office/drawing/2014/main" id="{1BF59CC6-2307-4E7E-9DC2-CEDD76C0E9D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0" name="8 CuadroTexto">
          <a:extLst>
            <a:ext uri="{FF2B5EF4-FFF2-40B4-BE49-F238E27FC236}">
              <a16:creationId xmlns:a16="http://schemas.microsoft.com/office/drawing/2014/main" id="{671993A3-6CC8-4458-B8EE-69266FA40FE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1" name="1 CuadroTexto">
          <a:extLst>
            <a:ext uri="{FF2B5EF4-FFF2-40B4-BE49-F238E27FC236}">
              <a16:creationId xmlns:a16="http://schemas.microsoft.com/office/drawing/2014/main" id="{B928F7FF-C9D6-424B-992B-C4C28855ACA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2" name="2 CuadroTexto">
          <a:extLst>
            <a:ext uri="{FF2B5EF4-FFF2-40B4-BE49-F238E27FC236}">
              <a16:creationId xmlns:a16="http://schemas.microsoft.com/office/drawing/2014/main" id="{1ADE4B54-C0F2-4AB1-8EF4-612E190915D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3" name="3 CuadroTexto">
          <a:extLst>
            <a:ext uri="{FF2B5EF4-FFF2-40B4-BE49-F238E27FC236}">
              <a16:creationId xmlns:a16="http://schemas.microsoft.com/office/drawing/2014/main" id="{F05CC8EA-7ED8-4F19-9204-AA0D9A2382A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4" name="4 CuadroTexto">
          <a:extLst>
            <a:ext uri="{FF2B5EF4-FFF2-40B4-BE49-F238E27FC236}">
              <a16:creationId xmlns:a16="http://schemas.microsoft.com/office/drawing/2014/main" id="{C95D226D-5E67-4A8D-85F5-16ACAA93185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5" name="6 CuadroTexto">
          <a:extLst>
            <a:ext uri="{FF2B5EF4-FFF2-40B4-BE49-F238E27FC236}">
              <a16:creationId xmlns:a16="http://schemas.microsoft.com/office/drawing/2014/main" id="{8A9C6E3C-0F1B-41E4-B142-2679198F2F6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49530</xdr:rowOff>
    </xdr:from>
    <xdr:ext cx="179040" cy="272341"/>
    <xdr:sp macro="" textlink="">
      <xdr:nvSpPr>
        <xdr:cNvPr id="286" name="8 CuadroTexto">
          <a:extLst>
            <a:ext uri="{FF2B5EF4-FFF2-40B4-BE49-F238E27FC236}">
              <a16:creationId xmlns:a16="http://schemas.microsoft.com/office/drawing/2014/main" id="{9EF79200-D1F3-4A36-AA59-E053B0874DEA}"/>
            </a:ext>
          </a:extLst>
        </xdr:cNvPr>
        <xdr:cNvSpPr txBox="1"/>
      </xdr:nvSpPr>
      <xdr:spPr>
        <a:xfrm>
          <a:off x="6073140" y="513588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7" name="1 CuadroTexto">
          <a:extLst>
            <a:ext uri="{FF2B5EF4-FFF2-40B4-BE49-F238E27FC236}">
              <a16:creationId xmlns:a16="http://schemas.microsoft.com/office/drawing/2014/main" id="{83529D36-044E-4189-807F-E4D8C134CFC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8" name="2 CuadroTexto">
          <a:extLst>
            <a:ext uri="{FF2B5EF4-FFF2-40B4-BE49-F238E27FC236}">
              <a16:creationId xmlns:a16="http://schemas.microsoft.com/office/drawing/2014/main" id="{4690F5E6-CA9D-436C-B6F6-FC617E4F32F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9" name="3 CuadroTexto">
          <a:extLst>
            <a:ext uri="{FF2B5EF4-FFF2-40B4-BE49-F238E27FC236}">
              <a16:creationId xmlns:a16="http://schemas.microsoft.com/office/drawing/2014/main" id="{77293C29-D3FA-4430-BEC1-EEFA559A2F6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0" name="4 CuadroTexto">
          <a:extLst>
            <a:ext uri="{FF2B5EF4-FFF2-40B4-BE49-F238E27FC236}">
              <a16:creationId xmlns:a16="http://schemas.microsoft.com/office/drawing/2014/main" id="{0EE16F0D-83AA-4E4B-9588-F3C4E56A2F1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1" name="5 CuadroTexto">
          <a:extLst>
            <a:ext uri="{FF2B5EF4-FFF2-40B4-BE49-F238E27FC236}">
              <a16:creationId xmlns:a16="http://schemas.microsoft.com/office/drawing/2014/main" id="{F23B5513-44CF-4528-8930-8C37254389D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2" name="6 CuadroTexto">
          <a:extLst>
            <a:ext uri="{FF2B5EF4-FFF2-40B4-BE49-F238E27FC236}">
              <a16:creationId xmlns:a16="http://schemas.microsoft.com/office/drawing/2014/main" id="{A5B64E7B-DA4A-4112-B216-CB82C6A3847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3" name="7 CuadroTexto">
          <a:extLst>
            <a:ext uri="{FF2B5EF4-FFF2-40B4-BE49-F238E27FC236}">
              <a16:creationId xmlns:a16="http://schemas.microsoft.com/office/drawing/2014/main" id="{46732908-070F-4B8C-B954-1EE29E19DBE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4" name="8 CuadroTexto">
          <a:extLst>
            <a:ext uri="{FF2B5EF4-FFF2-40B4-BE49-F238E27FC236}">
              <a16:creationId xmlns:a16="http://schemas.microsoft.com/office/drawing/2014/main" id="{29E500DC-B607-4D3D-9AD9-98E34E2FFBA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5" name="1 CuadroTexto">
          <a:extLst>
            <a:ext uri="{FF2B5EF4-FFF2-40B4-BE49-F238E27FC236}">
              <a16:creationId xmlns:a16="http://schemas.microsoft.com/office/drawing/2014/main" id="{D73D6F81-8EE1-43D4-935C-48701FA240E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6" name="2 CuadroTexto">
          <a:extLst>
            <a:ext uri="{FF2B5EF4-FFF2-40B4-BE49-F238E27FC236}">
              <a16:creationId xmlns:a16="http://schemas.microsoft.com/office/drawing/2014/main" id="{9B83A7D4-8FD9-4FDE-A64D-D7D8482A9FE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7" name="3 CuadroTexto">
          <a:extLst>
            <a:ext uri="{FF2B5EF4-FFF2-40B4-BE49-F238E27FC236}">
              <a16:creationId xmlns:a16="http://schemas.microsoft.com/office/drawing/2014/main" id="{6BB32ECC-2118-42C0-B785-484F52A8C29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8" name="4 CuadroTexto">
          <a:extLst>
            <a:ext uri="{FF2B5EF4-FFF2-40B4-BE49-F238E27FC236}">
              <a16:creationId xmlns:a16="http://schemas.microsoft.com/office/drawing/2014/main" id="{CFED9D02-3C7C-424C-9E54-1F79D35E8BC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9" name="6 CuadroTexto">
          <a:extLst>
            <a:ext uri="{FF2B5EF4-FFF2-40B4-BE49-F238E27FC236}">
              <a16:creationId xmlns:a16="http://schemas.microsoft.com/office/drawing/2014/main" id="{B6677C2F-5AFA-4F8E-8B32-8B12ABA6735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300" name="8 CuadroTexto">
          <a:extLst>
            <a:ext uri="{FF2B5EF4-FFF2-40B4-BE49-F238E27FC236}">
              <a16:creationId xmlns:a16="http://schemas.microsoft.com/office/drawing/2014/main" id="{42CA880F-DD1C-4646-8A3F-07F6AD0D0135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1" name="1 CuadroTexto">
          <a:extLst>
            <a:ext uri="{FF2B5EF4-FFF2-40B4-BE49-F238E27FC236}">
              <a16:creationId xmlns:a16="http://schemas.microsoft.com/office/drawing/2014/main" id="{C77DE490-0312-4566-B413-59C6D282579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2" name="2 CuadroTexto">
          <a:extLst>
            <a:ext uri="{FF2B5EF4-FFF2-40B4-BE49-F238E27FC236}">
              <a16:creationId xmlns:a16="http://schemas.microsoft.com/office/drawing/2014/main" id="{E5B0E477-6606-49EC-BA24-96CFB5BAE9A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3" name="3 CuadroTexto">
          <a:extLst>
            <a:ext uri="{FF2B5EF4-FFF2-40B4-BE49-F238E27FC236}">
              <a16:creationId xmlns:a16="http://schemas.microsoft.com/office/drawing/2014/main" id="{9342A2C9-32AE-4E8A-9DD1-5FF4C676B46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4" name="4 CuadroTexto">
          <a:extLst>
            <a:ext uri="{FF2B5EF4-FFF2-40B4-BE49-F238E27FC236}">
              <a16:creationId xmlns:a16="http://schemas.microsoft.com/office/drawing/2014/main" id="{64B9C272-2A19-42CA-A61B-D8455F2C6CA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5" name="5 CuadroTexto">
          <a:extLst>
            <a:ext uri="{FF2B5EF4-FFF2-40B4-BE49-F238E27FC236}">
              <a16:creationId xmlns:a16="http://schemas.microsoft.com/office/drawing/2014/main" id="{3E952AEC-0A70-43BD-95B6-D579476845C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6" name="6 CuadroTexto">
          <a:extLst>
            <a:ext uri="{FF2B5EF4-FFF2-40B4-BE49-F238E27FC236}">
              <a16:creationId xmlns:a16="http://schemas.microsoft.com/office/drawing/2014/main" id="{96CBFB6C-3403-437F-9C2B-C57760889B6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7" name="7 CuadroTexto">
          <a:extLst>
            <a:ext uri="{FF2B5EF4-FFF2-40B4-BE49-F238E27FC236}">
              <a16:creationId xmlns:a16="http://schemas.microsoft.com/office/drawing/2014/main" id="{AB473688-00AD-4921-8893-90D266C1959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8" name="8 CuadroTexto">
          <a:extLst>
            <a:ext uri="{FF2B5EF4-FFF2-40B4-BE49-F238E27FC236}">
              <a16:creationId xmlns:a16="http://schemas.microsoft.com/office/drawing/2014/main" id="{A14A38EF-E281-4674-8E38-019DC608A73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9" name="1 CuadroTexto">
          <a:extLst>
            <a:ext uri="{FF2B5EF4-FFF2-40B4-BE49-F238E27FC236}">
              <a16:creationId xmlns:a16="http://schemas.microsoft.com/office/drawing/2014/main" id="{CAAB9086-A289-47EF-A30E-2EE0C4D280C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10" name="2 CuadroTexto">
          <a:extLst>
            <a:ext uri="{FF2B5EF4-FFF2-40B4-BE49-F238E27FC236}">
              <a16:creationId xmlns:a16="http://schemas.microsoft.com/office/drawing/2014/main" id="{54DD267A-BAC6-4EBC-9305-6124430E80B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11" name="3 CuadroTexto">
          <a:extLst>
            <a:ext uri="{FF2B5EF4-FFF2-40B4-BE49-F238E27FC236}">
              <a16:creationId xmlns:a16="http://schemas.microsoft.com/office/drawing/2014/main" id="{765355A5-366E-4922-93A7-58674FB5305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12" name="4 CuadroTexto">
          <a:extLst>
            <a:ext uri="{FF2B5EF4-FFF2-40B4-BE49-F238E27FC236}">
              <a16:creationId xmlns:a16="http://schemas.microsoft.com/office/drawing/2014/main" id="{C3DEC91A-565A-4A5C-ABCE-4D4EA34F0FE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13" name="5 CuadroTexto">
          <a:extLst>
            <a:ext uri="{FF2B5EF4-FFF2-40B4-BE49-F238E27FC236}">
              <a16:creationId xmlns:a16="http://schemas.microsoft.com/office/drawing/2014/main" id="{DF401FA6-2F1B-4500-B267-4F50D51A36C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14" name="6 CuadroTexto">
          <a:extLst>
            <a:ext uri="{FF2B5EF4-FFF2-40B4-BE49-F238E27FC236}">
              <a16:creationId xmlns:a16="http://schemas.microsoft.com/office/drawing/2014/main" id="{120C1D8B-D9F3-4232-A4AB-EBCE1231EFE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315" name="8 CuadroTexto">
          <a:extLst>
            <a:ext uri="{FF2B5EF4-FFF2-40B4-BE49-F238E27FC236}">
              <a16:creationId xmlns:a16="http://schemas.microsoft.com/office/drawing/2014/main" id="{B928BA92-5F73-4E13-8582-F01D625DD8E7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16" name="1 CuadroTexto">
          <a:extLst>
            <a:ext uri="{FF2B5EF4-FFF2-40B4-BE49-F238E27FC236}">
              <a16:creationId xmlns:a16="http://schemas.microsoft.com/office/drawing/2014/main" id="{13B7F11E-6265-4B8C-B03D-F9AB6B696C4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17" name="2 CuadroTexto">
          <a:extLst>
            <a:ext uri="{FF2B5EF4-FFF2-40B4-BE49-F238E27FC236}">
              <a16:creationId xmlns:a16="http://schemas.microsoft.com/office/drawing/2014/main" id="{C72E2C35-234D-4FBA-98DA-995DCC3FB2D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18" name="3 CuadroTexto">
          <a:extLst>
            <a:ext uri="{FF2B5EF4-FFF2-40B4-BE49-F238E27FC236}">
              <a16:creationId xmlns:a16="http://schemas.microsoft.com/office/drawing/2014/main" id="{640BB900-1FE5-48E0-A6AE-6F0CE4E99A65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19" name="4 CuadroTexto">
          <a:extLst>
            <a:ext uri="{FF2B5EF4-FFF2-40B4-BE49-F238E27FC236}">
              <a16:creationId xmlns:a16="http://schemas.microsoft.com/office/drawing/2014/main" id="{890C4B0F-FE82-4908-BE4E-DD380A52DD8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0" name="5 CuadroTexto">
          <a:extLst>
            <a:ext uri="{FF2B5EF4-FFF2-40B4-BE49-F238E27FC236}">
              <a16:creationId xmlns:a16="http://schemas.microsoft.com/office/drawing/2014/main" id="{4A402791-6503-4FD6-98E7-1848EB6FBDE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1" name="6 CuadroTexto">
          <a:extLst>
            <a:ext uri="{FF2B5EF4-FFF2-40B4-BE49-F238E27FC236}">
              <a16:creationId xmlns:a16="http://schemas.microsoft.com/office/drawing/2014/main" id="{1838F7FF-C7F3-48D8-99CA-EC7D54ADFB9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2" name="7 CuadroTexto">
          <a:extLst>
            <a:ext uri="{FF2B5EF4-FFF2-40B4-BE49-F238E27FC236}">
              <a16:creationId xmlns:a16="http://schemas.microsoft.com/office/drawing/2014/main" id="{911FCE5D-7EEC-4BFD-ABDB-71996D34F38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3" name="8 CuadroTexto">
          <a:extLst>
            <a:ext uri="{FF2B5EF4-FFF2-40B4-BE49-F238E27FC236}">
              <a16:creationId xmlns:a16="http://schemas.microsoft.com/office/drawing/2014/main" id="{EB7696BE-DD0E-4516-BD60-7BF5892C308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4" name="1 CuadroTexto">
          <a:extLst>
            <a:ext uri="{FF2B5EF4-FFF2-40B4-BE49-F238E27FC236}">
              <a16:creationId xmlns:a16="http://schemas.microsoft.com/office/drawing/2014/main" id="{EA7ADDFD-FBC2-4D9F-9A2E-B5CC5C68D80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5" name="2 CuadroTexto">
          <a:extLst>
            <a:ext uri="{FF2B5EF4-FFF2-40B4-BE49-F238E27FC236}">
              <a16:creationId xmlns:a16="http://schemas.microsoft.com/office/drawing/2014/main" id="{3579FBD7-A8AD-40C5-9126-4C0BCB8E3B4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6" name="3 CuadroTexto">
          <a:extLst>
            <a:ext uri="{FF2B5EF4-FFF2-40B4-BE49-F238E27FC236}">
              <a16:creationId xmlns:a16="http://schemas.microsoft.com/office/drawing/2014/main" id="{37DDC861-1D14-4479-95B2-0A8F028F5C3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7" name="4 CuadroTexto">
          <a:extLst>
            <a:ext uri="{FF2B5EF4-FFF2-40B4-BE49-F238E27FC236}">
              <a16:creationId xmlns:a16="http://schemas.microsoft.com/office/drawing/2014/main" id="{2E08C806-0287-4798-B7E6-54DBFA7112B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8" name="6 CuadroTexto">
          <a:extLst>
            <a:ext uri="{FF2B5EF4-FFF2-40B4-BE49-F238E27FC236}">
              <a16:creationId xmlns:a16="http://schemas.microsoft.com/office/drawing/2014/main" id="{65E236D8-D18E-4830-8DFF-4F5E8EEF7D7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329" name="8 CuadroTexto">
          <a:extLst>
            <a:ext uri="{FF2B5EF4-FFF2-40B4-BE49-F238E27FC236}">
              <a16:creationId xmlns:a16="http://schemas.microsoft.com/office/drawing/2014/main" id="{4981B39C-D574-40C6-8A14-5C288C86F812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30" name="1 CuadroTexto">
          <a:extLst>
            <a:ext uri="{FF2B5EF4-FFF2-40B4-BE49-F238E27FC236}">
              <a16:creationId xmlns:a16="http://schemas.microsoft.com/office/drawing/2014/main" id="{CD8777A0-F354-41D7-BFC2-BA5DA48B9D8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31" name="2 CuadroTexto">
          <a:extLst>
            <a:ext uri="{FF2B5EF4-FFF2-40B4-BE49-F238E27FC236}">
              <a16:creationId xmlns:a16="http://schemas.microsoft.com/office/drawing/2014/main" id="{E6A625B2-6920-4C28-B39C-7D3AA3F7FB4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32" name="3 CuadroTexto">
          <a:extLst>
            <a:ext uri="{FF2B5EF4-FFF2-40B4-BE49-F238E27FC236}">
              <a16:creationId xmlns:a16="http://schemas.microsoft.com/office/drawing/2014/main" id="{ABC10B92-8B15-4431-A4C7-CCCB14E67CD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33" name="4 CuadroTexto">
          <a:extLst>
            <a:ext uri="{FF2B5EF4-FFF2-40B4-BE49-F238E27FC236}">
              <a16:creationId xmlns:a16="http://schemas.microsoft.com/office/drawing/2014/main" id="{99B46E28-E7F4-4A87-B095-C8E79972DA0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34" name="5 CuadroTexto">
          <a:extLst>
            <a:ext uri="{FF2B5EF4-FFF2-40B4-BE49-F238E27FC236}">
              <a16:creationId xmlns:a16="http://schemas.microsoft.com/office/drawing/2014/main" id="{2E1E0387-C2DC-426A-84C9-31B38BCA198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35" name="6 CuadroTexto">
          <a:extLst>
            <a:ext uri="{FF2B5EF4-FFF2-40B4-BE49-F238E27FC236}">
              <a16:creationId xmlns:a16="http://schemas.microsoft.com/office/drawing/2014/main" id="{D3790647-6F37-4AA8-A78A-7CF2A42A517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36" name="7 CuadroTexto">
          <a:extLst>
            <a:ext uri="{FF2B5EF4-FFF2-40B4-BE49-F238E27FC236}">
              <a16:creationId xmlns:a16="http://schemas.microsoft.com/office/drawing/2014/main" id="{302BC7CA-63FF-4FB6-9CC3-97C9F15C859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37" name="8 CuadroTexto">
          <a:extLst>
            <a:ext uri="{FF2B5EF4-FFF2-40B4-BE49-F238E27FC236}">
              <a16:creationId xmlns:a16="http://schemas.microsoft.com/office/drawing/2014/main" id="{3D3DCFD4-9D68-40A7-B362-88B22E0F747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38" name="1 CuadroTexto">
          <a:extLst>
            <a:ext uri="{FF2B5EF4-FFF2-40B4-BE49-F238E27FC236}">
              <a16:creationId xmlns:a16="http://schemas.microsoft.com/office/drawing/2014/main" id="{A3AE9614-1F44-420E-AAA2-48C909E985D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39" name="2 CuadroTexto">
          <a:extLst>
            <a:ext uri="{FF2B5EF4-FFF2-40B4-BE49-F238E27FC236}">
              <a16:creationId xmlns:a16="http://schemas.microsoft.com/office/drawing/2014/main" id="{FEA10457-4A41-4829-9DC8-1AD28A9613E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40" name="3 CuadroTexto">
          <a:extLst>
            <a:ext uri="{FF2B5EF4-FFF2-40B4-BE49-F238E27FC236}">
              <a16:creationId xmlns:a16="http://schemas.microsoft.com/office/drawing/2014/main" id="{5F7685A5-E970-4939-ABF3-668F9271C23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41" name="4 CuadroTexto">
          <a:extLst>
            <a:ext uri="{FF2B5EF4-FFF2-40B4-BE49-F238E27FC236}">
              <a16:creationId xmlns:a16="http://schemas.microsoft.com/office/drawing/2014/main" id="{51365F09-BCF1-4808-8560-266E3567894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42" name="5 CuadroTexto">
          <a:extLst>
            <a:ext uri="{FF2B5EF4-FFF2-40B4-BE49-F238E27FC236}">
              <a16:creationId xmlns:a16="http://schemas.microsoft.com/office/drawing/2014/main" id="{9D318835-B5E5-4754-B4A2-B152C5F5791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43" name="6 CuadroTexto">
          <a:extLst>
            <a:ext uri="{FF2B5EF4-FFF2-40B4-BE49-F238E27FC236}">
              <a16:creationId xmlns:a16="http://schemas.microsoft.com/office/drawing/2014/main" id="{6148D3EB-2438-4E05-BB3E-79A29695E33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44" name="1 CuadroTexto">
          <a:extLst>
            <a:ext uri="{FF2B5EF4-FFF2-40B4-BE49-F238E27FC236}">
              <a16:creationId xmlns:a16="http://schemas.microsoft.com/office/drawing/2014/main" id="{159B21C8-5EDE-4352-A2F6-8D6E53CA835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45" name="2 CuadroTexto">
          <a:extLst>
            <a:ext uri="{FF2B5EF4-FFF2-40B4-BE49-F238E27FC236}">
              <a16:creationId xmlns:a16="http://schemas.microsoft.com/office/drawing/2014/main" id="{9A7E96B7-7B64-481C-8A2E-3FB141537C3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46" name="3 CuadroTexto">
          <a:extLst>
            <a:ext uri="{FF2B5EF4-FFF2-40B4-BE49-F238E27FC236}">
              <a16:creationId xmlns:a16="http://schemas.microsoft.com/office/drawing/2014/main" id="{FEF682AA-13EA-40D4-A328-B0199802810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47" name="4 CuadroTexto">
          <a:extLst>
            <a:ext uri="{FF2B5EF4-FFF2-40B4-BE49-F238E27FC236}">
              <a16:creationId xmlns:a16="http://schemas.microsoft.com/office/drawing/2014/main" id="{CC88DE80-F810-45B6-BDF5-D535E007DA8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48" name="5 CuadroTexto">
          <a:extLst>
            <a:ext uri="{FF2B5EF4-FFF2-40B4-BE49-F238E27FC236}">
              <a16:creationId xmlns:a16="http://schemas.microsoft.com/office/drawing/2014/main" id="{8C8025BE-E2D3-4012-9B65-CE14EBA56A2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49" name="6 CuadroTexto">
          <a:extLst>
            <a:ext uri="{FF2B5EF4-FFF2-40B4-BE49-F238E27FC236}">
              <a16:creationId xmlns:a16="http://schemas.microsoft.com/office/drawing/2014/main" id="{60CDD16E-7DAB-4FEB-BA9B-196A10CE2267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50" name="7 CuadroTexto">
          <a:extLst>
            <a:ext uri="{FF2B5EF4-FFF2-40B4-BE49-F238E27FC236}">
              <a16:creationId xmlns:a16="http://schemas.microsoft.com/office/drawing/2014/main" id="{BF3F034C-72BC-4B4E-905D-E70FA62BD9C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51" name="8 CuadroTexto">
          <a:extLst>
            <a:ext uri="{FF2B5EF4-FFF2-40B4-BE49-F238E27FC236}">
              <a16:creationId xmlns:a16="http://schemas.microsoft.com/office/drawing/2014/main" id="{B191ED04-5157-4E64-AD7E-7B575F38246B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52" name="1 CuadroTexto">
          <a:extLst>
            <a:ext uri="{FF2B5EF4-FFF2-40B4-BE49-F238E27FC236}">
              <a16:creationId xmlns:a16="http://schemas.microsoft.com/office/drawing/2014/main" id="{AE9DDB72-FBED-4A3F-A388-041F3A1EDFC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53" name="2 CuadroTexto">
          <a:extLst>
            <a:ext uri="{FF2B5EF4-FFF2-40B4-BE49-F238E27FC236}">
              <a16:creationId xmlns:a16="http://schemas.microsoft.com/office/drawing/2014/main" id="{8AB0ABC4-010B-4C46-8658-2233EFAF534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54" name="3 CuadroTexto">
          <a:extLst>
            <a:ext uri="{FF2B5EF4-FFF2-40B4-BE49-F238E27FC236}">
              <a16:creationId xmlns:a16="http://schemas.microsoft.com/office/drawing/2014/main" id="{FFFB33A6-DAD8-4242-9645-A35009FB366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55" name="4 CuadroTexto">
          <a:extLst>
            <a:ext uri="{FF2B5EF4-FFF2-40B4-BE49-F238E27FC236}">
              <a16:creationId xmlns:a16="http://schemas.microsoft.com/office/drawing/2014/main" id="{4E076A57-925F-4244-A5BC-F305ACCFCF4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56" name="6 CuadroTexto">
          <a:extLst>
            <a:ext uri="{FF2B5EF4-FFF2-40B4-BE49-F238E27FC236}">
              <a16:creationId xmlns:a16="http://schemas.microsoft.com/office/drawing/2014/main" id="{8CE3A34D-DED9-4298-836F-A36F53B2BC1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357" name="8 CuadroTexto">
          <a:extLst>
            <a:ext uri="{FF2B5EF4-FFF2-40B4-BE49-F238E27FC236}">
              <a16:creationId xmlns:a16="http://schemas.microsoft.com/office/drawing/2014/main" id="{D14EC5AF-6896-455F-B0A6-2B3BC3009812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58" name="1 CuadroTexto">
          <a:extLst>
            <a:ext uri="{FF2B5EF4-FFF2-40B4-BE49-F238E27FC236}">
              <a16:creationId xmlns:a16="http://schemas.microsoft.com/office/drawing/2014/main" id="{7B93CC94-FA7B-4AD2-925F-22F48362B20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59" name="2 CuadroTexto">
          <a:extLst>
            <a:ext uri="{FF2B5EF4-FFF2-40B4-BE49-F238E27FC236}">
              <a16:creationId xmlns:a16="http://schemas.microsoft.com/office/drawing/2014/main" id="{7DF63FA6-E334-4D14-8F8D-C17042323A2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60" name="3 CuadroTexto">
          <a:extLst>
            <a:ext uri="{FF2B5EF4-FFF2-40B4-BE49-F238E27FC236}">
              <a16:creationId xmlns:a16="http://schemas.microsoft.com/office/drawing/2014/main" id="{331D5719-DA38-4980-B98F-DE829B60110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1" name="4 CuadroTexto">
          <a:extLst>
            <a:ext uri="{FF2B5EF4-FFF2-40B4-BE49-F238E27FC236}">
              <a16:creationId xmlns:a16="http://schemas.microsoft.com/office/drawing/2014/main" id="{F52D95FA-AB87-4628-8A88-6745C561FC3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62" name="5 CuadroTexto">
          <a:extLst>
            <a:ext uri="{FF2B5EF4-FFF2-40B4-BE49-F238E27FC236}">
              <a16:creationId xmlns:a16="http://schemas.microsoft.com/office/drawing/2014/main" id="{6D218F5F-5684-4B67-B5F6-13BB78923E7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3" name="6 CuadroTexto">
          <a:extLst>
            <a:ext uri="{FF2B5EF4-FFF2-40B4-BE49-F238E27FC236}">
              <a16:creationId xmlns:a16="http://schemas.microsoft.com/office/drawing/2014/main" id="{D145899E-F890-4BB5-90A2-8ABA70D36D3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64" name="7 CuadroTexto">
          <a:extLst>
            <a:ext uri="{FF2B5EF4-FFF2-40B4-BE49-F238E27FC236}">
              <a16:creationId xmlns:a16="http://schemas.microsoft.com/office/drawing/2014/main" id="{5429F7F2-C8B3-4224-83BE-146B4CA9864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5" name="8 CuadroTexto">
          <a:extLst>
            <a:ext uri="{FF2B5EF4-FFF2-40B4-BE49-F238E27FC236}">
              <a16:creationId xmlns:a16="http://schemas.microsoft.com/office/drawing/2014/main" id="{2390BAEC-AA43-4050-B981-204E8A40F5E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66" name="1 CuadroTexto">
          <a:extLst>
            <a:ext uri="{FF2B5EF4-FFF2-40B4-BE49-F238E27FC236}">
              <a16:creationId xmlns:a16="http://schemas.microsoft.com/office/drawing/2014/main" id="{554FC61B-7677-40AA-9FCE-BDB3A8E6E3A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7" name="2 CuadroTexto">
          <a:extLst>
            <a:ext uri="{FF2B5EF4-FFF2-40B4-BE49-F238E27FC236}">
              <a16:creationId xmlns:a16="http://schemas.microsoft.com/office/drawing/2014/main" id="{0B8F2B7E-F5C6-4E91-9568-8F2B215F252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68" name="3 CuadroTexto">
          <a:extLst>
            <a:ext uri="{FF2B5EF4-FFF2-40B4-BE49-F238E27FC236}">
              <a16:creationId xmlns:a16="http://schemas.microsoft.com/office/drawing/2014/main" id="{F0BD0AFA-D234-42D2-85D4-FAC2A1D42AD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9" name="4 CuadroTexto">
          <a:extLst>
            <a:ext uri="{FF2B5EF4-FFF2-40B4-BE49-F238E27FC236}">
              <a16:creationId xmlns:a16="http://schemas.microsoft.com/office/drawing/2014/main" id="{DC2E56D7-178F-405F-B031-C1D21D53F58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70" name="5 CuadroTexto">
          <a:extLst>
            <a:ext uri="{FF2B5EF4-FFF2-40B4-BE49-F238E27FC236}">
              <a16:creationId xmlns:a16="http://schemas.microsoft.com/office/drawing/2014/main" id="{C15AB2E3-D492-444C-86F0-A355D75050C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1" name="6 CuadroTexto">
          <a:extLst>
            <a:ext uri="{FF2B5EF4-FFF2-40B4-BE49-F238E27FC236}">
              <a16:creationId xmlns:a16="http://schemas.microsoft.com/office/drawing/2014/main" id="{06A2780C-1D48-4FA6-B8EF-4666BEBA811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372" name="8 CuadroTexto">
          <a:extLst>
            <a:ext uri="{FF2B5EF4-FFF2-40B4-BE49-F238E27FC236}">
              <a16:creationId xmlns:a16="http://schemas.microsoft.com/office/drawing/2014/main" id="{99240A88-79CB-4864-AA49-12220D2C5734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73" name="1 CuadroTexto">
          <a:extLst>
            <a:ext uri="{FF2B5EF4-FFF2-40B4-BE49-F238E27FC236}">
              <a16:creationId xmlns:a16="http://schemas.microsoft.com/office/drawing/2014/main" id="{80EBE3B4-4C3B-4D75-B937-F50908678A61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74" name="2 CuadroTexto">
          <a:extLst>
            <a:ext uri="{FF2B5EF4-FFF2-40B4-BE49-F238E27FC236}">
              <a16:creationId xmlns:a16="http://schemas.microsoft.com/office/drawing/2014/main" id="{8E1C3AB7-AB4E-4626-930E-06DA46ABB0F6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75" name="3 CuadroTexto">
          <a:extLst>
            <a:ext uri="{FF2B5EF4-FFF2-40B4-BE49-F238E27FC236}">
              <a16:creationId xmlns:a16="http://schemas.microsoft.com/office/drawing/2014/main" id="{43EBECDB-F5A6-4754-A29B-AF33DB2D48DF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76" name="4 CuadroTexto">
          <a:extLst>
            <a:ext uri="{FF2B5EF4-FFF2-40B4-BE49-F238E27FC236}">
              <a16:creationId xmlns:a16="http://schemas.microsoft.com/office/drawing/2014/main" id="{4BEEF472-6A74-4E87-96E4-B74CCF97A983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77" name="5 CuadroTexto">
          <a:extLst>
            <a:ext uri="{FF2B5EF4-FFF2-40B4-BE49-F238E27FC236}">
              <a16:creationId xmlns:a16="http://schemas.microsoft.com/office/drawing/2014/main" id="{4CA40E90-CBEB-4D4A-8980-447D4EF66060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78" name="6 CuadroTexto">
          <a:extLst>
            <a:ext uri="{FF2B5EF4-FFF2-40B4-BE49-F238E27FC236}">
              <a16:creationId xmlns:a16="http://schemas.microsoft.com/office/drawing/2014/main" id="{218E7F05-18B0-48F4-9E80-A66380A18568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79" name="7 CuadroTexto">
          <a:extLst>
            <a:ext uri="{FF2B5EF4-FFF2-40B4-BE49-F238E27FC236}">
              <a16:creationId xmlns:a16="http://schemas.microsoft.com/office/drawing/2014/main" id="{D3BD9227-A4CF-4A30-943B-21E07272627F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80" name="8 CuadroTexto">
          <a:extLst>
            <a:ext uri="{FF2B5EF4-FFF2-40B4-BE49-F238E27FC236}">
              <a16:creationId xmlns:a16="http://schemas.microsoft.com/office/drawing/2014/main" id="{3D6D2ADB-30F0-4C78-A8AD-C49E16013D5B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81" name="1 CuadroTexto">
          <a:extLst>
            <a:ext uri="{FF2B5EF4-FFF2-40B4-BE49-F238E27FC236}">
              <a16:creationId xmlns:a16="http://schemas.microsoft.com/office/drawing/2014/main" id="{AB6F95F1-124B-402B-8BE3-CB928DE96FF1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82" name="2 CuadroTexto">
          <a:extLst>
            <a:ext uri="{FF2B5EF4-FFF2-40B4-BE49-F238E27FC236}">
              <a16:creationId xmlns:a16="http://schemas.microsoft.com/office/drawing/2014/main" id="{C4BDEB28-2D4E-4806-B8E9-1C073E7C1945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83" name="3 CuadroTexto">
          <a:extLst>
            <a:ext uri="{FF2B5EF4-FFF2-40B4-BE49-F238E27FC236}">
              <a16:creationId xmlns:a16="http://schemas.microsoft.com/office/drawing/2014/main" id="{4B6A5071-DA62-4855-B92A-39F148E2F011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84" name="4 CuadroTexto">
          <a:extLst>
            <a:ext uri="{FF2B5EF4-FFF2-40B4-BE49-F238E27FC236}">
              <a16:creationId xmlns:a16="http://schemas.microsoft.com/office/drawing/2014/main" id="{826B96CC-0414-46AF-BE29-AB33E027F5D6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85" name="6 CuadroTexto">
          <a:extLst>
            <a:ext uri="{FF2B5EF4-FFF2-40B4-BE49-F238E27FC236}">
              <a16:creationId xmlns:a16="http://schemas.microsoft.com/office/drawing/2014/main" id="{DC17FB97-5DAD-4ACC-A691-CBF7A9287BE4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386" name="8 CuadroTexto">
          <a:extLst>
            <a:ext uri="{FF2B5EF4-FFF2-40B4-BE49-F238E27FC236}">
              <a16:creationId xmlns:a16="http://schemas.microsoft.com/office/drawing/2014/main" id="{A70937B1-25DB-4ED6-83BD-6EE315BE1839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7" name="1 CuadroTexto">
          <a:extLst>
            <a:ext uri="{FF2B5EF4-FFF2-40B4-BE49-F238E27FC236}">
              <a16:creationId xmlns:a16="http://schemas.microsoft.com/office/drawing/2014/main" id="{1E856E0D-71F7-4444-9578-1C799ACE6A7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8" name="2 CuadroTexto">
          <a:extLst>
            <a:ext uri="{FF2B5EF4-FFF2-40B4-BE49-F238E27FC236}">
              <a16:creationId xmlns:a16="http://schemas.microsoft.com/office/drawing/2014/main" id="{1079954C-91F5-4667-8D27-158A575D846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9" name="3 CuadroTexto">
          <a:extLst>
            <a:ext uri="{FF2B5EF4-FFF2-40B4-BE49-F238E27FC236}">
              <a16:creationId xmlns:a16="http://schemas.microsoft.com/office/drawing/2014/main" id="{0216F350-91B8-4E23-8F11-6E4D5E743E2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90" name="4 CuadroTexto">
          <a:extLst>
            <a:ext uri="{FF2B5EF4-FFF2-40B4-BE49-F238E27FC236}">
              <a16:creationId xmlns:a16="http://schemas.microsoft.com/office/drawing/2014/main" id="{0DF9A1E1-919D-4C5A-92EC-35A55E74F7F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91" name="5 CuadroTexto">
          <a:extLst>
            <a:ext uri="{FF2B5EF4-FFF2-40B4-BE49-F238E27FC236}">
              <a16:creationId xmlns:a16="http://schemas.microsoft.com/office/drawing/2014/main" id="{3C8AD36A-A87C-478F-9187-9F9EFB9504A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92" name="6 CuadroTexto">
          <a:extLst>
            <a:ext uri="{FF2B5EF4-FFF2-40B4-BE49-F238E27FC236}">
              <a16:creationId xmlns:a16="http://schemas.microsoft.com/office/drawing/2014/main" id="{8B3F3F42-C38A-45A6-B188-CD73BE51685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93" name="7 CuadroTexto">
          <a:extLst>
            <a:ext uri="{FF2B5EF4-FFF2-40B4-BE49-F238E27FC236}">
              <a16:creationId xmlns:a16="http://schemas.microsoft.com/office/drawing/2014/main" id="{E7ABF919-167F-4D27-BEA4-B919DDF7E36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94" name="8 CuadroTexto">
          <a:extLst>
            <a:ext uri="{FF2B5EF4-FFF2-40B4-BE49-F238E27FC236}">
              <a16:creationId xmlns:a16="http://schemas.microsoft.com/office/drawing/2014/main" id="{E9CA9AEA-1851-4A22-802C-F70E62CCFAA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95" name="1 CuadroTexto">
          <a:extLst>
            <a:ext uri="{FF2B5EF4-FFF2-40B4-BE49-F238E27FC236}">
              <a16:creationId xmlns:a16="http://schemas.microsoft.com/office/drawing/2014/main" id="{FDA41D46-56B6-4D24-B8E2-4CC1E931EA4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96" name="2 CuadroTexto">
          <a:extLst>
            <a:ext uri="{FF2B5EF4-FFF2-40B4-BE49-F238E27FC236}">
              <a16:creationId xmlns:a16="http://schemas.microsoft.com/office/drawing/2014/main" id="{230A321A-B58E-4981-8FBC-C847B973512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97" name="3 CuadroTexto">
          <a:extLst>
            <a:ext uri="{FF2B5EF4-FFF2-40B4-BE49-F238E27FC236}">
              <a16:creationId xmlns:a16="http://schemas.microsoft.com/office/drawing/2014/main" id="{654B9E4F-81FE-435E-81EF-2E65CB0EF27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98" name="4 CuadroTexto">
          <a:extLst>
            <a:ext uri="{FF2B5EF4-FFF2-40B4-BE49-F238E27FC236}">
              <a16:creationId xmlns:a16="http://schemas.microsoft.com/office/drawing/2014/main" id="{EA3E8E4D-899D-42D4-A6D7-329A3E46AC7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99" name="6 CuadroTexto">
          <a:extLst>
            <a:ext uri="{FF2B5EF4-FFF2-40B4-BE49-F238E27FC236}">
              <a16:creationId xmlns:a16="http://schemas.microsoft.com/office/drawing/2014/main" id="{0DFB6259-56B0-4C28-9FDE-4F2A4FE2210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49530</xdr:rowOff>
    </xdr:from>
    <xdr:ext cx="185550" cy="272341"/>
    <xdr:sp macro="" textlink="">
      <xdr:nvSpPr>
        <xdr:cNvPr id="400" name="8 CuadroTexto">
          <a:extLst>
            <a:ext uri="{FF2B5EF4-FFF2-40B4-BE49-F238E27FC236}">
              <a16:creationId xmlns:a16="http://schemas.microsoft.com/office/drawing/2014/main" id="{0BDD2728-BE50-4F42-9259-EF38014E33E2}"/>
            </a:ext>
          </a:extLst>
        </xdr:cNvPr>
        <xdr:cNvSpPr txBox="1"/>
      </xdr:nvSpPr>
      <xdr:spPr>
        <a:xfrm>
          <a:off x="6069330" y="513588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1" name="1 CuadroTexto">
          <a:extLst>
            <a:ext uri="{FF2B5EF4-FFF2-40B4-BE49-F238E27FC236}">
              <a16:creationId xmlns:a16="http://schemas.microsoft.com/office/drawing/2014/main" id="{921D601D-5F61-4437-9FF3-96FDAF47F61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02" name="2 CuadroTexto">
          <a:extLst>
            <a:ext uri="{FF2B5EF4-FFF2-40B4-BE49-F238E27FC236}">
              <a16:creationId xmlns:a16="http://schemas.microsoft.com/office/drawing/2014/main" id="{1FDEF077-3387-48E5-A1E0-6DA7244C56DB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3" name="3 CuadroTexto">
          <a:extLst>
            <a:ext uri="{FF2B5EF4-FFF2-40B4-BE49-F238E27FC236}">
              <a16:creationId xmlns:a16="http://schemas.microsoft.com/office/drawing/2014/main" id="{02639220-1AA4-4FBB-9ABA-BDA11267FE1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04" name="4 CuadroTexto">
          <a:extLst>
            <a:ext uri="{FF2B5EF4-FFF2-40B4-BE49-F238E27FC236}">
              <a16:creationId xmlns:a16="http://schemas.microsoft.com/office/drawing/2014/main" id="{D21FAB6E-F4FA-4781-A4A3-D66A473E394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5" name="5 CuadroTexto">
          <a:extLst>
            <a:ext uri="{FF2B5EF4-FFF2-40B4-BE49-F238E27FC236}">
              <a16:creationId xmlns:a16="http://schemas.microsoft.com/office/drawing/2014/main" id="{90F9053C-8A5B-476A-8F7A-9AD13EFBBE9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06" name="6 CuadroTexto">
          <a:extLst>
            <a:ext uri="{FF2B5EF4-FFF2-40B4-BE49-F238E27FC236}">
              <a16:creationId xmlns:a16="http://schemas.microsoft.com/office/drawing/2014/main" id="{F58A9CF2-B91B-41F8-AD86-D49AEC075CC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7" name="7 CuadroTexto">
          <a:extLst>
            <a:ext uri="{FF2B5EF4-FFF2-40B4-BE49-F238E27FC236}">
              <a16:creationId xmlns:a16="http://schemas.microsoft.com/office/drawing/2014/main" id="{C5D953EB-784E-4CCF-8575-C3866A3C9C3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08" name="8 CuadroTexto">
          <a:extLst>
            <a:ext uri="{FF2B5EF4-FFF2-40B4-BE49-F238E27FC236}">
              <a16:creationId xmlns:a16="http://schemas.microsoft.com/office/drawing/2014/main" id="{4BDE4FE8-8F93-4733-92B6-2DEB45D3BA9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9" name="1 CuadroTexto">
          <a:extLst>
            <a:ext uri="{FF2B5EF4-FFF2-40B4-BE49-F238E27FC236}">
              <a16:creationId xmlns:a16="http://schemas.microsoft.com/office/drawing/2014/main" id="{8E226E17-396E-4CE6-950F-F65469EEB87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10" name="2 CuadroTexto">
          <a:extLst>
            <a:ext uri="{FF2B5EF4-FFF2-40B4-BE49-F238E27FC236}">
              <a16:creationId xmlns:a16="http://schemas.microsoft.com/office/drawing/2014/main" id="{440738EE-917A-4EC0-9437-86D4142E5B07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11" name="3 CuadroTexto">
          <a:extLst>
            <a:ext uri="{FF2B5EF4-FFF2-40B4-BE49-F238E27FC236}">
              <a16:creationId xmlns:a16="http://schemas.microsoft.com/office/drawing/2014/main" id="{608A6163-A4ED-4B9E-A971-3F29B3238DF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12" name="4 CuadroTexto">
          <a:extLst>
            <a:ext uri="{FF2B5EF4-FFF2-40B4-BE49-F238E27FC236}">
              <a16:creationId xmlns:a16="http://schemas.microsoft.com/office/drawing/2014/main" id="{9EE7AD33-888F-4376-B71F-BB9610B8E24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13" name="6 CuadroTexto">
          <a:extLst>
            <a:ext uri="{FF2B5EF4-FFF2-40B4-BE49-F238E27FC236}">
              <a16:creationId xmlns:a16="http://schemas.microsoft.com/office/drawing/2014/main" id="{D12FA481-2432-4A8B-B1AF-675A97142B5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414" name="8 CuadroTexto">
          <a:extLst>
            <a:ext uri="{FF2B5EF4-FFF2-40B4-BE49-F238E27FC236}">
              <a16:creationId xmlns:a16="http://schemas.microsoft.com/office/drawing/2014/main" id="{B712206F-807C-44D2-8F24-CC9A29E4CF50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15" name="1 CuadroTexto">
          <a:extLst>
            <a:ext uri="{FF2B5EF4-FFF2-40B4-BE49-F238E27FC236}">
              <a16:creationId xmlns:a16="http://schemas.microsoft.com/office/drawing/2014/main" id="{EA4A42A0-0580-47EA-85FC-5012E532446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6" name="2 CuadroTexto">
          <a:extLst>
            <a:ext uri="{FF2B5EF4-FFF2-40B4-BE49-F238E27FC236}">
              <a16:creationId xmlns:a16="http://schemas.microsoft.com/office/drawing/2014/main" id="{006AE747-AC99-4209-8C7F-A2021A88FD3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17" name="3 CuadroTexto">
          <a:extLst>
            <a:ext uri="{FF2B5EF4-FFF2-40B4-BE49-F238E27FC236}">
              <a16:creationId xmlns:a16="http://schemas.microsoft.com/office/drawing/2014/main" id="{29E6F341-F8C6-4A9F-804A-8A5332E0FF5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8" name="4 CuadroTexto">
          <a:extLst>
            <a:ext uri="{FF2B5EF4-FFF2-40B4-BE49-F238E27FC236}">
              <a16:creationId xmlns:a16="http://schemas.microsoft.com/office/drawing/2014/main" id="{8B139638-2D4D-4DF2-87F1-7F5CEE9A894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19" name="5 CuadroTexto">
          <a:extLst>
            <a:ext uri="{FF2B5EF4-FFF2-40B4-BE49-F238E27FC236}">
              <a16:creationId xmlns:a16="http://schemas.microsoft.com/office/drawing/2014/main" id="{0A12C24D-6096-46B9-A2A8-EC19E374A13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0" name="6 CuadroTexto">
          <a:extLst>
            <a:ext uri="{FF2B5EF4-FFF2-40B4-BE49-F238E27FC236}">
              <a16:creationId xmlns:a16="http://schemas.microsoft.com/office/drawing/2014/main" id="{97A44202-E5D1-4FA9-8E73-5831DEB5939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1" name="7 CuadroTexto">
          <a:extLst>
            <a:ext uri="{FF2B5EF4-FFF2-40B4-BE49-F238E27FC236}">
              <a16:creationId xmlns:a16="http://schemas.microsoft.com/office/drawing/2014/main" id="{C4B89D75-A090-4F14-98F5-1FBA923519C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2" name="8 CuadroTexto">
          <a:extLst>
            <a:ext uri="{FF2B5EF4-FFF2-40B4-BE49-F238E27FC236}">
              <a16:creationId xmlns:a16="http://schemas.microsoft.com/office/drawing/2014/main" id="{2FD2AB95-92B4-41BD-8B74-055B1A6CA9E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3" name="1 CuadroTexto">
          <a:extLst>
            <a:ext uri="{FF2B5EF4-FFF2-40B4-BE49-F238E27FC236}">
              <a16:creationId xmlns:a16="http://schemas.microsoft.com/office/drawing/2014/main" id="{21B6D5B9-37AC-4D5A-A7F7-578607C8650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4" name="2 CuadroTexto">
          <a:extLst>
            <a:ext uri="{FF2B5EF4-FFF2-40B4-BE49-F238E27FC236}">
              <a16:creationId xmlns:a16="http://schemas.microsoft.com/office/drawing/2014/main" id="{14E0E410-3354-48EA-8EE8-0B35C6F8A0B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5" name="3 CuadroTexto">
          <a:extLst>
            <a:ext uri="{FF2B5EF4-FFF2-40B4-BE49-F238E27FC236}">
              <a16:creationId xmlns:a16="http://schemas.microsoft.com/office/drawing/2014/main" id="{3E04846A-9554-423C-96E1-B5EE4852792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6" name="4 CuadroTexto">
          <a:extLst>
            <a:ext uri="{FF2B5EF4-FFF2-40B4-BE49-F238E27FC236}">
              <a16:creationId xmlns:a16="http://schemas.microsoft.com/office/drawing/2014/main" id="{CF5DC151-5808-43A8-9FE5-8ED6506FD04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7" name="5 CuadroTexto">
          <a:extLst>
            <a:ext uri="{FF2B5EF4-FFF2-40B4-BE49-F238E27FC236}">
              <a16:creationId xmlns:a16="http://schemas.microsoft.com/office/drawing/2014/main" id="{D2CC5A70-75FB-4D22-B65A-A4059DEE4A4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8" name="6 CuadroTexto">
          <a:extLst>
            <a:ext uri="{FF2B5EF4-FFF2-40B4-BE49-F238E27FC236}">
              <a16:creationId xmlns:a16="http://schemas.microsoft.com/office/drawing/2014/main" id="{3A7DFFB1-3FAD-4A27-B371-DC898528FD3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429" name="8 CuadroTexto">
          <a:extLst>
            <a:ext uri="{FF2B5EF4-FFF2-40B4-BE49-F238E27FC236}">
              <a16:creationId xmlns:a16="http://schemas.microsoft.com/office/drawing/2014/main" id="{F8C995EE-C0F3-498A-A097-4FAC0B65B4FA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30" name="1 CuadroTexto">
          <a:extLst>
            <a:ext uri="{FF2B5EF4-FFF2-40B4-BE49-F238E27FC236}">
              <a16:creationId xmlns:a16="http://schemas.microsoft.com/office/drawing/2014/main" id="{0F1953D0-34D4-451C-95D0-BA609721CE4C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31" name="2 CuadroTexto">
          <a:extLst>
            <a:ext uri="{FF2B5EF4-FFF2-40B4-BE49-F238E27FC236}">
              <a16:creationId xmlns:a16="http://schemas.microsoft.com/office/drawing/2014/main" id="{8C97378A-DCFE-49AE-8140-D94EA57804F0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32" name="3 CuadroTexto">
          <a:extLst>
            <a:ext uri="{FF2B5EF4-FFF2-40B4-BE49-F238E27FC236}">
              <a16:creationId xmlns:a16="http://schemas.microsoft.com/office/drawing/2014/main" id="{B7F0C03F-1E93-4D64-9A6D-C521B4504FBC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33" name="4 CuadroTexto">
          <a:extLst>
            <a:ext uri="{FF2B5EF4-FFF2-40B4-BE49-F238E27FC236}">
              <a16:creationId xmlns:a16="http://schemas.microsoft.com/office/drawing/2014/main" id="{23B63E96-E74E-43FB-9E08-63C87BEA81D7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34" name="5 CuadroTexto">
          <a:extLst>
            <a:ext uri="{FF2B5EF4-FFF2-40B4-BE49-F238E27FC236}">
              <a16:creationId xmlns:a16="http://schemas.microsoft.com/office/drawing/2014/main" id="{C9F6D132-861F-495D-A978-3FC12A93D7A1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35" name="6 CuadroTexto">
          <a:extLst>
            <a:ext uri="{FF2B5EF4-FFF2-40B4-BE49-F238E27FC236}">
              <a16:creationId xmlns:a16="http://schemas.microsoft.com/office/drawing/2014/main" id="{3952DB57-FFF6-4F94-8E53-E40C03C62E52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36" name="7 CuadroTexto">
          <a:extLst>
            <a:ext uri="{FF2B5EF4-FFF2-40B4-BE49-F238E27FC236}">
              <a16:creationId xmlns:a16="http://schemas.microsoft.com/office/drawing/2014/main" id="{C0D68439-A589-4685-A561-12719D36AC26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37" name="8 CuadroTexto">
          <a:extLst>
            <a:ext uri="{FF2B5EF4-FFF2-40B4-BE49-F238E27FC236}">
              <a16:creationId xmlns:a16="http://schemas.microsoft.com/office/drawing/2014/main" id="{10E9B71F-7142-4867-A024-47DD1F78A3F2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38" name="1 CuadroTexto">
          <a:extLst>
            <a:ext uri="{FF2B5EF4-FFF2-40B4-BE49-F238E27FC236}">
              <a16:creationId xmlns:a16="http://schemas.microsoft.com/office/drawing/2014/main" id="{B8FEA79C-55AF-4AF9-9747-85E4F26B23F8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39" name="2 CuadroTexto">
          <a:extLst>
            <a:ext uri="{FF2B5EF4-FFF2-40B4-BE49-F238E27FC236}">
              <a16:creationId xmlns:a16="http://schemas.microsoft.com/office/drawing/2014/main" id="{A35E3DEB-63A2-4CFF-84EF-B861AB925C5D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40" name="3 CuadroTexto">
          <a:extLst>
            <a:ext uri="{FF2B5EF4-FFF2-40B4-BE49-F238E27FC236}">
              <a16:creationId xmlns:a16="http://schemas.microsoft.com/office/drawing/2014/main" id="{8D320E6F-C201-4C16-BD61-BE748BF9311B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41" name="4 CuadroTexto">
          <a:extLst>
            <a:ext uri="{FF2B5EF4-FFF2-40B4-BE49-F238E27FC236}">
              <a16:creationId xmlns:a16="http://schemas.microsoft.com/office/drawing/2014/main" id="{C08225AF-D6DC-4126-A747-C3D3BA79E88E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42" name="6 CuadroTexto">
          <a:extLst>
            <a:ext uri="{FF2B5EF4-FFF2-40B4-BE49-F238E27FC236}">
              <a16:creationId xmlns:a16="http://schemas.microsoft.com/office/drawing/2014/main" id="{D35320F3-CCD1-447D-BA74-4CBB33CC3808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443" name="8 CuadroTexto">
          <a:extLst>
            <a:ext uri="{FF2B5EF4-FFF2-40B4-BE49-F238E27FC236}">
              <a16:creationId xmlns:a16="http://schemas.microsoft.com/office/drawing/2014/main" id="{3E01223F-455F-4881-8641-C093B17331D7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4" name="1 CuadroTexto">
          <a:extLst>
            <a:ext uri="{FF2B5EF4-FFF2-40B4-BE49-F238E27FC236}">
              <a16:creationId xmlns:a16="http://schemas.microsoft.com/office/drawing/2014/main" id="{7A5B0B4D-85C7-47DD-9701-3E885556B12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5" name="2 CuadroTexto">
          <a:extLst>
            <a:ext uri="{FF2B5EF4-FFF2-40B4-BE49-F238E27FC236}">
              <a16:creationId xmlns:a16="http://schemas.microsoft.com/office/drawing/2014/main" id="{1C43E8C1-9333-40C2-A91A-B512A43AF1B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6" name="3 CuadroTexto">
          <a:extLst>
            <a:ext uri="{FF2B5EF4-FFF2-40B4-BE49-F238E27FC236}">
              <a16:creationId xmlns:a16="http://schemas.microsoft.com/office/drawing/2014/main" id="{C04A79A6-3212-488D-9D14-C8EC7121521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7" name="4 CuadroTexto">
          <a:extLst>
            <a:ext uri="{FF2B5EF4-FFF2-40B4-BE49-F238E27FC236}">
              <a16:creationId xmlns:a16="http://schemas.microsoft.com/office/drawing/2014/main" id="{0B7BC447-AD74-4D42-9803-7BA59919A2A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8" name="5 CuadroTexto">
          <a:extLst>
            <a:ext uri="{FF2B5EF4-FFF2-40B4-BE49-F238E27FC236}">
              <a16:creationId xmlns:a16="http://schemas.microsoft.com/office/drawing/2014/main" id="{AFAFFF02-AC81-49C1-BF63-52CA82D082E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9" name="6 CuadroTexto">
          <a:extLst>
            <a:ext uri="{FF2B5EF4-FFF2-40B4-BE49-F238E27FC236}">
              <a16:creationId xmlns:a16="http://schemas.microsoft.com/office/drawing/2014/main" id="{C3716B25-8DB9-4F3F-AC26-169C7D0F173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0" name="7 CuadroTexto">
          <a:extLst>
            <a:ext uri="{FF2B5EF4-FFF2-40B4-BE49-F238E27FC236}">
              <a16:creationId xmlns:a16="http://schemas.microsoft.com/office/drawing/2014/main" id="{DA2ACEDF-D1CC-4905-A3AF-4415901FA09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1" name="8 CuadroTexto">
          <a:extLst>
            <a:ext uri="{FF2B5EF4-FFF2-40B4-BE49-F238E27FC236}">
              <a16:creationId xmlns:a16="http://schemas.microsoft.com/office/drawing/2014/main" id="{C96C8064-63BE-454F-8787-D5C7E5C8A11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2" name="1 CuadroTexto">
          <a:extLst>
            <a:ext uri="{FF2B5EF4-FFF2-40B4-BE49-F238E27FC236}">
              <a16:creationId xmlns:a16="http://schemas.microsoft.com/office/drawing/2014/main" id="{2C379BB7-141D-4EFD-A8A9-BB390169210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3" name="2 CuadroTexto">
          <a:extLst>
            <a:ext uri="{FF2B5EF4-FFF2-40B4-BE49-F238E27FC236}">
              <a16:creationId xmlns:a16="http://schemas.microsoft.com/office/drawing/2014/main" id="{AFA236BD-49E2-470C-BE76-EE73F2D5A1E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4" name="3 CuadroTexto">
          <a:extLst>
            <a:ext uri="{FF2B5EF4-FFF2-40B4-BE49-F238E27FC236}">
              <a16:creationId xmlns:a16="http://schemas.microsoft.com/office/drawing/2014/main" id="{280735BA-36DF-484E-85B1-0B6582179E4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5" name="4 CuadroTexto">
          <a:extLst>
            <a:ext uri="{FF2B5EF4-FFF2-40B4-BE49-F238E27FC236}">
              <a16:creationId xmlns:a16="http://schemas.microsoft.com/office/drawing/2014/main" id="{BF75CFD6-5D87-45A1-9FF4-BE101EFE226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6" name="5 CuadroTexto">
          <a:extLst>
            <a:ext uri="{FF2B5EF4-FFF2-40B4-BE49-F238E27FC236}">
              <a16:creationId xmlns:a16="http://schemas.microsoft.com/office/drawing/2014/main" id="{7A00F29F-96B9-4586-9602-FD4A2802C42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7" name="6 CuadroTexto">
          <a:extLst>
            <a:ext uri="{FF2B5EF4-FFF2-40B4-BE49-F238E27FC236}">
              <a16:creationId xmlns:a16="http://schemas.microsoft.com/office/drawing/2014/main" id="{07888F94-3C92-49E2-8911-89B82ACC76E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twoCellAnchor editAs="oneCell">
    <xdr:from>
      <xdr:col>8</xdr:col>
      <xdr:colOff>803564</xdr:colOff>
      <xdr:row>0</xdr:row>
      <xdr:rowOff>0</xdr:rowOff>
    </xdr:from>
    <xdr:to>
      <xdr:col>10</xdr:col>
      <xdr:colOff>858328</xdr:colOff>
      <xdr:row>2</xdr:row>
      <xdr:rowOff>0</xdr:rowOff>
    </xdr:to>
    <xdr:pic>
      <xdr:nvPicPr>
        <xdr:cNvPr id="458" name="Imagen 457">
          <a:extLst>
            <a:ext uri="{FF2B5EF4-FFF2-40B4-BE49-F238E27FC236}">
              <a16:creationId xmlns:a16="http://schemas.microsoft.com/office/drawing/2014/main" id="{BED4CC4C-3D33-4EF3-989B-056EEECC4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1739" y="0"/>
          <a:ext cx="1912139" cy="419100"/>
        </a:xfrm>
        <a:prstGeom prst="rect">
          <a:avLst/>
        </a:prstGeom>
      </xdr:spPr>
    </xdr:pic>
    <xdr:clientData/>
  </xdr:two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59" name="1 CuadroTexto">
          <a:extLst>
            <a:ext uri="{FF2B5EF4-FFF2-40B4-BE49-F238E27FC236}">
              <a16:creationId xmlns:a16="http://schemas.microsoft.com/office/drawing/2014/main" id="{1B19EF10-C269-4718-888E-080E73F1C0F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60" name="2 CuadroTexto">
          <a:extLst>
            <a:ext uri="{FF2B5EF4-FFF2-40B4-BE49-F238E27FC236}">
              <a16:creationId xmlns:a16="http://schemas.microsoft.com/office/drawing/2014/main" id="{6C1AED01-7384-45B8-B206-945C4C59457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61" name="3 CuadroTexto">
          <a:extLst>
            <a:ext uri="{FF2B5EF4-FFF2-40B4-BE49-F238E27FC236}">
              <a16:creationId xmlns:a16="http://schemas.microsoft.com/office/drawing/2014/main" id="{AC8B4335-3596-4B7B-B6AE-8EE63E35938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62" name="4 CuadroTexto">
          <a:extLst>
            <a:ext uri="{FF2B5EF4-FFF2-40B4-BE49-F238E27FC236}">
              <a16:creationId xmlns:a16="http://schemas.microsoft.com/office/drawing/2014/main" id="{7785D049-3ACA-4C1E-AEE4-4BBBE488A39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63" name="5 CuadroTexto">
          <a:extLst>
            <a:ext uri="{FF2B5EF4-FFF2-40B4-BE49-F238E27FC236}">
              <a16:creationId xmlns:a16="http://schemas.microsoft.com/office/drawing/2014/main" id="{4BD6F753-32FF-4DAC-A674-CF5C50D007C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64" name="6 CuadroTexto">
          <a:extLst>
            <a:ext uri="{FF2B5EF4-FFF2-40B4-BE49-F238E27FC236}">
              <a16:creationId xmlns:a16="http://schemas.microsoft.com/office/drawing/2014/main" id="{CAA1AF1E-E0ED-472C-8775-F11FD824184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65" name="7 CuadroTexto">
          <a:extLst>
            <a:ext uri="{FF2B5EF4-FFF2-40B4-BE49-F238E27FC236}">
              <a16:creationId xmlns:a16="http://schemas.microsoft.com/office/drawing/2014/main" id="{BB4A140B-20FC-4ABC-B215-CB24152C0A63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66" name="8 CuadroTexto">
          <a:extLst>
            <a:ext uri="{FF2B5EF4-FFF2-40B4-BE49-F238E27FC236}">
              <a16:creationId xmlns:a16="http://schemas.microsoft.com/office/drawing/2014/main" id="{C76E06F2-492E-43DE-8262-4E96B6DC58A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67" name="1 CuadroTexto">
          <a:extLst>
            <a:ext uri="{FF2B5EF4-FFF2-40B4-BE49-F238E27FC236}">
              <a16:creationId xmlns:a16="http://schemas.microsoft.com/office/drawing/2014/main" id="{642951A4-FE02-4789-8FE3-6EBA36CEE41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68" name="2 CuadroTexto">
          <a:extLst>
            <a:ext uri="{FF2B5EF4-FFF2-40B4-BE49-F238E27FC236}">
              <a16:creationId xmlns:a16="http://schemas.microsoft.com/office/drawing/2014/main" id="{27CEB5D2-8B7F-46C9-A423-132F240CF0A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69" name="3 CuadroTexto">
          <a:extLst>
            <a:ext uri="{FF2B5EF4-FFF2-40B4-BE49-F238E27FC236}">
              <a16:creationId xmlns:a16="http://schemas.microsoft.com/office/drawing/2014/main" id="{795AD990-0025-45A0-9007-CE67FE0400B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70" name="4 CuadroTexto">
          <a:extLst>
            <a:ext uri="{FF2B5EF4-FFF2-40B4-BE49-F238E27FC236}">
              <a16:creationId xmlns:a16="http://schemas.microsoft.com/office/drawing/2014/main" id="{44DDCE66-3290-4E6D-B72C-D17F134AE1D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71" name="6 CuadroTexto">
          <a:extLst>
            <a:ext uri="{FF2B5EF4-FFF2-40B4-BE49-F238E27FC236}">
              <a16:creationId xmlns:a16="http://schemas.microsoft.com/office/drawing/2014/main" id="{052915D4-248A-44B2-8B4F-CD3F67B7E89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472" name="8 CuadroTexto">
          <a:extLst>
            <a:ext uri="{FF2B5EF4-FFF2-40B4-BE49-F238E27FC236}">
              <a16:creationId xmlns:a16="http://schemas.microsoft.com/office/drawing/2014/main" id="{BB9093E3-11C4-4FDB-AE85-4423ECD78743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73" name="1 CuadroTexto">
          <a:extLst>
            <a:ext uri="{FF2B5EF4-FFF2-40B4-BE49-F238E27FC236}">
              <a16:creationId xmlns:a16="http://schemas.microsoft.com/office/drawing/2014/main" id="{45D0AB94-B924-4374-9EFE-09D3EB4F8C3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474" name="2 CuadroTexto">
          <a:extLst>
            <a:ext uri="{FF2B5EF4-FFF2-40B4-BE49-F238E27FC236}">
              <a16:creationId xmlns:a16="http://schemas.microsoft.com/office/drawing/2014/main" id="{4D06B841-DB48-4D93-AE44-6B126D2480A0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75" name="3 CuadroTexto">
          <a:extLst>
            <a:ext uri="{FF2B5EF4-FFF2-40B4-BE49-F238E27FC236}">
              <a16:creationId xmlns:a16="http://schemas.microsoft.com/office/drawing/2014/main" id="{41F27D92-DD17-4151-BE98-68BD9A6DAD8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476" name="4 CuadroTexto">
          <a:extLst>
            <a:ext uri="{FF2B5EF4-FFF2-40B4-BE49-F238E27FC236}">
              <a16:creationId xmlns:a16="http://schemas.microsoft.com/office/drawing/2014/main" id="{16B28DC2-8C14-4426-BB29-B0CE9B0447A1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77" name="5 CuadroTexto">
          <a:extLst>
            <a:ext uri="{FF2B5EF4-FFF2-40B4-BE49-F238E27FC236}">
              <a16:creationId xmlns:a16="http://schemas.microsoft.com/office/drawing/2014/main" id="{C5D50F6B-73F4-4301-BCCA-B57AA5D7333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478" name="6 CuadroTexto">
          <a:extLst>
            <a:ext uri="{FF2B5EF4-FFF2-40B4-BE49-F238E27FC236}">
              <a16:creationId xmlns:a16="http://schemas.microsoft.com/office/drawing/2014/main" id="{6A9FA536-FD31-4444-A375-16C107557589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79" name="7 CuadroTexto">
          <a:extLst>
            <a:ext uri="{FF2B5EF4-FFF2-40B4-BE49-F238E27FC236}">
              <a16:creationId xmlns:a16="http://schemas.microsoft.com/office/drawing/2014/main" id="{3DD57E52-792F-4225-8FDD-A3B4E152B7D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480" name="8 CuadroTexto">
          <a:extLst>
            <a:ext uri="{FF2B5EF4-FFF2-40B4-BE49-F238E27FC236}">
              <a16:creationId xmlns:a16="http://schemas.microsoft.com/office/drawing/2014/main" id="{9E0552CA-5A46-48B3-A6A4-036AF211A6A4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1" name="1 CuadroTexto">
          <a:extLst>
            <a:ext uri="{FF2B5EF4-FFF2-40B4-BE49-F238E27FC236}">
              <a16:creationId xmlns:a16="http://schemas.microsoft.com/office/drawing/2014/main" id="{417E3C44-713B-435A-89BC-BD60517F701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482" name="2 CuadroTexto">
          <a:extLst>
            <a:ext uri="{FF2B5EF4-FFF2-40B4-BE49-F238E27FC236}">
              <a16:creationId xmlns:a16="http://schemas.microsoft.com/office/drawing/2014/main" id="{642240AE-F772-42AD-8F09-4B00BF5B9939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3" name="3 CuadroTexto">
          <a:extLst>
            <a:ext uri="{FF2B5EF4-FFF2-40B4-BE49-F238E27FC236}">
              <a16:creationId xmlns:a16="http://schemas.microsoft.com/office/drawing/2014/main" id="{A4295DD7-61F2-447D-8B6A-40F20C6F66C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484" name="4 CuadroTexto">
          <a:extLst>
            <a:ext uri="{FF2B5EF4-FFF2-40B4-BE49-F238E27FC236}">
              <a16:creationId xmlns:a16="http://schemas.microsoft.com/office/drawing/2014/main" id="{94F1DFB4-9541-43EA-BB9B-9CFE48FDCC8E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5" name="5 CuadroTexto">
          <a:extLst>
            <a:ext uri="{FF2B5EF4-FFF2-40B4-BE49-F238E27FC236}">
              <a16:creationId xmlns:a16="http://schemas.microsoft.com/office/drawing/2014/main" id="{5475D22A-C03D-4A1A-87AE-15CC201EB373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486" name="6 CuadroTexto">
          <a:extLst>
            <a:ext uri="{FF2B5EF4-FFF2-40B4-BE49-F238E27FC236}">
              <a16:creationId xmlns:a16="http://schemas.microsoft.com/office/drawing/2014/main" id="{9B56BB4C-5BE6-4299-8E79-8ADDF8EDE715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79040" cy="272341"/>
    <xdr:sp macro="" textlink="">
      <xdr:nvSpPr>
        <xdr:cNvPr id="487" name="8 CuadroTexto">
          <a:extLst>
            <a:ext uri="{FF2B5EF4-FFF2-40B4-BE49-F238E27FC236}">
              <a16:creationId xmlns:a16="http://schemas.microsoft.com/office/drawing/2014/main" id="{35E71C57-5754-4702-AF94-6C034A73172D}"/>
            </a:ext>
          </a:extLst>
        </xdr:cNvPr>
        <xdr:cNvSpPr txBox="1"/>
      </xdr:nvSpPr>
      <xdr:spPr>
        <a:xfrm>
          <a:off x="6073140" y="525780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8" name="1 CuadroTexto">
          <a:extLst>
            <a:ext uri="{FF2B5EF4-FFF2-40B4-BE49-F238E27FC236}">
              <a16:creationId xmlns:a16="http://schemas.microsoft.com/office/drawing/2014/main" id="{F1815569-7CFD-49B6-905A-D443513BACC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9" name="2 CuadroTexto">
          <a:extLst>
            <a:ext uri="{FF2B5EF4-FFF2-40B4-BE49-F238E27FC236}">
              <a16:creationId xmlns:a16="http://schemas.microsoft.com/office/drawing/2014/main" id="{2C403F66-1049-48D2-B18E-F49B35056DD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90" name="3 CuadroTexto">
          <a:extLst>
            <a:ext uri="{FF2B5EF4-FFF2-40B4-BE49-F238E27FC236}">
              <a16:creationId xmlns:a16="http://schemas.microsoft.com/office/drawing/2014/main" id="{8855AE81-60F6-494F-9CA9-3683808B684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91" name="4 CuadroTexto">
          <a:extLst>
            <a:ext uri="{FF2B5EF4-FFF2-40B4-BE49-F238E27FC236}">
              <a16:creationId xmlns:a16="http://schemas.microsoft.com/office/drawing/2014/main" id="{F17EB46F-822D-410C-8BCE-D05563BFED2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92" name="5 CuadroTexto">
          <a:extLst>
            <a:ext uri="{FF2B5EF4-FFF2-40B4-BE49-F238E27FC236}">
              <a16:creationId xmlns:a16="http://schemas.microsoft.com/office/drawing/2014/main" id="{9C5D2C50-D259-4400-AC03-A83269775F3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93" name="6 CuadroTexto">
          <a:extLst>
            <a:ext uri="{FF2B5EF4-FFF2-40B4-BE49-F238E27FC236}">
              <a16:creationId xmlns:a16="http://schemas.microsoft.com/office/drawing/2014/main" id="{2F7D9CCE-9EA2-40FE-B690-02E306E907A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94" name="7 CuadroTexto">
          <a:extLst>
            <a:ext uri="{FF2B5EF4-FFF2-40B4-BE49-F238E27FC236}">
              <a16:creationId xmlns:a16="http://schemas.microsoft.com/office/drawing/2014/main" id="{9BB6435D-D9ED-4BB0-B0B2-D908862EE47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95" name="8 CuadroTexto">
          <a:extLst>
            <a:ext uri="{FF2B5EF4-FFF2-40B4-BE49-F238E27FC236}">
              <a16:creationId xmlns:a16="http://schemas.microsoft.com/office/drawing/2014/main" id="{A547760A-C78B-4690-890E-ED9C6B2F5D0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96" name="1 CuadroTexto">
          <a:extLst>
            <a:ext uri="{FF2B5EF4-FFF2-40B4-BE49-F238E27FC236}">
              <a16:creationId xmlns:a16="http://schemas.microsoft.com/office/drawing/2014/main" id="{BF046CB8-1923-4970-B47F-FEBC5F86956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97" name="2 CuadroTexto">
          <a:extLst>
            <a:ext uri="{FF2B5EF4-FFF2-40B4-BE49-F238E27FC236}">
              <a16:creationId xmlns:a16="http://schemas.microsoft.com/office/drawing/2014/main" id="{F21F03E6-A991-41FC-B7D5-7DBB54E8731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98" name="3 CuadroTexto">
          <a:extLst>
            <a:ext uri="{FF2B5EF4-FFF2-40B4-BE49-F238E27FC236}">
              <a16:creationId xmlns:a16="http://schemas.microsoft.com/office/drawing/2014/main" id="{C5A4E6A5-5274-430F-A1AC-25442B63B5B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99" name="4 CuadroTexto">
          <a:extLst>
            <a:ext uri="{FF2B5EF4-FFF2-40B4-BE49-F238E27FC236}">
              <a16:creationId xmlns:a16="http://schemas.microsoft.com/office/drawing/2014/main" id="{FF101E1E-E4BD-491D-BB8E-223EBB41B95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00" name="6 CuadroTexto">
          <a:extLst>
            <a:ext uri="{FF2B5EF4-FFF2-40B4-BE49-F238E27FC236}">
              <a16:creationId xmlns:a16="http://schemas.microsoft.com/office/drawing/2014/main" id="{97D6E329-CF96-4153-B95A-C9659A4F5B8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501" name="8 CuadroTexto">
          <a:extLst>
            <a:ext uri="{FF2B5EF4-FFF2-40B4-BE49-F238E27FC236}">
              <a16:creationId xmlns:a16="http://schemas.microsoft.com/office/drawing/2014/main" id="{8AA51B15-8398-43AC-AEBD-399B08E2592D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02" name="1 CuadroTexto">
          <a:extLst>
            <a:ext uri="{FF2B5EF4-FFF2-40B4-BE49-F238E27FC236}">
              <a16:creationId xmlns:a16="http://schemas.microsoft.com/office/drawing/2014/main" id="{CCDDDF02-67A4-45FB-AF20-0841F0213DE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03" name="2 CuadroTexto">
          <a:extLst>
            <a:ext uri="{FF2B5EF4-FFF2-40B4-BE49-F238E27FC236}">
              <a16:creationId xmlns:a16="http://schemas.microsoft.com/office/drawing/2014/main" id="{8590C1E6-B3B9-4463-B355-51F3D58C2A40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04" name="3 CuadroTexto">
          <a:extLst>
            <a:ext uri="{FF2B5EF4-FFF2-40B4-BE49-F238E27FC236}">
              <a16:creationId xmlns:a16="http://schemas.microsoft.com/office/drawing/2014/main" id="{A78DF5F3-5BBE-4E1D-B0AD-F9129D5CD5B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05" name="4 CuadroTexto">
          <a:extLst>
            <a:ext uri="{FF2B5EF4-FFF2-40B4-BE49-F238E27FC236}">
              <a16:creationId xmlns:a16="http://schemas.microsoft.com/office/drawing/2014/main" id="{F1C38809-5849-4918-B83A-F95EA8B7ADD2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06" name="5 CuadroTexto">
          <a:extLst>
            <a:ext uri="{FF2B5EF4-FFF2-40B4-BE49-F238E27FC236}">
              <a16:creationId xmlns:a16="http://schemas.microsoft.com/office/drawing/2014/main" id="{9DB02596-6D1B-4BB2-92C6-1C937A47639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07" name="6 CuadroTexto">
          <a:extLst>
            <a:ext uri="{FF2B5EF4-FFF2-40B4-BE49-F238E27FC236}">
              <a16:creationId xmlns:a16="http://schemas.microsoft.com/office/drawing/2014/main" id="{09A6443B-63D6-413A-A331-44E4E63A0A0D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08" name="7 CuadroTexto">
          <a:extLst>
            <a:ext uri="{FF2B5EF4-FFF2-40B4-BE49-F238E27FC236}">
              <a16:creationId xmlns:a16="http://schemas.microsoft.com/office/drawing/2014/main" id="{CE626E92-A3B7-41B2-AB5D-8BF88D6961E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09" name="8 CuadroTexto">
          <a:extLst>
            <a:ext uri="{FF2B5EF4-FFF2-40B4-BE49-F238E27FC236}">
              <a16:creationId xmlns:a16="http://schemas.microsoft.com/office/drawing/2014/main" id="{25789671-F878-4219-9C48-9F565691627F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10" name="1 CuadroTexto">
          <a:extLst>
            <a:ext uri="{FF2B5EF4-FFF2-40B4-BE49-F238E27FC236}">
              <a16:creationId xmlns:a16="http://schemas.microsoft.com/office/drawing/2014/main" id="{51AFAE90-376D-442F-92CD-0D2E8CCE7B7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11" name="2 CuadroTexto">
          <a:extLst>
            <a:ext uri="{FF2B5EF4-FFF2-40B4-BE49-F238E27FC236}">
              <a16:creationId xmlns:a16="http://schemas.microsoft.com/office/drawing/2014/main" id="{8208AC21-4898-4E71-940D-E07DE15F7483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12" name="3 CuadroTexto">
          <a:extLst>
            <a:ext uri="{FF2B5EF4-FFF2-40B4-BE49-F238E27FC236}">
              <a16:creationId xmlns:a16="http://schemas.microsoft.com/office/drawing/2014/main" id="{0B17240B-F8F2-4B33-B138-A788CB33A9C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13" name="4 CuadroTexto">
          <a:extLst>
            <a:ext uri="{FF2B5EF4-FFF2-40B4-BE49-F238E27FC236}">
              <a16:creationId xmlns:a16="http://schemas.microsoft.com/office/drawing/2014/main" id="{47E9FF42-58CB-4113-9A8A-9261507B6E92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14" name="6 CuadroTexto">
          <a:extLst>
            <a:ext uri="{FF2B5EF4-FFF2-40B4-BE49-F238E27FC236}">
              <a16:creationId xmlns:a16="http://schemas.microsoft.com/office/drawing/2014/main" id="{E8789AFF-98EC-41A6-B032-EE1709129274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79040" cy="272341"/>
    <xdr:sp macro="" textlink="">
      <xdr:nvSpPr>
        <xdr:cNvPr id="515" name="8 CuadroTexto">
          <a:extLst>
            <a:ext uri="{FF2B5EF4-FFF2-40B4-BE49-F238E27FC236}">
              <a16:creationId xmlns:a16="http://schemas.microsoft.com/office/drawing/2014/main" id="{90D3496C-DB3D-430E-98B7-FCC18C4EB64A}"/>
            </a:ext>
          </a:extLst>
        </xdr:cNvPr>
        <xdr:cNvSpPr txBox="1"/>
      </xdr:nvSpPr>
      <xdr:spPr>
        <a:xfrm>
          <a:off x="6073140" y="525780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16" name="1 CuadroTexto">
          <a:extLst>
            <a:ext uri="{FF2B5EF4-FFF2-40B4-BE49-F238E27FC236}">
              <a16:creationId xmlns:a16="http://schemas.microsoft.com/office/drawing/2014/main" id="{E5FBB24E-7587-4F99-A683-4FD18374114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17" name="2 CuadroTexto">
          <a:extLst>
            <a:ext uri="{FF2B5EF4-FFF2-40B4-BE49-F238E27FC236}">
              <a16:creationId xmlns:a16="http://schemas.microsoft.com/office/drawing/2014/main" id="{D3FD770A-1191-4F5B-B6F6-3E977F0885B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18" name="3 CuadroTexto">
          <a:extLst>
            <a:ext uri="{FF2B5EF4-FFF2-40B4-BE49-F238E27FC236}">
              <a16:creationId xmlns:a16="http://schemas.microsoft.com/office/drawing/2014/main" id="{8BB60889-BFC7-481D-B75F-BEFE939C24F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19" name="4 CuadroTexto">
          <a:extLst>
            <a:ext uri="{FF2B5EF4-FFF2-40B4-BE49-F238E27FC236}">
              <a16:creationId xmlns:a16="http://schemas.microsoft.com/office/drawing/2014/main" id="{21F03261-5956-45E5-B38E-DE99A427FF2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20" name="5 CuadroTexto">
          <a:extLst>
            <a:ext uri="{FF2B5EF4-FFF2-40B4-BE49-F238E27FC236}">
              <a16:creationId xmlns:a16="http://schemas.microsoft.com/office/drawing/2014/main" id="{A1A0F79C-F0BB-46A5-A0DF-341880B17F8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21" name="6 CuadroTexto">
          <a:extLst>
            <a:ext uri="{FF2B5EF4-FFF2-40B4-BE49-F238E27FC236}">
              <a16:creationId xmlns:a16="http://schemas.microsoft.com/office/drawing/2014/main" id="{7D037F48-FB04-44AC-855C-0B9E54CA311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22" name="7 CuadroTexto">
          <a:extLst>
            <a:ext uri="{FF2B5EF4-FFF2-40B4-BE49-F238E27FC236}">
              <a16:creationId xmlns:a16="http://schemas.microsoft.com/office/drawing/2014/main" id="{268C4E31-DABB-422B-96A9-99EDD561770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23" name="8 CuadroTexto">
          <a:extLst>
            <a:ext uri="{FF2B5EF4-FFF2-40B4-BE49-F238E27FC236}">
              <a16:creationId xmlns:a16="http://schemas.microsoft.com/office/drawing/2014/main" id="{78B7E54A-886B-484F-8FA8-9B7A23E03F6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24" name="1 CuadroTexto">
          <a:extLst>
            <a:ext uri="{FF2B5EF4-FFF2-40B4-BE49-F238E27FC236}">
              <a16:creationId xmlns:a16="http://schemas.microsoft.com/office/drawing/2014/main" id="{F844E58C-95F3-4898-80B8-2C62364EA6B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25" name="2 CuadroTexto">
          <a:extLst>
            <a:ext uri="{FF2B5EF4-FFF2-40B4-BE49-F238E27FC236}">
              <a16:creationId xmlns:a16="http://schemas.microsoft.com/office/drawing/2014/main" id="{B80965AF-68B8-44E9-99A6-53F45C7F6C5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26" name="3 CuadroTexto">
          <a:extLst>
            <a:ext uri="{FF2B5EF4-FFF2-40B4-BE49-F238E27FC236}">
              <a16:creationId xmlns:a16="http://schemas.microsoft.com/office/drawing/2014/main" id="{365711EC-83AF-49F9-AA0C-B8858C05C5E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27" name="4 CuadroTexto">
          <a:extLst>
            <a:ext uri="{FF2B5EF4-FFF2-40B4-BE49-F238E27FC236}">
              <a16:creationId xmlns:a16="http://schemas.microsoft.com/office/drawing/2014/main" id="{720AF988-25FB-4A39-BBC4-3008198A852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28" name="6 CuadroTexto">
          <a:extLst>
            <a:ext uri="{FF2B5EF4-FFF2-40B4-BE49-F238E27FC236}">
              <a16:creationId xmlns:a16="http://schemas.microsoft.com/office/drawing/2014/main" id="{2EC53CEE-6E7F-4D46-9911-57D8E1754DC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529" name="8 CuadroTexto">
          <a:extLst>
            <a:ext uri="{FF2B5EF4-FFF2-40B4-BE49-F238E27FC236}">
              <a16:creationId xmlns:a16="http://schemas.microsoft.com/office/drawing/2014/main" id="{5836AF75-BD09-426C-A723-6401643FBD25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30" name="1 CuadroTexto">
          <a:extLst>
            <a:ext uri="{FF2B5EF4-FFF2-40B4-BE49-F238E27FC236}">
              <a16:creationId xmlns:a16="http://schemas.microsoft.com/office/drawing/2014/main" id="{BBCC656E-D369-4FF3-925F-B025B123B0A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31" name="2 CuadroTexto">
          <a:extLst>
            <a:ext uri="{FF2B5EF4-FFF2-40B4-BE49-F238E27FC236}">
              <a16:creationId xmlns:a16="http://schemas.microsoft.com/office/drawing/2014/main" id="{5EBA63CA-011F-47DA-A50E-D9247BC695D2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32" name="3 CuadroTexto">
          <a:extLst>
            <a:ext uri="{FF2B5EF4-FFF2-40B4-BE49-F238E27FC236}">
              <a16:creationId xmlns:a16="http://schemas.microsoft.com/office/drawing/2014/main" id="{35904502-0C93-4E0B-8F31-94842ABD640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33" name="4 CuadroTexto">
          <a:extLst>
            <a:ext uri="{FF2B5EF4-FFF2-40B4-BE49-F238E27FC236}">
              <a16:creationId xmlns:a16="http://schemas.microsoft.com/office/drawing/2014/main" id="{30BC8702-EC47-4EE8-9E2C-E556DFE0065D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34" name="5 CuadroTexto">
          <a:extLst>
            <a:ext uri="{FF2B5EF4-FFF2-40B4-BE49-F238E27FC236}">
              <a16:creationId xmlns:a16="http://schemas.microsoft.com/office/drawing/2014/main" id="{88FD66A0-EA00-40D3-A350-D44D757970C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35" name="6 CuadroTexto">
          <a:extLst>
            <a:ext uri="{FF2B5EF4-FFF2-40B4-BE49-F238E27FC236}">
              <a16:creationId xmlns:a16="http://schemas.microsoft.com/office/drawing/2014/main" id="{57FA8F76-7307-4382-83E2-EE811B8EBF96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36" name="7 CuadroTexto">
          <a:extLst>
            <a:ext uri="{FF2B5EF4-FFF2-40B4-BE49-F238E27FC236}">
              <a16:creationId xmlns:a16="http://schemas.microsoft.com/office/drawing/2014/main" id="{F8F2CDE7-D18B-4D38-AFCE-E59CC1F3395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37" name="8 CuadroTexto">
          <a:extLst>
            <a:ext uri="{FF2B5EF4-FFF2-40B4-BE49-F238E27FC236}">
              <a16:creationId xmlns:a16="http://schemas.microsoft.com/office/drawing/2014/main" id="{9ED820D4-15D9-4DA4-AC0F-C47CEE944D67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38" name="1 CuadroTexto">
          <a:extLst>
            <a:ext uri="{FF2B5EF4-FFF2-40B4-BE49-F238E27FC236}">
              <a16:creationId xmlns:a16="http://schemas.microsoft.com/office/drawing/2014/main" id="{B33B4792-64BB-4C61-9908-8D5DF43B6F6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39" name="2 CuadroTexto">
          <a:extLst>
            <a:ext uri="{FF2B5EF4-FFF2-40B4-BE49-F238E27FC236}">
              <a16:creationId xmlns:a16="http://schemas.microsoft.com/office/drawing/2014/main" id="{7E4C34F7-A50A-4ABB-A185-4C07C63E2BF9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40" name="3 CuadroTexto">
          <a:extLst>
            <a:ext uri="{FF2B5EF4-FFF2-40B4-BE49-F238E27FC236}">
              <a16:creationId xmlns:a16="http://schemas.microsoft.com/office/drawing/2014/main" id="{92C1841F-FAD2-431F-AACE-FFF75FED78E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41" name="4 CuadroTexto">
          <a:extLst>
            <a:ext uri="{FF2B5EF4-FFF2-40B4-BE49-F238E27FC236}">
              <a16:creationId xmlns:a16="http://schemas.microsoft.com/office/drawing/2014/main" id="{FA758ABA-E1EF-41EE-857A-47170F25932B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42" name="5 CuadroTexto">
          <a:extLst>
            <a:ext uri="{FF2B5EF4-FFF2-40B4-BE49-F238E27FC236}">
              <a16:creationId xmlns:a16="http://schemas.microsoft.com/office/drawing/2014/main" id="{7D165DC6-6327-4E3B-A247-2F2943B2968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43" name="6 CuadroTexto">
          <a:extLst>
            <a:ext uri="{FF2B5EF4-FFF2-40B4-BE49-F238E27FC236}">
              <a16:creationId xmlns:a16="http://schemas.microsoft.com/office/drawing/2014/main" id="{D7D5C452-67BC-4DA3-BDC5-625B885D1CE2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79040" cy="272341"/>
    <xdr:sp macro="" textlink="">
      <xdr:nvSpPr>
        <xdr:cNvPr id="544" name="8 CuadroTexto">
          <a:extLst>
            <a:ext uri="{FF2B5EF4-FFF2-40B4-BE49-F238E27FC236}">
              <a16:creationId xmlns:a16="http://schemas.microsoft.com/office/drawing/2014/main" id="{7A29AE7B-A2B1-4D77-BC45-591D6B4B3FA1}"/>
            </a:ext>
          </a:extLst>
        </xdr:cNvPr>
        <xdr:cNvSpPr txBox="1"/>
      </xdr:nvSpPr>
      <xdr:spPr>
        <a:xfrm>
          <a:off x="6073140" y="525780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45" name="1 CuadroTexto">
          <a:extLst>
            <a:ext uri="{FF2B5EF4-FFF2-40B4-BE49-F238E27FC236}">
              <a16:creationId xmlns:a16="http://schemas.microsoft.com/office/drawing/2014/main" id="{FE53E03E-81F9-4CF3-BAF7-0B8CD40E9F9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46" name="2 CuadroTexto">
          <a:extLst>
            <a:ext uri="{FF2B5EF4-FFF2-40B4-BE49-F238E27FC236}">
              <a16:creationId xmlns:a16="http://schemas.microsoft.com/office/drawing/2014/main" id="{613B742E-69E4-498D-B6E8-FED0FCDCF40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47" name="3 CuadroTexto">
          <a:extLst>
            <a:ext uri="{FF2B5EF4-FFF2-40B4-BE49-F238E27FC236}">
              <a16:creationId xmlns:a16="http://schemas.microsoft.com/office/drawing/2014/main" id="{40FF0684-3D5F-4C13-A1C9-7F7E2A88F96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48" name="4 CuadroTexto">
          <a:extLst>
            <a:ext uri="{FF2B5EF4-FFF2-40B4-BE49-F238E27FC236}">
              <a16:creationId xmlns:a16="http://schemas.microsoft.com/office/drawing/2014/main" id="{D257C421-66A7-4CAC-8F7B-81A2BA5B0A6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49" name="5 CuadroTexto">
          <a:extLst>
            <a:ext uri="{FF2B5EF4-FFF2-40B4-BE49-F238E27FC236}">
              <a16:creationId xmlns:a16="http://schemas.microsoft.com/office/drawing/2014/main" id="{1987BB9D-AF58-4482-B83B-CBBD55AC064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50" name="6 CuadroTexto">
          <a:extLst>
            <a:ext uri="{FF2B5EF4-FFF2-40B4-BE49-F238E27FC236}">
              <a16:creationId xmlns:a16="http://schemas.microsoft.com/office/drawing/2014/main" id="{F016BC10-4065-427D-8AAC-27BD4DC2001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51" name="7 CuadroTexto">
          <a:extLst>
            <a:ext uri="{FF2B5EF4-FFF2-40B4-BE49-F238E27FC236}">
              <a16:creationId xmlns:a16="http://schemas.microsoft.com/office/drawing/2014/main" id="{95BF8EE9-B7F1-48BE-AD97-2363A5ED0823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52" name="8 CuadroTexto">
          <a:extLst>
            <a:ext uri="{FF2B5EF4-FFF2-40B4-BE49-F238E27FC236}">
              <a16:creationId xmlns:a16="http://schemas.microsoft.com/office/drawing/2014/main" id="{139D11C3-D001-4A02-A847-3F8CCF8AC92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53" name="1 CuadroTexto">
          <a:extLst>
            <a:ext uri="{FF2B5EF4-FFF2-40B4-BE49-F238E27FC236}">
              <a16:creationId xmlns:a16="http://schemas.microsoft.com/office/drawing/2014/main" id="{455DB9E4-7CBA-4BD6-9E65-5B38A1CFD1C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54" name="2 CuadroTexto">
          <a:extLst>
            <a:ext uri="{FF2B5EF4-FFF2-40B4-BE49-F238E27FC236}">
              <a16:creationId xmlns:a16="http://schemas.microsoft.com/office/drawing/2014/main" id="{BF1A0413-DE18-4191-82CE-9EF626DA0C0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55" name="3 CuadroTexto">
          <a:extLst>
            <a:ext uri="{FF2B5EF4-FFF2-40B4-BE49-F238E27FC236}">
              <a16:creationId xmlns:a16="http://schemas.microsoft.com/office/drawing/2014/main" id="{B4E025B1-F4C6-4D62-8A0A-62831735C3C3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56" name="4 CuadroTexto">
          <a:extLst>
            <a:ext uri="{FF2B5EF4-FFF2-40B4-BE49-F238E27FC236}">
              <a16:creationId xmlns:a16="http://schemas.microsoft.com/office/drawing/2014/main" id="{1560D4AF-087B-4B80-9693-C483D4DB8CC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57" name="6 CuadroTexto">
          <a:extLst>
            <a:ext uri="{FF2B5EF4-FFF2-40B4-BE49-F238E27FC236}">
              <a16:creationId xmlns:a16="http://schemas.microsoft.com/office/drawing/2014/main" id="{8D152161-60EF-4208-8161-6B592B61A05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558" name="8 CuadroTexto">
          <a:extLst>
            <a:ext uri="{FF2B5EF4-FFF2-40B4-BE49-F238E27FC236}">
              <a16:creationId xmlns:a16="http://schemas.microsoft.com/office/drawing/2014/main" id="{11F99278-E9C3-4744-8545-12CF0FE7B939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59" name="1 CuadroTexto">
          <a:extLst>
            <a:ext uri="{FF2B5EF4-FFF2-40B4-BE49-F238E27FC236}">
              <a16:creationId xmlns:a16="http://schemas.microsoft.com/office/drawing/2014/main" id="{DAF34686-B19A-43BA-85FB-735264A90BA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60" name="2 CuadroTexto">
          <a:extLst>
            <a:ext uri="{FF2B5EF4-FFF2-40B4-BE49-F238E27FC236}">
              <a16:creationId xmlns:a16="http://schemas.microsoft.com/office/drawing/2014/main" id="{54706B0A-90CA-4295-B126-1573F64419C6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61" name="3 CuadroTexto">
          <a:extLst>
            <a:ext uri="{FF2B5EF4-FFF2-40B4-BE49-F238E27FC236}">
              <a16:creationId xmlns:a16="http://schemas.microsoft.com/office/drawing/2014/main" id="{1DF41E6B-EB1A-4C5B-AAEC-40A7120AAF1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62" name="4 CuadroTexto">
          <a:extLst>
            <a:ext uri="{FF2B5EF4-FFF2-40B4-BE49-F238E27FC236}">
              <a16:creationId xmlns:a16="http://schemas.microsoft.com/office/drawing/2014/main" id="{71EE2560-0443-42F8-AE32-CC082E4265D2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63" name="5 CuadroTexto">
          <a:extLst>
            <a:ext uri="{FF2B5EF4-FFF2-40B4-BE49-F238E27FC236}">
              <a16:creationId xmlns:a16="http://schemas.microsoft.com/office/drawing/2014/main" id="{AD07143D-23F1-4A07-8E91-75E3DE9231C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64" name="6 CuadroTexto">
          <a:extLst>
            <a:ext uri="{FF2B5EF4-FFF2-40B4-BE49-F238E27FC236}">
              <a16:creationId xmlns:a16="http://schemas.microsoft.com/office/drawing/2014/main" id="{C5D3E262-1AE9-4B7F-8B8A-8BADAD1E79AA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65" name="7 CuadroTexto">
          <a:extLst>
            <a:ext uri="{FF2B5EF4-FFF2-40B4-BE49-F238E27FC236}">
              <a16:creationId xmlns:a16="http://schemas.microsoft.com/office/drawing/2014/main" id="{2E5DB373-0649-46C5-AFB7-6D0B3C487D9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66" name="8 CuadroTexto">
          <a:extLst>
            <a:ext uri="{FF2B5EF4-FFF2-40B4-BE49-F238E27FC236}">
              <a16:creationId xmlns:a16="http://schemas.microsoft.com/office/drawing/2014/main" id="{2ED0DBA9-AE6F-4AE7-A2A2-3DFEA8B3B4A0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67" name="1 CuadroTexto">
          <a:extLst>
            <a:ext uri="{FF2B5EF4-FFF2-40B4-BE49-F238E27FC236}">
              <a16:creationId xmlns:a16="http://schemas.microsoft.com/office/drawing/2014/main" id="{91F0FAD5-4B09-461C-AE3C-208D5FF4734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68" name="2 CuadroTexto">
          <a:extLst>
            <a:ext uri="{FF2B5EF4-FFF2-40B4-BE49-F238E27FC236}">
              <a16:creationId xmlns:a16="http://schemas.microsoft.com/office/drawing/2014/main" id="{FF11D5C8-4237-4400-8023-8D4AAFD21A7A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69" name="3 CuadroTexto">
          <a:extLst>
            <a:ext uri="{FF2B5EF4-FFF2-40B4-BE49-F238E27FC236}">
              <a16:creationId xmlns:a16="http://schemas.microsoft.com/office/drawing/2014/main" id="{31469966-341B-44C1-90B4-2497C6B29E4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70" name="4 CuadroTexto">
          <a:extLst>
            <a:ext uri="{FF2B5EF4-FFF2-40B4-BE49-F238E27FC236}">
              <a16:creationId xmlns:a16="http://schemas.microsoft.com/office/drawing/2014/main" id="{E02831E1-AFF2-47D7-95F5-4F820503679C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571" name="5 CuadroTexto">
          <a:extLst>
            <a:ext uri="{FF2B5EF4-FFF2-40B4-BE49-F238E27FC236}">
              <a16:creationId xmlns:a16="http://schemas.microsoft.com/office/drawing/2014/main" id="{EFC7E3A9-FFCC-4C64-8AD3-81B6DC3B8DD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572" name="6 CuadroTexto">
          <a:extLst>
            <a:ext uri="{FF2B5EF4-FFF2-40B4-BE49-F238E27FC236}">
              <a16:creationId xmlns:a16="http://schemas.microsoft.com/office/drawing/2014/main" id="{32299F56-F4AC-444C-AF4C-12A6BE57864D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573" name="1 CuadroTexto">
          <a:extLst>
            <a:ext uri="{FF2B5EF4-FFF2-40B4-BE49-F238E27FC236}">
              <a16:creationId xmlns:a16="http://schemas.microsoft.com/office/drawing/2014/main" id="{0E08A776-2292-4E6F-BE38-D596615AF502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574" name="2 CuadroTexto">
          <a:extLst>
            <a:ext uri="{FF2B5EF4-FFF2-40B4-BE49-F238E27FC236}">
              <a16:creationId xmlns:a16="http://schemas.microsoft.com/office/drawing/2014/main" id="{BC679D63-6F4A-42CC-BA97-196E07E1540F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575" name="3 CuadroTexto">
          <a:extLst>
            <a:ext uri="{FF2B5EF4-FFF2-40B4-BE49-F238E27FC236}">
              <a16:creationId xmlns:a16="http://schemas.microsoft.com/office/drawing/2014/main" id="{75013CE6-F293-4B7F-8641-9815E3E4D94E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576" name="4 CuadroTexto">
          <a:extLst>
            <a:ext uri="{FF2B5EF4-FFF2-40B4-BE49-F238E27FC236}">
              <a16:creationId xmlns:a16="http://schemas.microsoft.com/office/drawing/2014/main" id="{E1A247F3-928F-443C-BEB0-1E7944161D6D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577" name="5 CuadroTexto">
          <a:extLst>
            <a:ext uri="{FF2B5EF4-FFF2-40B4-BE49-F238E27FC236}">
              <a16:creationId xmlns:a16="http://schemas.microsoft.com/office/drawing/2014/main" id="{C0730572-0085-44A2-86A7-CA20D687C2DF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578" name="6 CuadroTexto">
          <a:extLst>
            <a:ext uri="{FF2B5EF4-FFF2-40B4-BE49-F238E27FC236}">
              <a16:creationId xmlns:a16="http://schemas.microsoft.com/office/drawing/2014/main" id="{B5591FA9-8196-4923-AF3A-568D183A0FA6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579" name="7 CuadroTexto">
          <a:extLst>
            <a:ext uri="{FF2B5EF4-FFF2-40B4-BE49-F238E27FC236}">
              <a16:creationId xmlns:a16="http://schemas.microsoft.com/office/drawing/2014/main" id="{00633614-9A79-431D-8337-F5AEECC85E54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580" name="8 CuadroTexto">
          <a:extLst>
            <a:ext uri="{FF2B5EF4-FFF2-40B4-BE49-F238E27FC236}">
              <a16:creationId xmlns:a16="http://schemas.microsoft.com/office/drawing/2014/main" id="{E738D002-D4B7-4F11-BE91-B6B5D392C0D3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581" name="1 CuadroTexto">
          <a:extLst>
            <a:ext uri="{FF2B5EF4-FFF2-40B4-BE49-F238E27FC236}">
              <a16:creationId xmlns:a16="http://schemas.microsoft.com/office/drawing/2014/main" id="{712E4007-85DD-4AD7-87D2-E7CDBD445D0B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582" name="2 CuadroTexto">
          <a:extLst>
            <a:ext uri="{FF2B5EF4-FFF2-40B4-BE49-F238E27FC236}">
              <a16:creationId xmlns:a16="http://schemas.microsoft.com/office/drawing/2014/main" id="{C10DF41A-1E1F-4754-AAFF-C487A5DF59E1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583" name="3 CuadroTexto">
          <a:extLst>
            <a:ext uri="{FF2B5EF4-FFF2-40B4-BE49-F238E27FC236}">
              <a16:creationId xmlns:a16="http://schemas.microsoft.com/office/drawing/2014/main" id="{33A7E421-FC4A-44B1-BB7D-87D13B1127AD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584" name="4 CuadroTexto">
          <a:extLst>
            <a:ext uri="{FF2B5EF4-FFF2-40B4-BE49-F238E27FC236}">
              <a16:creationId xmlns:a16="http://schemas.microsoft.com/office/drawing/2014/main" id="{CBDFC3F6-2797-4FF3-8B5F-444D8E18951F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585" name="6 CuadroTexto">
          <a:extLst>
            <a:ext uri="{FF2B5EF4-FFF2-40B4-BE49-F238E27FC236}">
              <a16:creationId xmlns:a16="http://schemas.microsoft.com/office/drawing/2014/main" id="{F9F5DEA7-F242-4671-BC7B-F2D6FE724C9E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7292" cy="272119"/>
    <xdr:sp macro="" textlink="">
      <xdr:nvSpPr>
        <xdr:cNvPr id="586" name="8 CuadroTexto">
          <a:extLst>
            <a:ext uri="{FF2B5EF4-FFF2-40B4-BE49-F238E27FC236}">
              <a16:creationId xmlns:a16="http://schemas.microsoft.com/office/drawing/2014/main" id="{CAEF9B30-2D57-4389-9AD7-CC61BD9EFEBE}"/>
            </a:ext>
          </a:extLst>
        </xdr:cNvPr>
        <xdr:cNvSpPr txBox="1"/>
      </xdr:nvSpPr>
      <xdr:spPr>
        <a:xfrm>
          <a:off x="6073140" y="525780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587" name="1 CuadroTexto">
          <a:extLst>
            <a:ext uri="{FF2B5EF4-FFF2-40B4-BE49-F238E27FC236}">
              <a16:creationId xmlns:a16="http://schemas.microsoft.com/office/drawing/2014/main" id="{9A7F4FA4-D436-4F01-8AF0-1317D5DFC805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88" name="2 CuadroTexto">
          <a:extLst>
            <a:ext uri="{FF2B5EF4-FFF2-40B4-BE49-F238E27FC236}">
              <a16:creationId xmlns:a16="http://schemas.microsoft.com/office/drawing/2014/main" id="{344FA64C-035E-4681-B995-F8D873C3824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589" name="3 CuadroTexto">
          <a:extLst>
            <a:ext uri="{FF2B5EF4-FFF2-40B4-BE49-F238E27FC236}">
              <a16:creationId xmlns:a16="http://schemas.microsoft.com/office/drawing/2014/main" id="{ECAB9BB0-422E-41FA-B6B0-2B05658C5A2B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90" name="4 CuadroTexto">
          <a:extLst>
            <a:ext uri="{FF2B5EF4-FFF2-40B4-BE49-F238E27FC236}">
              <a16:creationId xmlns:a16="http://schemas.microsoft.com/office/drawing/2014/main" id="{D3BF6665-81E0-4BA8-83BC-81EA13FCDD5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591" name="5 CuadroTexto">
          <a:extLst>
            <a:ext uri="{FF2B5EF4-FFF2-40B4-BE49-F238E27FC236}">
              <a16:creationId xmlns:a16="http://schemas.microsoft.com/office/drawing/2014/main" id="{773BF608-1DA1-494D-9922-8979C22D0D7D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92" name="6 CuadroTexto">
          <a:extLst>
            <a:ext uri="{FF2B5EF4-FFF2-40B4-BE49-F238E27FC236}">
              <a16:creationId xmlns:a16="http://schemas.microsoft.com/office/drawing/2014/main" id="{8656D817-FB10-4E27-93B4-DA471674945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593" name="7 CuadroTexto">
          <a:extLst>
            <a:ext uri="{FF2B5EF4-FFF2-40B4-BE49-F238E27FC236}">
              <a16:creationId xmlns:a16="http://schemas.microsoft.com/office/drawing/2014/main" id="{92036FB2-81A8-44E5-B7A2-A7C5CDB3D158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94" name="8 CuadroTexto">
          <a:extLst>
            <a:ext uri="{FF2B5EF4-FFF2-40B4-BE49-F238E27FC236}">
              <a16:creationId xmlns:a16="http://schemas.microsoft.com/office/drawing/2014/main" id="{A4FDC540-7F27-474C-9C1B-41CA3A76F71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595" name="1 CuadroTexto">
          <a:extLst>
            <a:ext uri="{FF2B5EF4-FFF2-40B4-BE49-F238E27FC236}">
              <a16:creationId xmlns:a16="http://schemas.microsoft.com/office/drawing/2014/main" id="{E7468CC1-D055-4A3B-A512-6D402C03210D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96" name="2 CuadroTexto">
          <a:extLst>
            <a:ext uri="{FF2B5EF4-FFF2-40B4-BE49-F238E27FC236}">
              <a16:creationId xmlns:a16="http://schemas.microsoft.com/office/drawing/2014/main" id="{CBD073E3-49DA-4D84-8851-A6F403B3271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597" name="3 CuadroTexto">
          <a:extLst>
            <a:ext uri="{FF2B5EF4-FFF2-40B4-BE49-F238E27FC236}">
              <a16:creationId xmlns:a16="http://schemas.microsoft.com/office/drawing/2014/main" id="{DE4FE2E1-FF1D-4582-A553-2B35C687F960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598" name="4 CuadroTexto">
          <a:extLst>
            <a:ext uri="{FF2B5EF4-FFF2-40B4-BE49-F238E27FC236}">
              <a16:creationId xmlns:a16="http://schemas.microsoft.com/office/drawing/2014/main" id="{EDFC84F5-65C8-4144-A86F-E580793C162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599" name="5 CuadroTexto">
          <a:extLst>
            <a:ext uri="{FF2B5EF4-FFF2-40B4-BE49-F238E27FC236}">
              <a16:creationId xmlns:a16="http://schemas.microsoft.com/office/drawing/2014/main" id="{BD763E52-EBC1-4343-9AEE-5CD0EDE17C9F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00" name="6 CuadroTexto">
          <a:extLst>
            <a:ext uri="{FF2B5EF4-FFF2-40B4-BE49-F238E27FC236}">
              <a16:creationId xmlns:a16="http://schemas.microsoft.com/office/drawing/2014/main" id="{27A7726C-D8D0-4289-94FE-57D2AC03837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32</xdr:row>
      <xdr:rowOff>0</xdr:rowOff>
    </xdr:from>
    <xdr:ext cx="185550" cy="272341"/>
    <xdr:sp macro="" textlink="">
      <xdr:nvSpPr>
        <xdr:cNvPr id="601" name="8 CuadroTexto">
          <a:extLst>
            <a:ext uri="{FF2B5EF4-FFF2-40B4-BE49-F238E27FC236}">
              <a16:creationId xmlns:a16="http://schemas.microsoft.com/office/drawing/2014/main" id="{1C24ED5B-AAE5-4CBC-BE28-06020C67C409}"/>
            </a:ext>
          </a:extLst>
        </xdr:cNvPr>
        <xdr:cNvSpPr txBox="1"/>
      </xdr:nvSpPr>
      <xdr:spPr>
        <a:xfrm>
          <a:off x="6069330" y="525780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602" name="1 CuadroTexto">
          <a:extLst>
            <a:ext uri="{FF2B5EF4-FFF2-40B4-BE49-F238E27FC236}">
              <a16:creationId xmlns:a16="http://schemas.microsoft.com/office/drawing/2014/main" id="{E0FBA84D-4B56-44E1-98AE-106A5F9146EC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603" name="2 CuadroTexto">
          <a:extLst>
            <a:ext uri="{FF2B5EF4-FFF2-40B4-BE49-F238E27FC236}">
              <a16:creationId xmlns:a16="http://schemas.microsoft.com/office/drawing/2014/main" id="{26AB137B-1805-4E02-844B-63A5D973F102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604" name="3 CuadroTexto">
          <a:extLst>
            <a:ext uri="{FF2B5EF4-FFF2-40B4-BE49-F238E27FC236}">
              <a16:creationId xmlns:a16="http://schemas.microsoft.com/office/drawing/2014/main" id="{55013233-06EA-4FF4-9BAD-49D6CF8E603D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605" name="4 CuadroTexto">
          <a:extLst>
            <a:ext uri="{FF2B5EF4-FFF2-40B4-BE49-F238E27FC236}">
              <a16:creationId xmlns:a16="http://schemas.microsoft.com/office/drawing/2014/main" id="{1CAAF245-FF09-4BAF-9513-15779F897314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606" name="5 CuadroTexto">
          <a:extLst>
            <a:ext uri="{FF2B5EF4-FFF2-40B4-BE49-F238E27FC236}">
              <a16:creationId xmlns:a16="http://schemas.microsoft.com/office/drawing/2014/main" id="{CBB0C54E-F142-475C-8197-0F163EB34887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607" name="6 CuadroTexto">
          <a:extLst>
            <a:ext uri="{FF2B5EF4-FFF2-40B4-BE49-F238E27FC236}">
              <a16:creationId xmlns:a16="http://schemas.microsoft.com/office/drawing/2014/main" id="{EE299E07-BCEC-4E9A-80CA-FD7DDD67C8D5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608" name="7 CuadroTexto">
          <a:extLst>
            <a:ext uri="{FF2B5EF4-FFF2-40B4-BE49-F238E27FC236}">
              <a16:creationId xmlns:a16="http://schemas.microsoft.com/office/drawing/2014/main" id="{15F69359-E929-4915-8BC5-A7C3D0BEB96A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609" name="8 CuadroTexto">
          <a:extLst>
            <a:ext uri="{FF2B5EF4-FFF2-40B4-BE49-F238E27FC236}">
              <a16:creationId xmlns:a16="http://schemas.microsoft.com/office/drawing/2014/main" id="{8E0EF425-B4A2-4097-8869-4A1BC4CE659C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610" name="1 CuadroTexto">
          <a:extLst>
            <a:ext uri="{FF2B5EF4-FFF2-40B4-BE49-F238E27FC236}">
              <a16:creationId xmlns:a16="http://schemas.microsoft.com/office/drawing/2014/main" id="{63547541-9A3E-4157-8471-0918B6965BAE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611" name="2 CuadroTexto">
          <a:extLst>
            <a:ext uri="{FF2B5EF4-FFF2-40B4-BE49-F238E27FC236}">
              <a16:creationId xmlns:a16="http://schemas.microsoft.com/office/drawing/2014/main" id="{4EB2BFF1-6876-4F2E-806C-EAF5B4D16899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612" name="3 CuadroTexto">
          <a:extLst>
            <a:ext uri="{FF2B5EF4-FFF2-40B4-BE49-F238E27FC236}">
              <a16:creationId xmlns:a16="http://schemas.microsoft.com/office/drawing/2014/main" id="{7D9E3E74-D697-445B-9E76-7D22EF1140C9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613" name="4 CuadroTexto">
          <a:extLst>
            <a:ext uri="{FF2B5EF4-FFF2-40B4-BE49-F238E27FC236}">
              <a16:creationId xmlns:a16="http://schemas.microsoft.com/office/drawing/2014/main" id="{E959BD0B-9387-4CA3-87FB-3D90172F83A7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614" name="6 CuadroTexto">
          <a:extLst>
            <a:ext uri="{FF2B5EF4-FFF2-40B4-BE49-F238E27FC236}">
              <a16:creationId xmlns:a16="http://schemas.microsoft.com/office/drawing/2014/main" id="{C3ED5947-D0AD-48B3-80EA-ECBA034872F2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615" name="8 CuadroTexto">
          <a:extLst>
            <a:ext uri="{FF2B5EF4-FFF2-40B4-BE49-F238E27FC236}">
              <a16:creationId xmlns:a16="http://schemas.microsoft.com/office/drawing/2014/main" id="{C9426821-70F8-48F9-895E-6EC9D8ED3B65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16" name="1 CuadroTexto">
          <a:extLst>
            <a:ext uri="{FF2B5EF4-FFF2-40B4-BE49-F238E27FC236}">
              <a16:creationId xmlns:a16="http://schemas.microsoft.com/office/drawing/2014/main" id="{6AEACFA7-37AE-4545-9C46-66AE2570EBE0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17" name="2 CuadroTexto">
          <a:extLst>
            <a:ext uri="{FF2B5EF4-FFF2-40B4-BE49-F238E27FC236}">
              <a16:creationId xmlns:a16="http://schemas.microsoft.com/office/drawing/2014/main" id="{9402FE2F-D0FB-40E5-8394-9C864D51E44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18" name="3 CuadroTexto">
          <a:extLst>
            <a:ext uri="{FF2B5EF4-FFF2-40B4-BE49-F238E27FC236}">
              <a16:creationId xmlns:a16="http://schemas.microsoft.com/office/drawing/2014/main" id="{D3EFD2C9-8677-47EE-B6DF-9347C7E00EBE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19" name="4 CuadroTexto">
          <a:extLst>
            <a:ext uri="{FF2B5EF4-FFF2-40B4-BE49-F238E27FC236}">
              <a16:creationId xmlns:a16="http://schemas.microsoft.com/office/drawing/2014/main" id="{D9014192-AB13-4CEA-8029-F41B5039777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20" name="5 CuadroTexto">
          <a:extLst>
            <a:ext uri="{FF2B5EF4-FFF2-40B4-BE49-F238E27FC236}">
              <a16:creationId xmlns:a16="http://schemas.microsoft.com/office/drawing/2014/main" id="{249E7C14-36D5-4668-832E-CE2DFEA37A27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21" name="6 CuadroTexto">
          <a:extLst>
            <a:ext uri="{FF2B5EF4-FFF2-40B4-BE49-F238E27FC236}">
              <a16:creationId xmlns:a16="http://schemas.microsoft.com/office/drawing/2014/main" id="{3E903C6C-A166-4EFF-90F8-F8868E44834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22" name="7 CuadroTexto">
          <a:extLst>
            <a:ext uri="{FF2B5EF4-FFF2-40B4-BE49-F238E27FC236}">
              <a16:creationId xmlns:a16="http://schemas.microsoft.com/office/drawing/2014/main" id="{164A0DC3-9B64-4D1D-B417-68222E4BB312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23" name="8 CuadroTexto">
          <a:extLst>
            <a:ext uri="{FF2B5EF4-FFF2-40B4-BE49-F238E27FC236}">
              <a16:creationId xmlns:a16="http://schemas.microsoft.com/office/drawing/2014/main" id="{248F9DB3-1C40-4114-BAD5-B9E2C283183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24" name="1 CuadroTexto">
          <a:extLst>
            <a:ext uri="{FF2B5EF4-FFF2-40B4-BE49-F238E27FC236}">
              <a16:creationId xmlns:a16="http://schemas.microsoft.com/office/drawing/2014/main" id="{F80ECD5B-17E5-4257-955B-BB595F9831ED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25" name="2 CuadroTexto">
          <a:extLst>
            <a:ext uri="{FF2B5EF4-FFF2-40B4-BE49-F238E27FC236}">
              <a16:creationId xmlns:a16="http://schemas.microsoft.com/office/drawing/2014/main" id="{77273642-B6E8-4F1E-AB3A-2E61B316959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26" name="3 CuadroTexto">
          <a:extLst>
            <a:ext uri="{FF2B5EF4-FFF2-40B4-BE49-F238E27FC236}">
              <a16:creationId xmlns:a16="http://schemas.microsoft.com/office/drawing/2014/main" id="{1141DA2C-BE03-4370-9994-A472D3E373EF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27" name="4 CuadroTexto">
          <a:extLst>
            <a:ext uri="{FF2B5EF4-FFF2-40B4-BE49-F238E27FC236}">
              <a16:creationId xmlns:a16="http://schemas.microsoft.com/office/drawing/2014/main" id="{B1FF3EB8-F523-4AF8-BE80-2C5C1FDC7EC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28" name="6 CuadroTexto">
          <a:extLst>
            <a:ext uri="{FF2B5EF4-FFF2-40B4-BE49-F238E27FC236}">
              <a16:creationId xmlns:a16="http://schemas.microsoft.com/office/drawing/2014/main" id="{5AF7762A-EAD9-4915-8367-1288D749A7E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32</xdr:row>
      <xdr:rowOff>0</xdr:rowOff>
    </xdr:from>
    <xdr:ext cx="185550" cy="272341"/>
    <xdr:sp macro="" textlink="">
      <xdr:nvSpPr>
        <xdr:cNvPr id="629" name="8 CuadroTexto">
          <a:extLst>
            <a:ext uri="{FF2B5EF4-FFF2-40B4-BE49-F238E27FC236}">
              <a16:creationId xmlns:a16="http://schemas.microsoft.com/office/drawing/2014/main" id="{E244E878-D3E2-4B14-92B4-165B96A26F8D}"/>
            </a:ext>
          </a:extLst>
        </xdr:cNvPr>
        <xdr:cNvSpPr txBox="1"/>
      </xdr:nvSpPr>
      <xdr:spPr>
        <a:xfrm>
          <a:off x="6069330" y="525780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30" name="1 CuadroTexto">
          <a:extLst>
            <a:ext uri="{FF2B5EF4-FFF2-40B4-BE49-F238E27FC236}">
              <a16:creationId xmlns:a16="http://schemas.microsoft.com/office/drawing/2014/main" id="{FD28DD47-1E50-45F3-9275-345F119E2FD7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631" name="2 CuadroTexto">
          <a:extLst>
            <a:ext uri="{FF2B5EF4-FFF2-40B4-BE49-F238E27FC236}">
              <a16:creationId xmlns:a16="http://schemas.microsoft.com/office/drawing/2014/main" id="{E7AC04E0-FABA-46B7-B484-49AACC217159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32" name="3 CuadroTexto">
          <a:extLst>
            <a:ext uri="{FF2B5EF4-FFF2-40B4-BE49-F238E27FC236}">
              <a16:creationId xmlns:a16="http://schemas.microsoft.com/office/drawing/2014/main" id="{010F6D6B-A9F7-480D-96B3-0C03DA6A96C2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633" name="4 CuadroTexto">
          <a:extLst>
            <a:ext uri="{FF2B5EF4-FFF2-40B4-BE49-F238E27FC236}">
              <a16:creationId xmlns:a16="http://schemas.microsoft.com/office/drawing/2014/main" id="{84CF1031-225D-40C9-96C0-6A557358118E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34" name="5 CuadroTexto">
          <a:extLst>
            <a:ext uri="{FF2B5EF4-FFF2-40B4-BE49-F238E27FC236}">
              <a16:creationId xmlns:a16="http://schemas.microsoft.com/office/drawing/2014/main" id="{15F619E7-18D0-4302-87F6-F9C7C3EFBE5B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635" name="6 CuadroTexto">
          <a:extLst>
            <a:ext uri="{FF2B5EF4-FFF2-40B4-BE49-F238E27FC236}">
              <a16:creationId xmlns:a16="http://schemas.microsoft.com/office/drawing/2014/main" id="{B6248B29-5FD8-4D72-9B9F-35F532F48910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36" name="7 CuadroTexto">
          <a:extLst>
            <a:ext uri="{FF2B5EF4-FFF2-40B4-BE49-F238E27FC236}">
              <a16:creationId xmlns:a16="http://schemas.microsoft.com/office/drawing/2014/main" id="{F523EFF8-D927-46D8-B9AE-382F95F7BC32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637" name="8 CuadroTexto">
          <a:extLst>
            <a:ext uri="{FF2B5EF4-FFF2-40B4-BE49-F238E27FC236}">
              <a16:creationId xmlns:a16="http://schemas.microsoft.com/office/drawing/2014/main" id="{5A67B683-BAF1-42FE-9221-4B9B7FD47653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38" name="1 CuadroTexto">
          <a:extLst>
            <a:ext uri="{FF2B5EF4-FFF2-40B4-BE49-F238E27FC236}">
              <a16:creationId xmlns:a16="http://schemas.microsoft.com/office/drawing/2014/main" id="{4B02CBC1-E22F-4A11-B53B-1D384D42A8F5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639" name="2 CuadroTexto">
          <a:extLst>
            <a:ext uri="{FF2B5EF4-FFF2-40B4-BE49-F238E27FC236}">
              <a16:creationId xmlns:a16="http://schemas.microsoft.com/office/drawing/2014/main" id="{57B0B4A0-5792-46F0-AADB-F44CE07BFAFD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40" name="3 CuadroTexto">
          <a:extLst>
            <a:ext uri="{FF2B5EF4-FFF2-40B4-BE49-F238E27FC236}">
              <a16:creationId xmlns:a16="http://schemas.microsoft.com/office/drawing/2014/main" id="{35C29B9C-7ECC-43BC-9B17-D8435E312D70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641" name="4 CuadroTexto">
          <a:extLst>
            <a:ext uri="{FF2B5EF4-FFF2-40B4-BE49-F238E27FC236}">
              <a16:creationId xmlns:a16="http://schemas.microsoft.com/office/drawing/2014/main" id="{D2DB0186-4A85-409D-816F-0BCF23D0EC7E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642" name="6 CuadroTexto">
          <a:extLst>
            <a:ext uri="{FF2B5EF4-FFF2-40B4-BE49-F238E27FC236}">
              <a16:creationId xmlns:a16="http://schemas.microsoft.com/office/drawing/2014/main" id="{877D1BEA-1A15-4BA7-8E34-7606A95024B1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7292" cy="272119"/>
    <xdr:sp macro="" textlink="">
      <xdr:nvSpPr>
        <xdr:cNvPr id="643" name="8 CuadroTexto">
          <a:extLst>
            <a:ext uri="{FF2B5EF4-FFF2-40B4-BE49-F238E27FC236}">
              <a16:creationId xmlns:a16="http://schemas.microsoft.com/office/drawing/2014/main" id="{DEE99704-C13F-4414-A12A-EDBC6D7B06F3}"/>
            </a:ext>
          </a:extLst>
        </xdr:cNvPr>
        <xdr:cNvSpPr txBox="1"/>
      </xdr:nvSpPr>
      <xdr:spPr>
        <a:xfrm>
          <a:off x="6073140" y="525780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44" name="1 CuadroTexto">
          <a:extLst>
            <a:ext uri="{FF2B5EF4-FFF2-40B4-BE49-F238E27FC236}">
              <a16:creationId xmlns:a16="http://schemas.microsoft.com/office/drawing/2014/main" id="{653E3738-B8EB-4A0A-AE6A-0E0387E10567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45" name="2 CuadroTexto">
          <a:extLst>
            <a:ext uri="{FF2B5EF4-FFF2-40B4-BE49-F238E27FC236}">
              <a16:creationId xmlns:a16="http://schemas.microsoft.com/office/drawing/2014/main" id="{BB9CEBEC-6BF9-4C8B-902C-511E3B6C418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46" name="3 CuadroTexto">
          <a:extLst>
            <a:ext uri="{FF2B5EF4-FFF2-40B4-BE49-F238E27FC236}">
              <a16:creationId xmlns:a16="http://schemas.microsoft.com/office/drawing/2014/main" id="{F945AEC1-222F-4BC7-BEB2-49363D6CE7AA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47" name="4 CuadroTexto">
          <a:extLst>
            <a:ext uri="{FF2B5EF4-FFF2-40B4-BE49-F238E27FC236}">
              <a16:creationId xmlns:a16="http://schemas.microsoft.com/office/drawing/2014/main" id="{A16E17EC-1EB7-450B-AC37-0543C3CD578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48" name="5 CuadroTexto">
          <a:extLst>
            <a:ext uri="{FF2B5EF4-FFF2-40B4-BE49-F238E27FC236}">
              <a16:creationId xmlns:a16="http://schemas.microsoft.com/office/drawing/2014/main" id="{C7C5D20F-4D63-464F-B1F8-C658178224B4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49" name="6 CuadroTexto">
          <a:extLst>
            <a:ext uri="{FF2B5EF4-FFF2-40B4-BE49-F238E27FC236}">
              <a16:creationId xmlns:a16="http://schemas.microsoft.com/office/drawing/2014/main" id="{BD538181-926A-453C-85CC-ABF594D3A15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50" name="7 CuadroTexto">
          <a:extLst>
            <a:ext uri="{FF2B5EF4-FFF2-40B4-BE49-F238E27FC236}">
              <a16:creationId xmlns:a16="http://schemas.microsoft.com/office/drawing/2014/main" id="{861B454E-DB3C-4C06-8912-1A80C501E6C0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51" name="8 CuadroTexto">
          <a:extLst>
            <a:ext uri="{FF2B5EF4-FFF2-40B4-BE49-F238E27FC236}">
              <a16:creationId xmlns:a16="http://schemas.microsoft.com/office/drawing/2014/main" id="{5FC8F9DF-C96B-4511-A2C9-19046BCF8BE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52" name="1 CuadroTexto">
          <a:extLst>
            <a:ext uri="{FF2B5EF4-FFF2-40B4-BE49-F238E27FC236}">
              <a16:creationId xmlns:a16="http://schemas.microsoft.com/office/drawing/2014/main" id="{DCD1DFBC-87EC-45AA-A88C-7BA33DF6EC46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53" name="2 CuadroTexto">
          <a:extLst>
            <a:ext uri="{FF2B5EF4-FFF2-40B4-BE49-F238E27FC236}">
              <a16:creationId xmlns:a16="http://schemas.microsoft.com/office/drawing/2014/main" id="{4DABB00B-3D00-43DF-8D3B-132C1870878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54" name="3 CuadroTexto">
          <a:extLst>
            <a:ext uri="{FF2B5EF4-FFF2-40B4-BE49-F238E27FC236}">
              <a16:creationId xmlns:a16="http://schemas.microsoft.com/office/drawing/2014/main" id="{E258FEC6-320B-4452-9237-2B0019A0CB9C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55" name="4 CuadroTexto">
          <a:extLst>
            <a:ext uri="{FF2B5EF4-FFF2-40B4-BE49-F238E27FC236}">
              <a16:creationId xmlns:a16="http://schemas.microsoft.com/office/drawing/2014/main" id="{34A95F26-695A-4EB4-93D9-4FEECCEF4EA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56" name="5 CuadroTexto">
          <a:extLst>
            <a:ext uri="{FF2B5EF4-FFF2-40B4-BE49-F238E27FC236}">
              <a16:creationId xmlns:a16="http://schemas.microsoft.com/office/drawing/2014/main" id="{77770EC4-9872-4A6F-8B0C-E19115362262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57" name="6 CuadroTexto">
          <a:extLst>
            <a:ext uri="{FF2B5EF4-FFF2-40B4-BE49-F238E27FC236}">
              <a16:creationId xmlns:a16="http://schemas.microsoft.com/office/drawing/2014/main" id="{DED4CED5-848C-49A8-A3CF-59DF713C2F6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32</xdr:row>
      <xdr:rowOff>0</xdr:rowOff>
    </xdr:from>
    <xdr:ext cx="185550" cy="272341"/>
    <xdr:sp macro="" textlink="">
      <xdr:nvSpPr>
        <xdr:cNvPr id="658" name="8 CuadroTexto">
          <a:extLst>
            <a:ext uri="{FF2B5EF4-FFF2-40B4-BE49-F238E27FC236}">
              <a16:creationId xmlns:a16="http://schemas.microsoft.com/office/drawing/2014/main" id="{202F357C-5479-4F88-9346-AF2AD2A6F0B7}"/>
            </a:ext>
          </a:extLst>
        </xdr:cNvPr>
        <xdr:cNvSpPr txBox="1"/>
      </xdr:nvSpPr>
      <xdr:spPr>
        <a:xfrm>
          <a:off x="6069330" y="525780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659" name="1 CuadroTexto">
          <a:extLst>
            <a:ext uri="{FF2B5EF4-FFF2-40B4-BE49-F238E27FC236}">
              <a16:creationId xmlns:a16="http://schemas.microsoft.com/office/drawing/2014/main" id="{85184EA4-46DD-4BA1-BD9B-0C683F82F35B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660" name="2 CuadroTexto">
          <a:extLst>
            <a:ext uri="{FF2B5EF4-FFF2-40B4-BE49-F238E27FC236}">
              <a16:creationId xmlns:a16="http://schemas.microsoft.com/office/drawing/2014/main" id="{12DD64E7-5A45-485A-BF7B-12F742E61A0C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661" name="3 CuadroTexto">
          <a:extLst>
            <a:ext uri="{FF2B5EF4-FFF2-40B4-BE49-F238E27FC236}">
              <a16:creationId xmlns:a16="http://schemas.microsoft.com/office/drawing/2014/main" id="{E98205B0-71B7-4FE6-80FF-4FAC0885315A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662" name="4 CuadroTexto">
          <a:extLst>
            <a:ext uri="{FF2B5EF4-FFF2-40B4-BE49-F238E27FC236}">
              <a16:creationId xmlns:a16="http://schemas.microsoft.com/office/drawing/2014/main" id="{C031255F-9CE4-4C18-9173-8D00709A4E70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663" name="5 CuadroTexto">
          <a:extLst>
            <a:ext uri="{FF2B5EF4-FFF2-40B4-BE49-F238E27FC236}">
              <a16:creationId xmlns:a16="http://schemas.microsoft.com/office/drawing/2014/main" id="{2343BA9B-7990-40A4-AE5E-82F2DA5E3BA0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664" name="6 CuadroTexto">
          <a:extLst>
            <a:ext uri="{FF2B5EF4-FFF2-40B4-BE49-F238E27FC236}">
              <a16:creationId xmlns:a16="http://schemas.microsoft.com/office/drawing/2014/main" id="{E4A8AE08-5371-41AA-8AB2-EB83FCB91D2C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665" name="7 CuadroTexto">
          <a:extLst>
            <a:ext uri="{FF2B5EF4-FFF2-40B4-BE49-F238E27FC236}">
              <a16:creationId xmlns:a16="http://schemas.microsoft.com/office/drawing/2014/main" id="{1F4AFB4B-107D-4F79-8484-A74134FBB6EB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666" name="8 CuadroTexto">
          <a:extLst>
            <a:ext uri="{FF2B5EF4-FFF2-40B4-BE49-F238E27FC236}">
              <a16:creationId xmlns:a16="http://schemas.microsoft.com/office/drawing/2014/main" id="{73C190F1-8C19-49CD-96E6-D6DBFC13CD56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667" name="1 CuadroTexto">
          <a:extLst>
            <a:ext uri="{FF2B5EF4-FFF2-40B4-BE49-F238E27FC236}">
              <a16:creationId xmlns:a16="http://schemas.microsoft.com/office/drawing/2014/main" id="{8A91922A-D532-4862-B8C9-9A837681F294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668" name="2 CuadroTexto">
          <a:extLst>
            <a:ext uri="{FF2B5EF4-FFF2-40B4-BE49-F238E27FC236}">
              <a16:creationId xmlns:a16="http://schemas.microsoft.com/office/drawing/2014/main" id="{1B7F4305-29A3-47B3-AF09-DD12C1C50E66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669" name="3 CuadroTexto">
          <a:extLst>
            <a:ext uri="{FF2B5EF4-FFF2-40B4-BE49-F238E27FC236}">
              <a16:creationId xmlns:a16="http://schemas.microsoft.com/office/drawing/2014/main" id="{EB758421-5D67-4E34-98CE-B1AC3CDDCFDC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670" name="4 CuadroTexto">
          <a:extLst>
            <a:ext uri="{FF2B5EF4-FFF2-40B4-BE49-F238E27FC236}">
              <a16:creationId xmlns:a16="http://schemas.microsoft.com/office/drawing/2014/main" id="{E9880F13-1C1A-4D5F-96FB-D6384011C59D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671" name="6 CuadroTexto">
          <a:extLst>
            <a:ext uri="{FF2B5EF4-FFF2-40B4-BE49-F238E27FC236}">
              <a16:creationId xmlns:a16="http://schemas.microsoft.com/office/drawing/2014/main" id="{6242C6AE-7BC8-41C0-9C77-F2B8295D230E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672" name="8 CuadroTexto">
          <a:extLst>
            <a:ext uri="{FF2B5EF4-FFF2-40B4-BE49-F238E27FC236}">
              <a16:creationId xmlns:a16="http://schemas.microsoft.com/office/drawing/2014/main" id="{C0219E0A-5E27-4751-B38B-9942FEB65954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73" name="1 CuadroTexto">
          <a:extLst>
            <a:ext uri="{FF2B5EF4-FFF2-40B4-BE49-F238E27FC236}">
              <a16:creationId xmlns:a16="http://schemas.microsoft.com/office/drawing/2014/main" id="{C472DBD3-F0D6-4CCB-AB58-488F94579DAE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74" name="2 CuadroTexto">
          <a:extLst>
            <a:ext uri="{FF2B5EF4-FFF2-40B4-BE49-F238E27FC236}">
              <a16:creationId xmlns:a16="http://schemas.microsoft.com/office/drawing/2014/main" id="{74A85D60-31F0-464B-88FE-16197E6B7D8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75" name="3 CuadroTexto">
          <a:extLst>
            <a:ext uri="{FF2B5EF4-FFF2-40B4-BE49-F238E27FC236}">
              <a16:creationId xmlns:a16="http://schemas.microsoft.com/office/drawing/2014/main" id="{6D873502-27C9-47C8-890F-C89C99D9D4A7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76" name="4 CuadroTexto">
          <a:extLst>
            <a:ext uri="{FF2B5EF4-FFF2-40B4-BE49-F238E27FC236}">
              <a16:creationId xmlns:a16="http://schemas.microsoft.com/office/drawing/2014/main" id="{7A4471FD-2A89-477F-A4E2-F917ECA508D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77" name="5 CuadroTexto">
          <a:extLst>
            <a:ext uri="{FF2B5EF4-FFF2-40B4-BE49-F238E27FC236}">
              <a16:creationId xmlns:a16="http://schemas.microsoft.com/office/drawing/2014/main" id="{CE4719FE-4D8E-4BB8-B998-B3B5584217AB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78" name="6 CuadroTexto">
          <a:extLst>
            <a:ext uri="{FF2B5EF4-FFF2-40B4-BE49-F238E27FC236}">
              <a16:creationId xmlns:a16="http://schemas.microsoft.com/office/drawing/2014/main" id="{23A0401E-0A21-4C52-BB71-167E94F21EB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79" name="7 CuadroTexto">
          <a:extLst>
            <a:ext uri="{FF2B5EF4-FFF2-40B4-BE49-F238E27FC236}">
              <a16:creationId xmlns:a16="http://schemas.microsoft.com/office/drawing/2014/main" id="{76EE92F0-FB15-4F23-93C2-07B9A3B1A080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80" name="8 CuadroTexto">
          <a:extLst>
            <a:ext uri="{FF2B5EF4-FFF2-40B4-BE49-F238E27FC236}">
              <a16:creationId xmlns:a16="http://schemas.microsoft.com/office/drawing/2014/main" id="{43085BE1-CCF2-4C3B-AC24-A3F6622F7C5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81" name="1 CuadroTexto">
          <a:extLst>
            <a:ext uri="{FF2B5EF4-FFF2-40B4-BE49-F238E27FC236}">
              <a16:creationId xmlns:a16="http://schemas.microsoft.com/office/drawing/2014/main" id="{EF5032EF-9D33-4CE2-AE62-859E203E1F0F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82" name="2 CuadroTexto">
          <a:extLst>
            <a:ext uri="{FF2B5EF4-FFF2-40B4-BE49-F238E27FC236}">
              <a16:creationId xmlns:a16="http://schemas.microsoft.com/office/drawing/2014/main" id="{A3FB24E6-7083-4CA4-B8A9-72B5DCFA2DF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83" name="3 CuadroTexto">
          <a:extLst>
            <a:ext uri="{FF2B5EF4-FFF2-40B4-BE49-F238E27FC236}">
              <a16:creationId xmlns:a16="http://schemas.microsoft.com/office/drawing/2014/main" id="{B2C34484-BF4C-408A-B5AD-5A39BAD88555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84" name="4 CuadroTexto">
          <a:extLst>
            <a:ext uri="{FF2B5EF4-FFF2-40B4-BE49-F238E27FC236}">
              <a16:creationId xmlns:a16="http://schemas.microsoft.com/office/drawing/2014/main" id="{0E212E78-2A7D-443F-A995-E665831CB76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685" name="5 CuadroTexto">
          <a:extLst>
            <a:ext uri="{FF2B5EF4-FFF2-40B4-BE49-F238E27FC236}">
              <a16:creationId xmlns:a16="http://schemas.microsoft.com/office/drawing/2014/main" id="{F32D8940-F4D7-4756-9763-064842D0DB1A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86" name="6 CuadroTexto">
          <a:extLst>
            <a:ext uri="{FF2B5EF4-FFF2-40B4-BE49-F238E27FC236}">
              <a16:creationId xmlns:a16="http://schemas.microsoft.com/office/drawing/2014/main" id="{F7574BE5-A1E6-491E-A6C8-ECD90BB949D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687" name="1 CuadroTexto">
          <a:extLst>
            <a:ext uri="{FF2B5EF4-FFF2-40B4-BE49-F238E27FC236}">
              <a16:creationId xmlns:a16="http://schemas.microsoft.com/office/drawing/2014/main" id="{D0CECF52-7F12-4DA9-A74B-DFBAA20022E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88" name="2 CuadroTexto">
          <a:extLst>
            <a:ext uri="{FF2B5EF4-FFF2-40B4-BE49-F238E27FC236}">
              <a16:creationId xmlns:a16="http://schemas.microsoft.com/office/drawing/2014/main" id="{E6BF9467-2619-44C3-861E-DA4B75C679F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689" name="3 CuadroTexto">
          <a:extLst>
            <a:ext uri="{FF2B5EF4-FFF2-40B4-BE49-F238E27FC236}">
              <a16:creationId xmlns:a16="http://schemas.microsoft.com/office/drawing/2014/main" id="{05277288-D6B3-447C-B8A9-9ED88B7BCA2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90" name="4 CuadroTexto">
          <a:extLst>
            <a:ext uri="{FF2B5EF4-FFF2-40B4-BE49-F238E27FC236}">
              <a16:creationId xmlns:a16="http://schemas.microsoft.com/office/drawing/2014/main" id="{37EA1D57-DC3D-4D25-AA7F-3E66BD35B1F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691" name="5 CuadroTexto">
          <a:extLst>
            <a:ext uri="{FF2B5EF4-FFF2-40B4-BE49-F238E27FC236}">
              <a16:creationId xmlns:a16="http://schemas.microsoft.com/office/drawing/2014/main" id="{BF33B3CC-7B34-4EB6-B1FB-69233EAA2AB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92" name="6 CuadroTexto">
          <a:extLst>
            <a:ext uri="{FF2B5EF4-FFF2-40B4-BE49-F238E27FC236}">
              <a16:creationId xmlns:a16="http://schemas.microsoft.com/office/drawing/2014/main" id="{CD8CDAE9-15C5-438F-A9F0-BF15B7BC40A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693" name="7 CuadroTexto">
          <a:extLst>
            <a:ext uri="{FF2B5EF4-FFF2-40B4-BE49-F238E27FC236}">
              <a16:creationId xmlns:a16="http://schemas.microsoft.com/office/drawing/2014/main" id="{8249B78D-3CD5-40B9-BC92-BFBFE89FB12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94" name="8 CuadroTexto">
          <a:extLst>
            <a:ext uri="{FF2B5EF4-FFF2-40B4-BE49-F238E27FC236}">
              <a16:creationId xmlns:a16="http://schemas.microsoft.com/office/drawing/2014/main" id="{06A8BC61-1696-490D-BF5D-20A44A37090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695" name="1 CuadroTexto">
          <a:extLst>
            <a:ext uri="{FF2B5EF4-FFF2-40B4-BE49-F238E27FC236}">
              <a16:creationId xmlns:a16="http://schemas.microsoft.com/office/drawing/2014/main" id="{160B4917-EF72-4DFC-91FE-BFB3DB5D84E3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96" name="2 CuadroTexto">
          <a:extLst>
            <a:ext uri="{FF2B5EF4-FFF2-40B4-BE49-F238E27FC236}">
              <a16:creationId xmlns:a16="http://schemas.microsoft.com/office/drawing/2014/main" id="{0CC6E9F6-97E3-4576-9980-BCBE1419A74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697" name="3 CuadroTexto">
          <a:extLst>
            <a:ext uri="{FF2B5EF4-FFF2-40B4-BE49-F238E27FC236}">
              <a16:creationId xmlns:a16="http://schemas.microsoft.com/office/drawing/2014/main" id="{4B694A31-9400-40BA-AD5C-B8F4CA42F3F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98" name="4 CuadroTexto">
          <a:extLst>
            <a:ext uri="{FF2B5EF4-FFF2-40B4-BE49-F238E27FC236}">
              <a16:creationId xmlns:a16="http://schemas.microsoft.com/office/drawing/2014/main" id="{2A9A9C05-392A-4459-ABBF-1FAFC8D5FA1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699" name="6 CuadroTexto">
          <a:extLst>
            <a:ext uri="{FF2B5EF4-FFF2-40B4-BE49-F238E27FC236}">
              <a16:creationId xmlns:a16="http://schemas.microsoft.com/office/drawing/2014/main" id="{77C90144-D7F6-4787-A97A-115E6F9D96A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700" name="8 CuadroTexto">
          <a:extLst>
            <a:ext uri="{FF2B5EF4-FFF2-40B4-BE49-F238E27FC236}">
              <a16:creationId xmlns:a16="http://schemas.microsoft.com/office/drawing/2014/main" id="{BBB29078-6657-45D0-92C8-E9C3E7B69D78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01" name="1 CuadroTexto">
          <a:extLst>
            <a:ext uri="{FF2B5EF4-FFF2-40B4-BE49-F238E27FC236}">
              <a16:creationId xmlns:a16="http://schemas.microsoft.com/office/drawing/2014/main" id="{4EE50FDF-CC06-435A-9DC3-12F740438253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02" name="2 CuadroTexto">
          <a:extLst>
            <a:ext uri="{FF2B5EF4-FFF2-40B4-BE49-F238E27FC236}">
              <a16:creationId xmlns:a16="http://schemas.microsoft.com/office/drawing/2014/main" id="{BA8F4D99-96B5-412A-BD5B-7D47133BD3E5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03" name="3 CuadroTexto">
          <a:extLst>
            <a:ext uri="{FF2B5EF4-FFF2-40B4-BE49-F238E27FC236}">
              <a16:creationId xmlns:a16="http://schemas.microsoft.com/office/drawing/2014/main" id="{CDF57A93-57EB-4AB8-B4D1-9B7D30B289B5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04" name="4 CuadroTexto">
          <a:extLst>
            <a:ext uri="{FF2B5EF4-FFF2-40B4-BE49-F238E27FC236}">
              <a16:creationId xmlns:a16="http://schemas.microsoft.com/office/drawing/2014/main" id="{57BD185D-8C34-4547-857D-79A5E81E8456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05" name="5 CuadroTexto">
          <a:extLst>
            <a:ext uri="{FF2B5EF4-FFF2-40B4-BE49-F238E27FC236}">
              <a16:creationId xmlns:a16="http://schemas.microsoft.com/office/drawing/2014/main" id="{56E7E35F-6D54-4833-9437-25E84AAEA76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06" name="6 CuadroTexto">
          <a:extLst>
            <a:ext uri="{FF2B5EF4-FFF2-40B4-BE49-F238E27FC236}">
              <a16:creationId xmlns:a16="http://schemas.microsoft.com/office/drawing/2014/main" id="{97CD6CB7-8621-4155-82F7-C2EBB2E43D71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07" name="7 CuadroTexto">
          <a:extLst>
            <a:ext uri="{FF2B5EF4-FFF2-40B4-BE49-F238E27FC236}">
              <a16:creationId xmlns:a16="http://schemas.microsoft.com/office/drawing/2014/main" id="{C168BA4C-E7AE-4C77-8340-8937D32B71C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08" name="8 CuadroTexto">
          <a:extLst>
            <a:ext uri="{FF2B5EF4-FFF2-40B4-BE49-F238E27FC236}">
              <a16:creationId xmlns:a16="http://schemas.microsoft.com/office/drawing/2014/main" id="{11079A59-0076-41FA-8897-C6C959A8C06E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09" name="1 CuadroTexto">
          <a:extLst>
            <a:ext uri="{FF2B5EF4-FFF2-40B4-BE49-F238E27FC236}">
              <a16:creationId xmlns:a16="http://schemas.microsoft.com/office/drawing/2014/main" id="{672C066F-3816-4DCD-97DD-62B83F11930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10" name="2 CuadroTexto">
          <a:extLst>
            <a:ext uri="{FF2B5EF4-FFF2-40B4-BE49-F238E27FC236}">
              <a16:creationId xmlns:a16="http://schemas.microsoft.com/office/drawing/2014/main" id="{8BBE0B42-25D7-4FA2-BD17-6D9C81A899D1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11" name="3 CuadroTexto">
          <a:extLst>
            <a:ext uri="{FF2B5EF4-FFF2-40B4-BE49-F238E27FC236}">
              <a16:creationId xmlns:a16="http://schemas.microsoft.com/office/drawing/2014/main" id="{A4E4C4DB-0F58-472A-981C-FD7149FAF97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12" name="4 CuadroTexto">
          <a:extLst>
            <a:ext uri="{FF2B5EF4-FFF2-40B4-BE49-F238E27FC236}">
              <a16:creationId xmlns:a16="http://schemas.microsoft.com/office/drawing/2014/main" id="{DE8110B7-0430-4FE6-9186-C3C2AECAC8A6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13" name="5 CuadroTexto">
          <a:extLst>
            <a:ext uri="{FF2B5EF4-FFF2-40B4-BE49-F238E27FC236}">
              <a16:creationId xmlns:a16="http://schemas.microsoft.com/office/drawing/2014/main" id="{48BFA500-378E-4C3C-8E47-3AB828A4459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14" name="6 CuadroTexto">
          <a:extLst>
            <a:ext uri="{FF2B5EF4-FFF2-40B4-BE49-F238E27FC236}">
              <a16:creationId xmlns:a16="http://schemas.microsoft.com/office/drawing/2014/main" id="{31B01C16-654C-4B0D-B623-9FB04545D1C7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79040" cy="272341"/>
    <xdr:sp macro="" textlink="">
      <xdr:nvSpPr>
        <xdr:cNvPr id="715" name="8 CuadroTexto">
          <a:extLst>
            <a:ext uri="{FF2B5EF4-FFF2-40B4-BE49-F238E27FC236}">
              <a16:creationId xmlns:a16="http://schemas.microsoft.com/office/drawing/2014/main" id="{C22A7C92-A0B6-4ECA-95C2-FDE78D154EAB}"/>
            </a:ext>
          </a:extLst>
        </xdr:cNvPr>
        <xdr:cNvSpPr txBox="1"/>
      </xdr:nvSpPr>
      <xdr:spPr>
        <a:xfrm>
          <a:off x="6073140" y="525780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716" name="1 CuadroTexto">
          <a:extLst>
            <a:ext uri="{FF2B5EF4-FFF2-40B4-BE49-F238E27FC236}">
              <a16:creationId xmlns:a16="http://schemas.microsoft.com/office/drawing/2014/main" id="{3EA1E9E0-8D45-438C-8AAB-59730D223D9C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717" name="2 CuadroTexto">
          <a:extLst>
            <a:ext uri="{FF2B5EF4-FFF2-40B4-BE49-F238E27FC236}">
              <a16:creationId xmlns:a16="http://schemas.microsoft.com/office/drawing/2014/main" id="{61DC373F-7178-48A7-B0F8-301C03A3BAE3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718" name="3 CuadroTexto">
          <a:extLst>
            <a:ext uri="{FF2B5EF4-FFF2-40B4-BE49-F238E27FC236}">
              <a16:creationId xmlns:a16="http://schemas.microsoft.com/office/drawing/2014/main" id="{589A01F3-8326-4ED2-A72B-84DB3D03A4D2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719" name="4 CuadroTexto">
          <a:extLst>
            <a:ext uri="{FF2B5EF4-FFF2-40B4-BE49-F238E27FC236}">
              <a16:creationId xmlns:a16="http://schemas.microsoft.com/office/drawing/2014/main" id="{BD6FB9F8-E15C-4006-80C7-6D96A247EBC6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720" name="5 CuadroTexto">
          <a:extLst>
            <a:ext uri="{FF2B5EF4-FFF2-40B4-BE49-F238E27FC236}">
              <a16:creationId xmlns:a16="http://schemas.microsoft.com/office/drawing/2014/main" id="{B6A1B8CB-9475-4DB8-BCC5-546B0280695E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721" name="6 CuadroTexto">
          <a:extLst>
            <a:ext uri="{FF2B5EF4-FFF2-40B4-BE49-F238E27FC236}">
              <a16:creationId xmlns:a16="http://schemas.microsoft.com/office/drawing/2014/main" id="{5F3A3E34-710B-4D82-BE77-2503C4AC82D2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722" name="7 CuadroTexto">
          <a:extLst>
            <a:ext uri="{FF2B5EF4-FFF2-40B4-BE49-F238E27FC236}">
              <a16:creationId xmlns:a16="http://schemas.microsoft.com/office/drawing/2014/main" id="{826596E5-89C9-40E6-94E2-566BAF54FA87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723" name="8 CuadroTexto">
          <a:extLst>
            <a:ext uri="{FF2B5EF4-FFF2-40B4-BE49-F238E27FC236}">
              <a16:creationId xmlns:a16="http://schemas.microsoft.com/office/drawing/2014/main" id="{EC185888-2C03-415A-89A7-3A073555BAC2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724" name="1 CuadroTexto">
          <a:extLst>
            <a:ext uri="{FF2B5EF4-FFF2-40B4-BE49-F238E27FC236}">
              <a16:creationId xmlns:a16="http://schemas.microsoft.com/office/drawing/2014/main" id="{4F495AA0-031B-4F48-9A15-E3EEADD8663E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725" name="2 CuadroTexto">
          <a:extLst>
            <a:ext uri="{FF2B5EF4-FFF2-40B4-BE49-F238E27FC236}">
              <a16:creationId xmlns:a16="http://schemas.microsoft.com/office/drawing/2014/main" id="{9213611E-892F-4FCE-A708-6A9E192CBC5F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726" name="3 CuadroTexto">
          <a:extLst>
            <a:ext uri="{FF2B5EF4-FFF2-40B4-BE49-F238E27FC236}">
              <a16:creationId xmlns:a16="http://schemas.microsoft.com/office/drawing/2014/main" id="{B01C8F60-E8B4-457B-BCD5-AF5CC88807CB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727" name="4 CuadroTexto">
          <a:extLst>
            <a:ext uri="{FF2B5EF4-FFF2-40B4-BE49-F238E27FC236}">
              <a16:creationId xmlns:a16="http://schemas.microsoft.com/office/drawing/2014/main" id="{D2049EBC-E791-46FB-9B01-370F81F5E5DD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728" name="6 CuadroTexto">
          <a:extLst>
            <a:ext uri="{FF2B5EF4-FFF2-40B4-BE49-F238E27FC236}">
              <a16:creationId xmlns:a16="http://schemas.microsoft.com/office/drawing/2014/main" id="{E95390A8-1A0A-4AB3-BAE7-D6B6A81C1ECE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33</xdr:row>
      <xdr:rowOff>0</xdr:rowOff>
    </xdr:from>
    <xdr:ext cx="180924" cy="264560"/>
    <xdr:sp macro="" textlink="">
      <xdr:nvSpPr>
        <xdr:cNvPr id="729" name="8 CuadroTexto">
          <a:extLst>
            <a:ext uri="{FF2B5EF4-FFF2-40B4-BE49-F238E27FC236}">
              <a16:creationId xmlns:a16="http://schemas.microsoft.com/office/drawing/2014/main" id="{C211D567-C27B-48D9-9867-CC4084826EBF}"/>
            </a:ext>
          </a:extLst>
        </xdr:cNvPr>
        <xdr:cNvSpPr txBox="1"/>
      </xdr:nvSpPr>
      <xdr:spPr>
        <a:xfrm>
          <a:off x="6076950" y="56007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30" name="1 CuadroTexto">
          <a:extLst>
            <a:ext uri="{FF2B5EF4-FFF2-40B4-BE49-F238E27FC236}">
              <a16:creationId xmlns:a16="http://schemas.microsoft.com/office/drawing/2014/main" id="{AE94ED02-86C4-4D88-A247-883AA4CB02A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31" name="2 CuadroTexto">
          <a:extLst>
            <a:ext uri="{FF2B5EF4-FFF2-40B4-BE49-F238E27FC236}">
              <a16:creationId xmlns:a16="http://schemas.microsoft.com/office/drawing/2014/main" id="{A620F62C-F9B1-482F-BB8A-AF520B7D2412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32" name="3 CuadroTexto">
          <a:extLst>
            <a:ext uri="{FF2B5EF4-FFF2-40B4-BE49-F238E27FC236}">
              <a16:creationId xmlns:a16="http://schemas.microsoft.com/office/drawing/2014/main" id="{7DFEABAF-D8A8-4772-BB62-0E65241F3AD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33" name="4 CuadroTexto">
          <a:extLst>
            <a:ext uri="{FF2B5EF4-FFF2-40B4-BE49-F238E27FC236}">
              <a16:creationId xmlns:a16="http://schemas.microsoft.com/office/drawing/2014/main" id="{C7DCEF8E-8301-47AF-98AC-38804034CB34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34" name="5 CuadroTexto">
          <a:extLst>
            <a:ext uri="{FF2B5EF4-FFF2-40B4-BE49-F238E27FC236}">
              <a16:creationId xmlns:a16="http://schemas.microsoft.com/office/drawing/2014/main" id="{5648210D-FE1E-4382-817F-80A09142814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35" name="6 CuadroTexto">
          <a:extLst>
            <a:ext uri="{FF2B5EF4-FFF2-40B4-BE49-F238E27FC236}">
              <a16:creationId xmlns:a16="http://schemas.microsoft.com/office/drawing/2014/main" id="{68DA7694-C293-4405-AE27-53889007C1FA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36" name="7 CuadroTexto">
          <a:extLst>
            <a:ext uri="{FF2B5EF4-FFF2-40B4-BE49-F238E27FC236}">
              <a16:creationId xmlns:a16="http://schemas.microsoft.com/office/drawing/2014/main" id="{6536997C-42BA-468F-BFB5-D7665AC9031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37" name="8 CuadroTexto">
          <a:extLst>
            <a:ext uri="{FF2B5EF4-FFF2-40B4-BE49-F238E27FC236}">
              <a16:creationId xmlns:a16="http://schemas.microsoft.com/office/drawing/2014/main" id="{7E075578-4F29-4E35-962A-5C1AFD257298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38" name="1 CuadroTexto">
          <a:extLst>
            <a:ext uri="{FF2B5EF4-FFF2-40B4-BE49-F238E27FC236}">
              <a16:creationId xmlns:a16="http://schemas.microsoft.com/office/drawing/2014/main" id="{3CB045B2-9BB4-44F1-9289-B0BAD4A96A8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39" name="2 CuadroTexto">
          <a:extLst>
            <a:ext uri="{FF2B5EF4-FFF2-40B4-BE49-F238E27FC236}">
              <a16:creationId xmlns:a16="http://schemas.microsoft.com/office/drawing/2014/main" id="{37934C11-1D2A-4523-AA14-86FC3FBABDCB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40" name="3 CuadroTexto">
          <a:extLst>
            <a:ext uri="{FF2B5EF4-FFF2-40B4-BE49-F238E27FC236}">
              <a16:creationId xmlns:a16="http://schemas.microsoft.com/office/drawing/2014/main" id="{0FBAFAD6-5322-4A95-B5EE-718415368DC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41" name="4 CuadroTexto">
          <a:extLst>
            <a:ext uri="{FF2B5EF4-FFF2-40B4-BE49-F238E27FC236}">
              <a16:creationId xmlns:a16="http://schemas.microsoft.com/office/drawing/2014/main" id="{29FFF3DF-292E-47AD-9A62-9AF2DBD5201F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42" name="6 CuadroTexto">
          <a:extLst>
            <a:ext uri="{FF2B5EF4-FFF2-40B4-BE49-F238E27FC236}">
              <a16:creationId xmlns:a16="http://schemas.microsoft.com/office/drawing/2014/main" id="{7D71E737-8980-43A7-9A5C-BA3BC3E9946F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49530</xdr:rowOff>
    </xdr:from>
    <xdr:ext cx="179040" cy="272341"/>
    <xdr:sp macro="" textlink="">
      <xdr:nvSpPr>
        <xdr:cNvPr id="743" name="8 CuadroTexto">
          <a:extLst>
            <a:ext uri="{FF2B5EF4-FFF2-40B4-BE49-F238E27FC236}">
              <a16:creationId xmlns:a16="http://schemas.microsoft.com/office/drawing/2014/main" id="{66E2F056-1067-482B-A959-7348E5E9869B}"/>
            </a:ext>
          </a:extLst>
        </xdr:cNvPr>
        <xdr:cNvSpPr txBox="1"/>
      </xdr:nvSpPr>
      <xdr:spPr>
        <a:xfrm>
          <a:off x="6073140" y="530733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44" name="1 CuadroTexto">
          <a:extLst>
            <a:ext uri="{FF2B5EF4-FFF2-40B4-BE49-F238E27FC236}">
              <a16:creationId xmlns:a16="http://schemas.microsoft.com/office/drawing/2014/main" id="{E2E7257C-15B2-4444-8F91-546591864A5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745" name="2 CuadroTexto">
          <a:extLst>
            <a:ext uri="{FF2B5EF4-FFF2-40B4-BE49-F238E27FC236}">
              <a16:creationId xmlns:a16="http://schemas.microsoft.com/office/drawing/2014/main" id="{91E42B80-5F50-4F25-97D1-19A9F90378D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46" name="3 CuadroTexto">
          <a:extLst>
            <a:ext uri="{FF2B5EF4-FFF2-40B4-BE49-F238E27FC236}">
              <a16:creationId xmlns:a16="http://schemas.microsoft.com/office/drawing/2014/main" id="{14EF7FD6-AAB4-4F3F-A7B1-AAEF8A11CD4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747" name="4 CuadroTexto">
          <a:extLst>
            <a:ext uri="{FF2B5EF4-FFF2-40B4-BE49-F238E27FC236}">
              <a16:creationId xmlns:a16="http://schemas.microsoft.com/office/drawing/2014/main" id="{A9333AC5-FB1B-4477-B126-ED03654F479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48" name="5 CuadroTexto">
          <a:extLst>
            <a:ext uri="{FF2B5EF4-FFF2-40B4-BE49-F238E27FC236}">
              <a16:creationId xmlns:a16="http://schemas.microsoft.com/office/drawing/2014/main" id="{A81107A9-DCE1-48AB-ADBF-C92C474F025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749" name="6 CuadroTexto">
          <a:extLst>
            <a:ext uri="{FF2B5EF4-FFF2-40B4-BE49-F238E27FC236}">
              <a16:creationId xmlns:a16="http://schemas.microsoft.com/office/drawing/2014/main" id="{3FAE29E6-996C-4AC6-8DC8-1EA8DED7411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50" name="7 CuadroTexto">
          <a:extLst>
            <a:ext uri="{FF2B5EF4-FFF2-40B4-BE49-F238E27FC236}">
              <a16:creationId xmlns:a16="http://schemas.microsoft.com/office/drawing/2014/main" id="{5F3FAA8E-793E-46DF-9B03-54B86C30AAC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751" name="8 CuadroTexto">
          <a:extLst>
            <a:ext uri="{FF2B5EF4-FFF2-40B4-BE49-F238E27FC236}">
              <a16:creationId xmlns:a16="http://schemas.microsoft.com/office/drawing/2014/main" id="{A781E201-C3E7-4678-AA5D-3F6D2615246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52" name="1 CuadroTexto">
          <a:extLst>
            <a:ext uri="{FF2B5EF4-FFF2-40B4-BE49-F238E27FC236}">
              <a16:creationId xmlns:a16="http://schemas.microsoft.com/office/drawing/2014/main" id="{9F69CD4F-6E61-4996-AFB1-41439578C68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753" name="2 CuadroTexto">
          <a:extLst>
            <a:ext uri="{FF2B5EF4-FFF2-40B4-BE49-F238E27FC236}">
              <a16:creationId xmlns:a16="http://schemas.microsoft.com/office/drawing/2014/main" id="{14C2A716-9CF4-4EEF-A05C-BBB469A4497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54" name="3 CuadroTexto">
          <a:extLst>
            <a:ext uri="{FF2B5EF4-FFF2-40B4-BE49-F238E27FC236}">
              <a16:creationId xmlns:a16="http://schemas.microsoft.com/office/drawing/2014/main" id="{BE825E4F-1F62-498B-8F4F-CAB086117D0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755" name="4 CuadroTexto">
          <a:extLst>
            <a:ext uri="{FF2B5EF4-FFF2-40B4-BE49-F238E27FC236}">
              <a16:creationId xmlns:a16="http://schemas.microsoft.com/office/drawing/2014/main" id="{366EDC38-042B-43C8-9815-1812858CFFE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756" name="6 CuadroTexto">
          <a:extLst>
            <a:ext uri="{FF2B5EF4-FFF2-40B4-BE49-F238E27FC236}">
              <a16:creationId xmlns:a16="http://schemas.microsoft.com/office/drawing/2014/main" id="{2B1A474B-24D9-47C6-9751-9AD7A0632D8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757" name="8 CuadroTexto">
          <a:extLst>
            <a:ext uri="{FF2B5EF4-FFF2-40B4-BE49-F238E27FC236}">
              <a16:creationId xmlns:a16="http://schemas.microsoft.com/office/drawing/2014/main" id="{A8CA573A-75EF-4EC1-AB84-4D09C14A1538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58" name="1 CuadroTexto">
          <a:extLst>
            <a:ext uri="{FF2B5EF4-FFF2-40B4-BE49-F238E27FC236}">
              <a16:creationId xmlns:a16="http://schemas.microsoft.com/office/drawing/2014/main" id="{9669DED1-1898-4E50-A96E-46907C669EB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59" name="2 CuadroTexto">
          <a:extLst>
            <a:ext uri="{FF2B5EF4-FFF2-40B4-BE49-F238E27FC236}">
              <a16:creationId xmlns:a16="http://schemas.microsoft.com/office/drawing/2014/main" id="{650F24EE-4FFF-45C9-A126-49EAFBD8FE2F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60" name="3 CuadroTexto">
          <a:extLst>
            <a:ext uri="{FF2B5EF4-FFF2-40B4-BE49-F238E27FC236}">
              <a16:creationId xmlns:a16="http://schemas.microsoft.com/office/drawing/2014/main" id="{5C6A8C00-640A-41F7-AAFF-D6B6BE2D639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61" name="4 CuadroTexto">
          <a:extLst>
            <a:ext uri="{FF2B5EF4-FFF2-40B4-BE49-F238E27FC236}">
              <a16:creationId xmlns:a16="http://schemas.microsoft.com/office/drawing/2014/main" id="{9CDEB01B-EF09-49BF-8942-8B4970A2712B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62" name="5 CuadroTexto">
          <a:extLst>
            <a:ext uri="{FF2B5EF4-FFF2-40B4-BE49-F238E27FC236}">
              <a16:creationId xmlns:a16="http://schemas.microsoft.com/office/drawing/2014/main" id="{57ED13A3-A29D-4950-98EC-A11E59556AE3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63" name="6 CuadroTexto">
          <a:extLst>
            <a:ext uri="{FF2B5EF4-FFF2-40B4-BE49-F238E27FC236}">
              <a16:creationId xmlns:a16="http://schemas.microsoft.com/office/drawing/2014/main" id="{5309F4E0-60CA-4793-B2D7-0D63BACB8FF5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64" name="7 CuadroTexto">
          <a:extLst>
            <a:ext uri="{FF2B5EF4-FFF2-40B4-BE49-F238E27FC236}">
              <a16:creationId xmlns:a16="http://schemas.microsoft.com/office/drawing/2014/main" id="{4C59614C-985E-4385-871E-A64998DE106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65" name="8 CuadroTexto">
          <a:extLst>
            <a:ext uri="{FF2B5EF4-FFF2-40B4-BE49-F238E27FC236}">
              <a16:creationId xmlns:a16="http://schemas.microsoft.com/office/drawing/2014/main" id="{EADC2F4E-BC99-4792-9ECE-B3BEA0AAFAED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66" name="1 CuadroTexto">
          <a:extLst>
            <a:ext uri="{FF2B5EF4-FFF2-40B4-BE49-F238E27FC236}">
              <a16:creationId xmlns:a16="http://schemas.microsoft.com/office/drawing/2014/main" id="{B9C152A3-FC13-43D4-9EB1-4C9792267E2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67" name="2 CuadroTexto">
          <a:extLst>
            <a:ext uri="{FF2B5EF4-FFF2-40B4-BE49-F238E27FC236}">
              <a16:creationId xmlns:a16="http://schemas.microsoft.com/office/drawing/2014/main" id="{56A42F6A-D6D1-4DAB-A980-F7B783C1478F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68" name="3 CuadroTexto">
          <a:extLst>
            <a:ext uri="{FF2B5EF4-FFF2-40B4-BE49-F238E27FC236}">
              <a16:creationId xmlns:a16="http://schemas.microsoft.com/office/drawing/2014/main" id="{E5B2C057-E76C-491F-8654-F77EB43FB45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69" name="4 CuadroTexto">
          <a:extLst>
            <a:ext uri="{FF2B5EF4-FFF2-40B4-BE49-F238E27FC236}">
              <a16:creationId xmlns:a16="http://schemas.microsoft.com/office/drawing/2014/main" id="{302E17CB-C845-423E-B7FE-FF37E53C7053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70" name="5 CuadroTexto">
          <a:extLst>
            <a:ext uri="{FF2B5EF4-FFF2-40B4-BE49-F238E27FC236}">
              <a16:creationId xmlns:a16="http://schemas.microsoft.com/office/drawing/2014/main" id="{D520A103-6BC2-4715-8FC7-2BF59D46837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71" name="6 CuadroTexto">
          <a:extLst>
            <a:ext uri="{FF2B5EF4-FFF2-40B4-BE49-F238E27FC236}">
              <a16:creationId xmlns:a16="http://schemas.microsoft.com/office/drawing/2014/main" id="{C24D7574-3F50-4FB4-8B83-408693762F5F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79040" cy="272341"/>
    <xdr:sp macro="" textlink="">
      <xdr:nvSpPr>
        <xdr:cNvPr id="772" name="8 CuadroTexto">
          <a:extLst>
            <a:ext uri="{FF2B5EF4-FFF2-40B4-BE49-F238E27FC236}">
              <a16:creationId xmlns:a16="http://schemas.microsoft.com/office/drawing/2014/main" id="{03196948-5C79-4729-A617-12928AEE1FE8}"/>
            </a:ext>
          </a:extLst>
        </xdr:cNvPr>
        <xdr:cNvSpPr txBox="1"/>
      </xdr:nvSpPr>
      <xdr:spPr>
        <a:xfrm>
          <a:off x="6073140" y="525780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773" name="1 CuadroTexto">
          <a:extLst>
            <a:ext uri="{FF2B5EF4-FFF2-40B4-BE49-F238E27FC236}">
              <a16:creationId xmlns:a16="http://schemas.microsoft.com/office/drawing/2014/main" id="{B3AE1961-B1A5-4F8D-A63B-CB24E3D1CD1E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774" name="2 CuadroTexto">
          <a:extLst>
            <a:ext uri="{FF2B5EF4-FFF2-40B4-BE49-F238E27FC236}">
              <a16:creationId xmlns:a16="http://schemas.microsoft.com/office/drawing/2014/main" id="{F7593BCD-12F8-421A-B251-E3A593C623DF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775" name="3 CuadroTexto">
          <a:extLst>
            <a:ext uri="{FF2B5EF4-FFF2-40B4-BE49-F238E27FC236}">
              <a16:creationId xmlns:a16="http://schemas.microsoft.com/office/drawing/2014/main" id="{5A63D463-C6F4-46A1-B221-1F5F2106B8DE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776" name="4 CuadroTexto">
          <a:extLst>
            <a:ext uri="{FF2B5EF4-FFF2-40B4-BE49-F238E27FC236}">
              <a16:creationId xmlns:a16="http://schemas.microsoft.com/office/drawing/2014/main" id="{87BA8EF2-8CB1-4470-A854-184341B4A0FA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777" name="5 CuadroTexto">
          <a:extLst>
            <a:ext uri="{FF2B5EF4-FFF2-40B4-BE49-F238E27FC236}">
              <a16:creationId xmlns:a16="http://schemas.microsoft.com/office/drawing/2014/main" id="{114B4F44-A777-45E1-A9A8-95FD6FD09D50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778" name="6 CuadroTexto">
          <a:extLst>
            <a:ext uri="{FF2B5EF4-FFF2-40B4-BE49-F238E27FC236}">
              <a16:creationId xmlns:a16="http://schemas.microsoft.com/office/drawing/2014/main" id="{1F040E24-995A-4283-B5EB-441D7EF2F378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779" name="7 CuadroTexto">
          <a:extLst>
            <a:ext uri="{FF2B5EF4-FFF2-40B4-BE49-F238E27FC236}">
              <a16:creationId xmlns:a16="http://schemas.microsoft.com/office/drawing/2014/main" id="{0CE32227-07BF-43A3-B0BF-B1195EFFD94C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780" name="8 CuadroTexto">
          <a:extLst>
            <a:ext uri="{FF2B5EF4-FFF2-40B4-BE49-F238E27FC236}">
              <a16:creationId xmlns:a16="http://schemas.microsoft.com/office/drawing/2014/main" id="{AF87C831-C9BD-4B03-9B49-5370219E25C9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781" name="1 CuadroTexto">
          <a:extLst>
            <a:ext uri="{FF2B5EF4-FFF2-40B4-BE49-F238E27FC236}">
              <a16:creationId xmlns:a16="http://schemas.microsoft.com/office/drawing/2014/main" id="{F2837086-1238-4067-8F48-BA1998B6283E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782" name="2 CuadroTexto">
          <a:extLst>
            <a:ext uri="{FF2B5EF4-FFF2-40B4-BE49-F238E27FC236}">
              <a16:creationId xmlns:a16="http://schemas.microsoft.com/office/drawing/2014/main" id="{336BD9C2-9830-494A-82BF-03E2A9CF5572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783" name="3 CuadroTexto">
          <a:extLst>
            <a:ext uri="{FF2B5EF4-FFF2-40B4-BE49-F238E27FC236}">
              <a16:creationId xmlns:a16="http://schemas.microsoft.com/office/drawing/2014/main" id="{7E7767D9-CB73-465F-8FF7-0CC5199D4ADE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784" name="4 CuadroTexto">
          <a:extLst>
            <a:ext uri="{FF2B5EF4-FFF2-40B4-BE49-F238E27FC236}">
              <a16:creationId xmlns:a16="http://schemas.microsoft.com/office/drawing/2014/main" id="{2C1419BC-FBA7-43C5-9D7A-024F0A8BFF5C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785" name="6 CuadroTexto">
          <a:extLst>
            <a:ext uri="{FF2B5EF4-FFF2-40B4-BE49-F238E27FC236}">
              <a16:creationId xmlns:a16="http://schemas.microsoft.com/office/drawing/2014/main" id="{F5F9AB5F-99CE-4112-B8B4-5953292DEE32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33</xdr:row>
      <xdr:rowOff>0</xdr:rowOff>
    </xdr:from>
    <xdr:ext cx="180924" cy="264560"/>
    <xdr:sp macro="" textlink="">
      <xdr:nvSpPr>
        <xdr:cNvPr id="786" name="8 CuadroTexto">
          <a:extLst>
            <a:ext uri="{FF2B5EF4-FFF2-40B4-BE49-F238E27FC236}">
              <a16:creationId xmlns:a16="http://schemas.microsoft.com/office/drawing/2014/main" id="{FA31C14F-14F6-4A5D-BD6B-3F9D77660073}"/>
            </a:ext>
          </a:extLst>
        </xdr:cNvPr>
        <xdr:cNvSpPr txBox="1"/>
      </xdr:nvSpPr>
      <xdr:spPr>
        <a:xfrm>
          <a:off x="6076950" y="56007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87" name="1 CuadroTexto">
          <a:extLst>
            <a:ext uri="{FF2B5EF4-FFF2-40B4-BE49-F238E27FC236}">
              <a16:creationId xmlns:a16="http://schemas.microsoft.com/office/drawing/2014/main" id="{35DC9887-DC9E-4D95-87B1-0030E35A649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88" name="2 CuadroTexto">
          <a:extLst>
            <a:ext uri="{FF2B5EF4-FFF2-40B4-BE49-F238E27FC236}">
              <a16:creationId xmlns:a16="http://schemas.microsoft.com/office/drawing/2014/main" id="{5A120F95-3F2C-4065-882F-C9E404F8413F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89" name="3 CuadroTexto">
          <a:extLst>
            <a:ext uri="{FF2B5EF4-FFF2-40B4-BE49-F238E27FC236}">
              <a16:creationId xmlns:a16="http://schemas.microsoft.com/office/drawing/2014/main" id="{E7355BA5-D2DA-47AE-B4D5-AD54B60B4C8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90" name="4 CuadroTexto">
          <a:extLst>
            <a:ext uri="{FF2B5EF4-FFF2-40B4-BE49-F238E27FC236}">
              <a16:creationId xmlns:a16="http://schemas.microsoft.com/office/drawing/2014/main" id="{36B218BD-D700-492B-B2A0-EF487AB64BA3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91" name="5 CuadroTexto">
          <a:extLst>
            <a:ext uri="{FF2B5EF4-FFF2-40B4-BE49-F238E27FC236}">
              <a16:creationId xmlns:a16="http://schemas.microsoft.com/office/drawing/2014/main" id="{3CA68AC7-F96A-4246-92A7-05DE0A6CF05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92" name="6 CuadroTexto">
          <a:extLst>
            <a:ext uri="{FF2B5EF4-FFF2-40B4-BE49-F238E27FC236}">
              <a16:creationId xmlns:a16="http://schemas.microsoft.com/office/drawing/2014/main" id="{986A2D14-5ADC-42A7-B700-9492211EB724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93" name="7 CuadroTexto">
          <a:extLst>
            <a:ext uri="{FF2B5EF4-FFF2-40B4-BE49-F238E27FC236}">
              <a16:creationId xmlns:a16="http://schemas.microsoft.com/office/drawing/2014/main" id="{F874A57A-06C0-4298-9EAA-6BE14F7D27E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94" name="8 CuadroTexto">
          <a:extLst>
            <a:ext uri="{FF2B5EF4-FFF2-40B4-BE49-F238E27FC236}">
              <a16:creationId xmlns:a16="http://schemas.microsoft.com/office/drawing/2014/main" id="{CF932320-4C2A-4CEB-9D90-4B2BBD31D48F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95" name="1 CuadroTexto">
          <a:extLst>
            <a:ext uri="{FF2B5EF4-FFF2-40B4-BE49-F238E27FC236}">
              <a16:creationId xmlns:a16="http://schemas.microsoft.com/office/drawing/2014/main" id="{EBB1C616-66A7-4614-878F-D171DC9EE75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96" name="2 CuadroTexto">
          <a:extLst>
            <a:ext uri="{FF2B5EF4-FFF2-40B4-BE49-F238E27FC236}">
              <a16:creationId xmlns:a16="http://schemas.microsoft.com/office/drawing/2014/main" id="{D55F0D71-4F84-4382-9E8C-5138BF08216E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97" name="3 CuadroTexto">
          <a:extLst>
            <a:ext uri="{FF2B5EF4-FFF2-40B4-BE49-F238E27FC236}">
              <a16:creationId xmlns:a16="http://schemas.microsoft.com/office/drawing/2014/main" id="{3595F1BE-82ED-4927-902F-00167A91C2A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798" name="4 CuadroTexto">
          <a:extLst>
            <a:ext uri="{FF2B5EF4-FFF2-40B4-BE49-F238E27FC236}">
              <a16:creationId xmlns:a16="http://schemas.microsoft.com/office/drawing/2014/main" id="{28D2168B-1FE6-44A6-9C38-5D9CA58DAB60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799" name="5 CuadroTexto">
          <a:extLst>
            <a:ext uri="{FF2B5EF4-FFF2-40B4-BE49-F238E27FC236}">
              <a16:creationId xmlns:a16="http://schemas.microsoft.com/office/drawing/2014/main" id="{44A5E848-A8C2-469A-8EFE-714035F5AF7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800" name="6 CuadroTexto">
          <a:extLst>
            <a:ext uri="{FF2B5EF4-FFF2-40B4-BE49-F238E27FC236}">
              <a16:creationId xmlns:a16="http://schemas.microsoft.com/office/drawing/2014/main" id="{90229F2B-A480-4C53-887E-8F63CF16B1B4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01" name="1 CuadroTexto">
          <a:extLst>
            <a:ext uri="{FF2B5EF4-FFF2-40B4-BE49-F238E27FC236}">
              <a16:creationId xmlns:a16="http://schemas.microsoft.com/office/drawing/2014/main" id="{DF41DC73-479F-4586-9A45-1990785825E6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802" name="2 CuadroTexto">
          <a:extLst>
            <a:ext uri="{FF2B5EF4-FFF2-40B4-BE49-F238E27FC236}">
              <a16:creationId xmlns:a16="http://schemas.microsoft.com/office/drawing/2014/main" id="{0CF8A130-8CEA-488E-AAD6-02405E0C068B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03" name="3 CuadroTexto">
          <a:extLst>
            <a:ext uri="{FF2B5EF4-FFF2-40B4-BE49-F238E27FC236}">
              <a16:creationId xmlns:a16="http://schemas.microsoft.com/office/drawing/2014/main" id="{D6259924-20A0-4ACF-852B-6EEA477DAEEB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804" name="4 CuadroTexto">
          <a:extLst>
            <a:ext uri="{FF2B5EF4-FFF2-40B4-BE49-F238E27FC236}">
              <a16:creationId xmlns:a16="http://schemas.microsoft.com/office/drawing/2014/main" id="{9F4726DD-A738-482F-9BFE-3586F39AF877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05" name="5 CuadroTexto">
          <a:extLst>
            <a:ext uri="{FF2B5EF4-FFF2-40B4-BE49-F238E27FC236}">
              <a16:creationId xmlns:a16="http://schemas.microsoft.com/office/drawing/2014/main" id="{04BFBA4B-3E68-4346-899A-8B6F348B7D81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806" name="6 CuadroTexto">
          <a:extLst>
            <a:ext uri="{FF2B5EF4-FFF2-40B4-BE49-F238E27FC236}">
              <a16:creationId xmlns:a16="http://schemas.microsoft.com/office/drawing/2014/main" id="{BD547AF5-0E14-4DB0-86E4-5FB907CF56F6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07" name="7 CuadroTexto">
          <a:extLst>
            <a:ext uri="{FF2B5EF4-FFF2-40B4-BE49-F238E27FC236}">
              <a16:creationId xmlns:a16="http://schemas.microsoft.com/office/drawing/2014/main" id="{CFD3FBE7-1BCB-454A-873A-C55AB7116148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808" name="8 CuadroTexto">
          <a:extLst>
            <a:ext uri="{FF2B5EF4-FFF2-40B4-BE49-F238E27FC236}">
              <a16:creationId xmlns:a16="http://schemas.microsoft.com/office/drawing/2014/main" id="{47E5F4A7-65DE-4B08-9DD9-B8395DC11BD0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09" name="1 CuadroTexto">
          <a:extLst>
            <a:ext uri="{FF2B5EF4-FFF2-40B4-BE49-F238E27FC236}">
              <a16:creationId xmlns:a16="http://schemas.microsoft.com/office/drawing/2014/main" id="{80AFBE93-7467-41A6-9150-DA0E22CC7453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810" name="2 CuadroTexto">
          <a:extLst>
            <a:ext uri="{FF2B5EF4-FFF2-40B4-BE49-F238E27FC236}">
              <a16:creationId xmlns:a16="http://schemas.microsoft.com/office/drawing/2014/main" id="{26C2960B-07AB-43B7-81E7-7D1AED0FFEC0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11" name="3 CuadroTexto">
          <a:extLst>
            <a:ext uri="{FF2B5EF4-FFF2-40B4-BE49-F238E27FC236}">
              <a16:creationId xmlns:a16="http://schemas.microsoft.com/office/drawing/2014/main" id="{F50B3E69-BD58-4A9E-941E-81E2AEC2DC0D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812" name="4 CuadroTexto">
          <a:extLst>
            <a:ext uri="{FF2B5EF4-FFF2-40B4-BE49-F238E27FC236}">
              <a16:creationId xmlns:a16="http://schemas.microsoft.com/office/drawing/2014/main" id="{C8BDB7E7-B6DB-45A6-9937-9CBB1F5ACF37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813" name="6 CuadroTexto">
          <a:extLst>
            <a:ext uri="{FF2B5EF4-FFF2-40B4-BE49-F238E27FC236}">
              <a16:creationId xmlns:a16="http://schemas.microsoft.com/office/drawing/2014/main" id="{B5846790-818A-4E1F-BED5-64DAEA960E81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7292" cy="272119"/>
    <xdr:sp macro="" textlink="">
      <xdr:nvSpPr>
        <xdr:cNvPr id="814" name="8 CuadroTexto">
          <a:extLst>
            <a:ext uri="{FF2B5EF4-FFF2-40B4-BE49-F238E27FC236}">
              <a16:creationId xmlns:a16="http://schemas.microsoft.com/office/drawing/2014/main" id="{20900D89-7DB6-4AD4-809A-27C03BA92493}"/>
            </a:ext>
          </a:extLst>
        </xdr:cNvPr>
        <xdr:cNvSpPr txBox="1"/>
      </xdr:nvSpPr>
      <xdr:spPr>
        <a:xfrm>
          <a:off x="6073140" y="525780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15" name="1 CuadroTexto">
          <a:extLst>
            <a:ext uri="{FF2B5EF4-FFF2-40B4-BE49-F238E27FC236}">
              <a16:creationId xmlns:a16="http://schemas.microsoft.com/office/drawing/2014/main" id="{29145124-629C-48BE-87D8-633A7C59864E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16" name="2 CuadroTexto">
          <a:extLst>
            <a:ext uri="{FF2B5EF4-FFF2-40B4-BE49-F238E27FC236}">
              <a16:creationId xmlns:a16="http://schemas.microsoft.com/office/drawing/2014/main" id="{AD756E03-C8BC-44CB-AC8A-F3CC28BB9C7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17" name="3 CuadroTexto">
          <a:extLst>
            <a:ext uri="{FF2B5EF4-FFF2-40B4-BE49-F238E27FC236}">
              <a16:creationId xmlns:a16="http://schemas.microsoft.com/office/drawing/2014/main" id="{67D1C332-9BFF-4024-BFAF-D9EC4C846FA6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18" name="4 CuadroTexto">
          <a:extLst>
            <a:ext uri="{FF2B5EF4-FFF2-40B4-BE49-F238E27FC236}">
              <a16:creationId xmlns:a16="http://schemas.microsoft.com/office/drawing/2014/main" id="{DF40819C-7B36-4415-8843-B69373EFA10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19" name="5 CuadroTexto">
          <a:extLst>
            <a:ext uri="{FF2B5EF4-FFF2-40B4-BE49-F238E27FC236}">
              <a16:creationId xmlns:a16="http://schemas.microsoft.com/office/drawing/2014/main" id="{6A5D68EF-D660-44CC-A27A-BA4307B62C98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20" name="6 CuadroTexto">
          <a:extLst>
            <a:ext uri="{FF2B5EF4-FFF2-40B4-BE49-F238E27FC236}">
              <a16:creationId xmlns:a16="http://schemas.microsoft.com/office/drawing/2014/main" id="{74019594-4792-4CF5-AADC-36E17DAEF8B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21" name="7 CuadroTexto">
          <a:extLst>
            <a:ext uri="{FF2B5EF4-FFF2-40B4-BE49-F238E27FC236}">
              <a16:creationId xmlns:a16="http://schemas.microsoft.com/office/drawing/2014/main" id="{811D8D92-EA6F-481A-99BE-C69DDCAE9CE5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22" name="8 CuadroTexto">
          <a:extLst>
            <a:ext uri="{FF2B5EF4-FFF2-40B4-BE49-F238E27FC236}">
              <a16:creationId xmlns:a16="http://schemas.microsoft.com/office/drawing/2014/main" id="{D043012E-C70D-4BAB-A180-170AC11452F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23" name="1 CuadroTexto">
          <a:extLst>
            <a:ext uri="{FF2B5EF4-FFF2-40B4-BE49-F238E27FC236}">
              <a16:creationId xmlns:a16="http://schemas.microsoft.com/office/drawing/2014/main" id="{38C55974-D70D-48F2-9B9C-54292FC82236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24" name="2 CuadroTexto">
          <a:extLst>
            <a:ext uri="{FF2B5EF4-FFF2-40B4-BE49-F238E27FC236}">
              <a16:creationId xmlns:a16="http://schemas.microsoft.com/office/drawing/2014/main" id="{F66A102A-3AFE-4486-9B74-A08732BE6AF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25" name="3 CuadroTexto">
          <a:extLst>
            <a:ext uri="{FF2B5EF4-FFF2-40B4-BE49-F238E27FC236}">
              <a16:creationId xmlns:a16="http://schemas.microsoft.com/office/drawing/2014/main" id="{B9BBAD3F-8D49-4F76-B17D-A667E6FF0BE9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26" name="4 CuadroTexto">
          <a:extLst>
            <a:ext uri="{FF2B5EF4-FFF2-40B4-BE49-F238E27FC236}">
              <a16:creationId xmlns:a16="http://schemas.microsoft.com/office/drawing/2014/main" id="{61380369-5B80-4047-81DF-7F8DF5678EA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27" name="5 CuadroTexto">
          <a:extLst>
            <a:ext uri="{FF2B5EF4-FFF2-40B4-BE49-F238E27FC236}">
              <a16:creationId xmlns:a16="http://schemas.microsoft.com/office/drawing/2014/main" id="{ADA588DE-6549-47FD-A624-878F0D9A2FF9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28" name="6 CuadroTexto">
          <a:extLst>
            <a:ext uri="{FF2B5EF4-FFF2-40B4-BE49-F238E27FC236}">
              <a16:creationId xmlns:a16="http://schemas.microsoft.com/office/drawing/2014/main" id="{EAC09314-4E20-4028-BAED-184DEA7B3A8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32</xdr:row>
      <xdr:rowOff>0</xdr:rowOff>
    </xdr:from>
    <xdr:ext cx="185550" cy="272341"/>
    <xdr:sp macro="" textlink="">
      <xdr:nvSpPr>
        <xdr:cNvPr id="829" name="8 CuadroTexto">
          <a:extLst>
            <a:ext uri="{FF2B5EF4-FFF2-40B4-BE49-F238E27FC236}">
              <a16:creationId xmlns:a16="http://schemas.microsoft.com/office/drawing/2014/main" id="{ABE33A68-33D9-4441-93A1-B3B3CC23F557}"/>
            </a:ext>
          </a:extLst>
        </xdr:cNvPr>
        <xdr:cNvSpPr txBox="1"/>
      </xdr:nvSpPr>
      <xdr:spPr>
        <a:xfrm>
          <a:off x="6069330" y="525780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830" name="1 CuadroTexto">
          <a:extLst>
            <a:ext uri="{FF2B5EF4-FFF2-40B4-BE49-F238E27FC236}">
              <a16:creationId xmlns:a16="http://schemas.microsoft.com/office/drawing/2014/main" id="{544498FF-1AD6-4AF0-8BA3-20CF7F41602E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831" name="2 CuadroTexto">
          <a:extLst>
            <a:ext uri="{FF2B5EF4-FFF2-40B4-BE49-F238E27FC236}">
              <a16:creationId xmlns:a16="http://schemas.microsoft.com/office/drawing/2014/main" id="{525E8E21-7BF6-4D7F-A0C1-06E1610AAEDB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832" name="3 CuadroTexto">
          <a:extLst>
            <a:ext uri="{FF2B5EF4-FFF2-40B4-BE49-F238E27FC236}">
              <a16:creationId xmlns:a16="http://schemas.microsoft.com/office/drawing/2014/main" id="{7FAC6FF6-2D32-4A68-836C-B9D73D06D8E9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833" name="4 CuadroTexto">
          <a:extLst>
            <a:ext uri="{FF2B5EF4-FFF2-40B4-BE49-F238E27FC236}">
              <a16:creationId xmlns:a16="http://schemas.microsoft.com/office/drawing/2014/main" id="{AD614555-FD2C-48CB-842F-5CF931923F6F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834" name="5 CuadroTexto">
          <a:extLst>
            <a:ext uri="{FF2B5EF4-FFF2-40B4-BE49-F238E27FC236}">
              <a16:creationId xmlns:a16="http://schemas.microsoft.com/office/drawing/2014/main" id="{8C2E2D6E-B401-4CB4-ADD0-E98C4CEE5CB9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835" name="6 CuadroTexto">
          <a:extLst>
            <a:ext uri="{FF2B5EF4-FFF2-40B4-BE49-F238E27FC236}">
              <a16:creationId xmlns:a16="http://schemas.microsoft.com/office/drawing/2014/main" id="{C36498A7-EBF5-42F8-B824-7B8508CDFFE9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836" name="7 CuadroTexto">
          <a:extLst>
            <a:ext uri="{FF2B5EF4-FFF2-40B4-BE49-F238E27FC236}">
              <a16:creationId xmlns:a16="http://schemas.microsoft.com/office/drawing/2014/main" id="{C2E1665E-ACC3-4276-9611-C3BF8239E301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837" name="8 CuadroTexto">
          <a:extLst>
            <a:ext uri="{FF2B5EF4-FFF2-40B4-BE49-F238E27FC236}">
              <a16:creationId xmlns:a16="http://schemas.microsoft.com/office/drawing/2014/main" id="{F508E278-C344-448D-B413-39088FDF1839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838" name="1 CuadroTexto">
          <a:extLst>
            <a:ext uri="{FF2B5EF4-FFF2-40B4-BE49-F238E27FC236}">
              <a16:creationId xmlns:a16="http://schemas.microsoft.com/office/drawing/2014/main" id="{0AD5078E-4F9B-4799-9E14-AA65D2BA6A2E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839" name="2 CuadroTexto">
          <a:extLst>
            <a:ext uri="{FF2B5EF4-FFF2-40B4-BE49-F238E27FC236}">
              <a16:creationId xmlns:a16="http://schemas.microsoft.com/office/drawing/2014/main" id="{C50BAD62-AEB8-459C-AA9E-15DBD50C91E0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840" name="3 CuadroTexto">
          <a:extLst>
            <a:ext uri="{FF2B5EF4-FFF2-40B4-BE49-F238E27FC236}">
              <a16:creationId xmlns:a16="http://schemas.microsoft.com/office/drawing/2014/main" id="{BDFC066F-8D85-4ABE-AC77-724D60603221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841" name="4 CuadroTexto">
          <a:extLst>
            <a:ext uri="{FF2B5EF4-FFF2-40B4-BE49-F238E27FC236}">
              <a16:creationId xmlns:a16="http://schemas.microsoft.com/office/drawing/2014/main" id="{AB1EE631-4D6A-42F6-9785-8FE4369ADF2F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842" name="6 CuadroTexto">
          <a:extLst>
            <a:ext uri="{FF2B5EF4-FFF2-40B4-BE49-F238E27FC236}">
              <a16:creationId xmlns:a16="http://schemas.microsoft.com/office/drawing/2014/main" id="{F20C1156-C98F-46B1-B251-8E522B1982CC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33</xdr:row>
      <xdr:rowOff>0</xdr:rowOff>
    </xdr:from>
    <xdr:ext cx="188790" cy="264560"/>
    <xdr:sp macro="" textlink="">
      <xdr:nvSpPr>
        <xdr:cNvPr id="843" name="8 CuadroTexto">
          <a:extLst>
            <a:ext uri="{FF2B5EF4-FFF2-40B4-BE49-F238E27FC236}">
              <a16:creationId xmlns:a16="http://schemas.microsoft.com/office/drawing/2014/main" id="{D75CB2E0-A02F-457A-834F-F69AE9F7FD44}"/>
            </a:ext>
          </a:extLst>
        </xdr:cNvPr>
        <xdr:cNvSpPr txBox="1"/>
      </xdr:nvSpPr>
      <xdr:spPr>
        <a:xfrm>
          <a:off x="6073140" y="56007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44" name="1 CuadroTexto">
          <a:extLst>
            <a:ext uri="{FF2B5EF4-FFF2-40B4-BE49-F238E27FC236}">
              <a16:creationId xmlns:a16="http://schemas.microsoft.com/office/drawing/2014/main" id="{13AAC17C-A806-45EA-ACD4-33F794FBB491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45" name="2 CuadroTexto">
          <a:extLst>
            <a:ext uri="{FF2B5EF4-FFF2-40B4-BE49-F238E27FC236}">
              <a16:creationId xmlns:a16="http://schemas.microsoft.com/office/drawing/2014/main" id="{AF0A600E-89A2-492A-A2F0-8B2BBA0F76E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46" name="3 CuadroTexto">
          <a:extLst>
            <a:ext uri="{FF2B5EF4-FFF2-40B4-BE49-F238E27FC236}">
              <a16:creationId xmlns:a16="http://schemas.microsoft.com/office/drawing/2014/main" id="{469E2914-BD6D-46F7-AD50-68E3F9989126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47" name="4 CuadroTexto">
          <a:extLst>
            <a:ext uri="{FF2B5EF4-FFF2-40B4-BE49-F238E27FC236}">
              <a16:creationId xmlns:a16="http://schemas.microsoft.com/office/drawing/2014/main" id="{6B99BA9A-2E34-4D69-86FA-33E5C36257C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48" name="5 CuadroTexto">
          <a:extLst>
            <a:ext uri="{FF2B5EF4-FFF2-40B4-BE49-F238E27FC236}">
              <a16:creationId xmlns:a16="http://schemas.microsoft.com/office/drawing/2014/main" id="{54E80C56-06BB-4FD0-AF3C-EC6F6B0F7B0B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49" name="6 CuadroTexto">
          <a:extLst>
            <a:ext uri="{FF2B5EF4-FFF2-40B4-BE49-F238E27FC236}">
              <a16:creationId xmlns:a16="http://schemas.microsoft.com/office/drawing/2014/main" id="{4468F1FB-4AC6-485B-8C3A-2453081CF29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50" name="7 CuadroTexto">
          <a:extLst>
            <a:ext uri="{FF2B5EF4-FFF2-40B4-BE49-F238E27FC236}">
              <a16:creationId xmlns:a16="http://schemas.microsoft.com/office/drawing/2014/main" id="{1B3A2599-F011-46C9-9E36-C622174EED86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51" name="8 CuadroTexto">
          <a:extLst>
            <a:ext uri="{FF2B5EF4-FFF2-40B4-BE49-F238E27FC236}">
              <a16:creationId xmlns:a16="http://schemas.microsoft.com/office/drawing/2014/main" id="{95974BDC-E5DA-4506-8B99-B95DA235B0E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52" name="1 CuadroTexto">
          <a:extLst>
            <a:ext uri="{FF2B5EF4-FFF2-40B4-BE49-F238E27FC236}">
              <a16:creationId xmlns:a16="http://schemas.microsoft.com/office/drawing/2014/main" id="{25F8767F-F9C3-4C87-BF46-719B44D82848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53" name="2 CuadroTexto">
          <a:extLst>
            <a:ext uri="{FF2B5EF4-FFF2-40B4-BE49-F238E27FC236}">
              <a16:creationId xmlns:a16="http://schemas.microsoft.com/office/drawing/2014/main" id="{E7C2849A-9A72-4660-8016-BE57BD28C40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54" name="3 CuadroTexto">
          <a:extLst>
            <a:ext uri="{FF2B5EF4-FFF2-40B4-BE49-F238E27FC236}">
              <a16:creationId xmlns:a16="http://schemas.microsoft.com/office/drawing/2014/main" id="{FE76A5A1-9F33-4E74-9E5A-4E951BAE3185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55" name="4 CuadroTexto">
          <a:extLst>
            <a:ext uri="{FF2B5EF4-FFF2-40B4-BE49-F238E27FC236}">
              <a16:creationId xmlns:a16="http://schemas.microsoft.com/office/drawing/2014/main" id="{E3092151-3990-4E60-A890-F0911CDFD81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56" name="6 CuadroTexto">
          <a:extLst>
            <a:ext uri="{FF2B5EF4-FFF2-40B4-BE49-F238E27FC236}">
              <a16:creationId xmlns:a16="http://schemas.microsoft.com/office/drawing/2014/main" id="{13776CB7-64BC-40B0-8EC9-389ED68C3AE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32</xdr:row>
      <xdr:rowOff>49530</xdr:rowOff>
    </xdr:from>
    <xdr:ext cx="185550" cy="272341"/>
    <xdr:sp macro="" textlink="">
      <xdr:nvSpPr>
        <xdr:cNvPr id="857" name="8 CuadroTexto">
          <a:extLst>
            <a:ext uri="{FF2B5EF4-FFF2-40B4-BE49-F238E27FC236}">
              <a16:creationId xmlns:a16="http://schemas.microsoft.com/office/drawing/2014/main" id="{F56C5484-F424-49B1-AFC5-951C79C9A1CC}"/>
            </a:ext>
          </a:extLst>
        </xdr:cNvPr>
        <xdr:cNvSpPr txBox="1"/>
      </xdr:nvSpPr>
      <xdr:spPr>
        <a:xfrm>
          <a:off x="6069330" y="530733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58" name="1 CuadroTexto">
          <a:extLst>
            <a:ext uri="{FF2B5EF4-FFF2-40B4-BE49-F238E27FC236}">
              <a16:creationId xmlns:a16="http://schemas.microsoft.com/office/drawing/2014/main" id="{CFAB9F91-33E9-4EF0-9176-27AF7921364B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859" name="2 CuadroTexto">
          <a:extLst>
            <a:ext uri="{FF2B5EF4-FFF2-40B4-BE49-F238E27FC236}">
              <a16:creationId xmlns:a16="http://schemas.microsoft.com/office/drawing/2014/main" id="{7700A62B-62DD-457F-A5CB-FBDE414C37B3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60" name="3 CuadroTexto">
          <a:extLst>
            <a:ext uri="{FF2B5EF4-FFF2-40B4-BE49-F238E27FC236}">
              <a16:creationId xmlns:a16="http://schemas.microsoft.com/office/drawing/2014/main" id="{721DB9AE-DFE4-4A4A-9B86-FDC9F1757D30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861" name="4 CuadroTexto">
          <a:extLst>
            <a:ext uri="{FF2B5EF4-FFF2-40B4-BE49-F238E27FC236}">
              <a16:creationId xmlns:a16="http://schemas.microsoft.com/office/drawing/2014/main" id="{7080DCFB-5DF2-4C21-8057-6FCCAF53E613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62" name="5 CuadroTexto">
          <a:extLst>
            <a:ext uri="{FF2B5EF4-FFF2-40B4-BE49-F238E27FC236}">
              <a16:creationId xmlns:a16="http://schemas.microsoft.com/office/drawing/2014/main" id="{83B3C5EA-E312-4E0C-A40D-84871C978F32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863" name="6 CuadroTexto">
          <a:extLst>
            <a:ext uri="{FF2B5EF4-FFF2-40B4-BE49-F238E27FC236}">
              <a16:creationId xmlns:a16="http://schemas.microsoft.com/office/drawing/2014/main" id="{E171A667-9C7D-401B-932C-FD67BFD2C73C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64" name="7 CuadroTexto">
          <a:extLst>
            <a:ext uri="{FF2B5EF4-FFF2-40B4-BE49-F238E27FC236}">
              <a16:creationId xmlns:a16="http://schemas.microsoft.com/office/drawing/2014/main" id="{E4A6782D-DF96-48F1-AFCD-3F0DF842C13E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865" name="8 CuadroTexto">
          <a:extLst>
            <a:ext uri="{FF2B5EF4-FFF2-40B4-BE49-F238E27FC236}">
              <a16:creationId xmlns:a16="http://schemas.microsoft.com/office/drawing/2014/main" id="{288A63C3-2643-4931-A3D5-61C969AC97E6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66" name="1 CuadroTexto">
          <a:extLst>
            <a:ext uri="{FF2B5EF4-FFF2-40B4-BE49-F238E27FC236}">
              <a16:creationId xmlns:a16="http://schemas.microsoft.com/office/drawing/2014/main" id="{87FF4C59-AAAC-4D93-8B6D-8480066339C6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867" name="2 CuadroTexto">
          <a:extLst>
            <a:ext uri="{FF2B5EF4-FFF2-40B4-BE49-F238E27FC236}">
              <a16:creationId xmlns:a16="http://schemas.microsoft.com/office/drawing/2014/main" id="{B0134A2C-3175-4223-BE23-28CB9C9C22CA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68" name="3 CuadroTexto">
          <a:extLst>
            <a:ext uri="{FF2B5EF4-FFF2-40B4-BE49-F238E27FC236}">
              <a16:creationId xmlns:a16="http://schemas.microsoft.com/office/drawing/2014/main" id="{94E3376D-CA71-4B4E-B09D-8ECC98E6A2D0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869" name="4 CuadroTexto">
          <a:extLst>
            <a:ext uri="{FF2B5EF4-FFF2-40B4-BE49-F238E27FC236}">
              <a16:creationId xmlns:a16="http://schemas.microsoft.com/office/drawing/2014/main" id="{CA4BF01B-04DE-4412-B51F-7926A9C38AF2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870" name="6 CuadroTexto">
          <a:extLst>
            <a:ext uri="{FF2B5EF4-FFF2-40B4-BE49-F238E27FC236}">
              <a16:creationId xmlns:a16="http://schemas.microsoft.com/office/drawing/2014/main" id="{6FC390A4-3A2D-40A3-8DA9-581EB3B58167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7292" cy="272119"/>
    <xdr:sp macro="" textlink="">
      <xdr:nvSpPr>
        <xdr:cNvPr id="871" name="8 CuadroTexto">
          <a:extLst>
            <a:ext uri="{FF2B5EF4-FFF2-40B4-BE49-F238E27FC236}">
              <a16:creationId xmlns:a16="http://schemas.microsoft.com/office/drawing/2014/main" id="{6154CC01-19B9-45C3-A7F7-FB32B3C6994E}"/>
            </a:ext>
          </a:extLst>
        </xdr:cNvPr>
        <xdr:cNvSpPr txBox="1"/>
      </xdr:nvSpPr>
      <xdr:spPr>
        <a:xfrm>
          <a:off x="6073140" y="525780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72" name="1 CuadroTexto">
          <a:extLst>
            <a:ext uri="{FF2B5EF4-FFF2-40B4-BE49-F238E27FC236}">
              <a16:creationId xmlns:a16="http://schemas.microsoft.com/office/drawing/2014/main" id="{D5D4DC50-7CE0-49A9-897A-FC73DCCC116B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73" name="2 CuadroTexto">
          <a:extLst>
            <a:ext uri="{FF2B5EF4-FFF2-40B4-BE49-F238E27FC236}">
              <a16:creationId xmlns:a16="http://schemas.microsoft.com/office/drawing/2014/main" id="{F33F876D-2929-49A2-BADD-086D6596125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74" name="3 CuadroTexto">
          <a:extLst>
            <a:ext uri="{FF2B5EF4-FFF2-40B4-BE49-F238E27FC236}">
              <a16:creationId xmlns:a16="http://schemas.microsoft.com/office/drawing/2014/main" id="{159DB70C-1050-479E-AB4E-434B69AD5918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75" name="4 CuadroTexto">
          <a:extLst>
            <a:ext uri="{FF2B5EF4-FFF2-40B4-BE49-F238E27FC236}">
              <a16:creationId xmlns:a16="http://schemas.microsoft.com/office/drawing/2014/main" id="{DA48D17F-96FB-471E-B3C3-71AA0F2F99A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76" name="5 CuadroTexto">
          <a:extLst>
            <a:ext uri="{FF2B5EF4-FFF2-40B4-BE49-F238E27FC236}">
              <a16:creationId xmlns:a16="http://schemas.microsoft.com/office/drawing/2014/main" id="{2E63E848-9415-48B8-A1D2-6FA039CA7230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77" name="6 CuadroTexto">
          <a:extLst>
            <a:ext uri="{FF2B5EF4-FFF2-40B4-BE49-F238E27FC236}">
              <a16:creationId xmlns:a16="http://schemas.microsoft.com/office/drawing/2014/main" id="{219A00C7-7210-4566-ADBC-DF68AA1538D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78" name="7 CuadroTexto">
          <a:extLst>
            <a:ext uri="{FF2B5EF4-FFF2-40B4-BE49-F238E27FC236}">
              <a16:creationId xmlns:a16="http://schemas.microsoft.com/office/drawing/2014/main" id="{924E5191-0C5D-4C8E-8F8B-653A8C884196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79" name="8 CuadroTexto">
          <a:extLst>
            <a:ext uri="{FF2B5EF4-FFF2-40B4-BE49-F238E27FC236}">
              <a16:creationId xmlns:a16="http://schemas.microsoft.com/office/drawing/2014/main" id="{D56E11E3-2A68-4BCA-B300-1518540C5FD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80" name="1 CuadroTexto">
          <a:extLst>
            <a:ext uri="{FF2B5EF4-FFF2-40B4-BE49-F238E27FC236}">
              <a16:creationId xmlns:a16="http://schemas.microsoft.com/office/drawing/2014/main" id="{C61ABAB1-CE16-4E71-83B7-BD90F37D0991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81" name="2 CuadroTexto">
          <a:extLst>
            <a:ext uri="{FF2B5EF4-FFF2-40B4-BE49-F238E27FC236}">
              <a16:creationId xmlns:a16="http://schemas.microsoft.com/office/drawing/2014/main" id="{CA00FFE2-258C-4B38-B6F9-8FC7801C265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82" name="3 CuadroTexto">
          <a:extLst>
            <a:ext uri="{FF2B5EF4-FFF2-40B4-BE49-F238E27FC236}">
              <a16:creationId xmlns:a16="http://schemas.microsoft.com/office/drawing/2014/main" id="{7A0686C3-0263-4885-8999-ABCC5FE5EBB0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83" name="4 CuadroTexto">
          <a:extLst>
            <a:ext uri="{FF2B5EF4-FFF2-40B4-BE49-F238E27FC236}">
              <a16:creationId xmlns:a16="http://schemas.microsoft.com/office/drawing/2014/main" id="{C5EBE076-E59F-4FBE-865C-10774541F80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884" name="5 CuadroTexto">
          <a:extLst>
            <a:ext uri="{FF2B5EF4-FFF2-40B4-BE49-F238E27FC236}">
              <a16:creationId xmlns:a16="http://schemas.microsoft.com/office/drawing/2014/main" id="{69218C5C-B07F-4821-AAD2-AA4C3485A4C9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885" name="6 CuadroTexto">
          <a:extLst>
            <a:ext uri="{FF2B5EF4-FFF2-40B4-BE49-F238E27FC236}">
              <a16:creationId xmlns:a16="http://schemas.microsoft.com/office/drawing/2014/main" id="{BB23DF60-8F42-43B6-9DB8-678132A335A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32</xdr:row>
      <xdr:rowOff>0</xdr:rowOff>
    </xdr:from>
    <xdr:ext cx="185550" cy="272341"/>
    <xdr:sp macro="" textlink="">
      <xdr:nvSpPr>
        <xdr:cNvPr id="886" name="8 CuadroTexto">
          <a:extLst>
            <a:ext uri="{FF2B5EF4-FFF2-40B4-BE49-F238E27FC236}">
              <a16:creationId xmlns:a16="http://schemas.microsoft.com/office/drawing/2014/main" id="{D9B9DA85-77B3-47D0-B31A-0086F0EA07E7}"/>
            </a:ext>
          </a:extLst>
        </xdr:cNvPr>
        <xdr:cNvSpPr txBox="1"/>
      </xdr:nvSpPr>
      <xdr:spPr>
        <a:xfrm>
          <a:off x="6069330" y="525780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887" name="1 CuadroTexto">
          <a:extLst>
            <a:ext uri="{FF2B5EF4-FFF2-40B4-BE49-F238E27FC236}">
              <a16:creationId xmlns:a16="http://schemas.microsoft.com/office/drawing/2014/main" id="{F2524976-BED4-4E92-B11D-9377F9034079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888" name="2 CuadroTexto">
          <a:extLst>
            <a:ext uri="{FF2B5EF4-FFF2-40B4-BE49-F238E27FC236}">
              <a16:creationId xmlns:a16="http://schemas.microsoft.com/office/drawing/2014/main" id="{26CD9D32-85EF-4EEC-B550-E3512699F60F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889" name="3 CuadroTexto">
          <a:extLst>
            <a:ext uri="{FF2B5EF4-FFF2-40B4-BE49-F238E27FC236}">
              <a16:creationId xmlns:a16="http://schemas.microsoft.com/office/drawing/2014/main" id="{D104E91E-3001-467F-964A-BB279AE43C78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890" name="4 CuadroTexto">
          <a:extLst>
            <a:ext uri="{FF2B5EF4-FFF2-40B4-BE49-F238E27FC236}">
              <a16:creationId xmlns:a16="http://schemas.microsoft.com/office/drawing/2014/main" id="{621B4C32-416F-4BC3-B34D-897F7C90871F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891" name="5 CuadroTexto">
          <a:extLst>
            <a:ext uri="{FF2B5EF4-FFF2-40B4-BE49-F238E27FC236}">
              <a16:creationId xmlns:a16="http://schemas.microsoft.com/office/drawing/2014/main" id="{41154F3E-57C5-4EC6-A1E5-B4706B420A90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892" name="6 CuadroTexto">
          <a:extLst>
            <a:ext uri="{FF2B5EF4-FFF2-40B4-BE49-F238E27FC236}">
              <a16:creationId xmlns:a16="http://schemas.microsoft.com/office/drawing/2014/main" id="{81FCCDD4-494B-452E-8E78-4413419B7895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893" name="7 CuadroTexto">
          <a:extLst>
            <a:ext uri="{FF2B5EF4-FFF2-40B4-BE49-F238E27FC236}">
              <a16:creationId xmlns:a16="http://schemas.microsoft.com/office/drawing/2014/main" id="{26AD4C70-00BB-45C7-8776-CC3F5F797AEA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894" name="8 CuadroTexto">
          <a:extLst>
            <a:ext uri="{FF2B5EF4-FFF2-40B4-BE49-F238E27FC236}">
              <a16:creationId xmlns:a16="http://schemas.microsoft.com/office/drawing/2014/main" id="{FF04F920-15BF-4B81-BC9A-70C80E825B97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895" name="1 CuadroTexto">
          <a:extLst>
            <a:ext uri="{FF2B5EF4-FFF2-40B4-BE49-F238E27FC236}">
              <a16:creationId xmlns:a16="http://schemas.microsoft.com/office/drawing/2014/main" id="{BD80D42C-3372-42E3-9643-47768BD414F0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896" name="2 CuadroTexto">
          <a:extLst>
            <a:ext uri="{FF2B5EF4-FFF2-40B4-BE49-F238E27FC236}">
              <a16:creationId xmlns:a16="http://schemas.microsoft.com/office/drawing/2014/main" id="{6695DA2D-96DA-435C-8F5A-D6378FB734B1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897" name="3 CuadroTexto">
          <a:extLst>
            <a:ext uri="{FF2B5EF4-FFF2-40B4-BE49-F238E27FC236}">
              <a16:creationId xmlns:a16="http://schemas.microsoft.com/office/drawing/2014/main" id="{CBB38368-9093-4587-B942-0A2FBADEFA36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898" name="4 CuadroTexto">
          <a:extLst>
            <a:ext uri="{FF2B5EF4-FFF2-40B4-BE49-F238E27FC236}">
              <a16:creationId xmlns:a16="http://schemas.microsoft.com/office/drawing/2014/main" id="{8F3D9BA3-6838-4FCD-9D84-E393247D2D10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899" name="6 CuadroTexto">
          <a:extLst>
            <a:ext uri="{FF2B5EF4-FFF2-40B4-BE49-F238E27FC236}">
              <a16:creationId xmlns:a16="http://schemas.microsoft.com/office/drawing/2014/main" id="{4D473050-49BD-482C-9C6C-62CFE751B2E5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33</xdr:row>
      <xdr:rowOff>0</xdr:rowOff>
    </xdr:from>
    <xdr:ext cx="188790" cy="264560"/>
    <xdr:sp macro="" textlink="">
      <xdr:nvSpPr>
        <xdr:cNvPr id="900" name="8 CuadroTexto">
          <a:extLst>
            <a:ext uri="{FF2B5EF4-FFF2-40B4-BE49-F238E27FC236}">
              <a16:creationId xmlns:a16="http://schemas.microsoft.com/office/drawing/2014/main" id="{C384EE2B-4BB6-4A6F-A63B-108C562F53FA}"/>
            </a:ext>
          </a:extLst>
        </xdr:cNvPr>
        <xdr:cNvSpPr txBox="1"/>
      </xdr:nvSpPr>
      <xdr:spPr>
        <a:xfrm>
          <a:off x="6073140" y="56007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901" name="1 CuadroTexto">
          <a:extLst>
            <a:ext uri="{FF2B5EF4-FFF2-40B4-BE49-F238E27FC236}">
              <a16:creationId xmlns:a16="http://schemas.microsoft.com/office/drawing/2014/main" id="{E940BF46-2C0D-44F7-85B1-8833890CE51B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902" name="2 CuadroTexto">
          <a:extLst>
            <a:ext uri="{FF2B5EF4-FFF2-40B4-BE49-F238E27FC236}">
              <a16:creationId xmlns:a16="http://schemas.microsoft.com/office/drawing/2014/main" id="{E23FE63B-A87E-44D8-B768-CF090E81967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903" name="3 CuadroTexto">
          <a:extLst>
            <a:ext uri="{FF2B5EF4-FFF2-40B4-BE49-F238E27FC236}">
              <a16:creationId xmlns:a16="http://schemas.microsoft.com/office/drawing/2014/main" id="{2CBF87B0-501D-45CA-88D1-FD95ECE88638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904" name="4 CuadroTexto">
          <a:extLst>
            <a:ext uri="{FF2B5EF4-FFF2-40B4-BE49-F238E27FC236}">
              <a16:creationId xmlns:a16="http://schemas.microsoft.com/office/drawing/2014/main" id="{1252B23C-5A78-4E21-AFCE-FFB331A53F7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905" name="5 CuadroTexto">
          <a:extLst>
            <a:ext uri="{FF2B5EF4-FFF2-40B4-BE49-F238E27FC236}">
              <a16:creationId xmlns:a16="http://schemas.microsoft.com/office/drawing/2014/main" id="{FA523D5C-EAD7-4C20-BC5D-F215E4AFC571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906" name="6 CuadroTexto">
          <a:extLst>
            <a:ext uri="{FF2B5EF4-FFF2-40B4-BE49-F238E27FC236}">
              <a16:creationId xmlns:a16="http://schemas.microsoft.com/office/drawing/2014/main" id="{A4332AF6-8273-402B-A617-93A287520B4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907" name="7 CuadroTexto">
          <a:extLst>
            <a:ext uri="{FF2B5EF4-FFF2-40B4-BE49-F238E27FC236}">
              <a16:creationId xmlns:a16="http://schemas.microsoft.com/office/drawing/2014/main" id="{EBADB465-184F-4FA4-B9AC-01F15E49E11E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908" name="8 CuadroTexto">
          <a:extLst>
            <a:ext uri="{FF2B5EF4-FFF2-40B4-BE49-F238E27FC236}">
              <a16:creationId xmlns:a16="http://schemas.microsoft.com/office/drawing/2014/main" id="{40329ADC-197B-4F2C-80A1-078001AD280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909" name="1 CuadroTexto">
          <a:extLst>
            <a:ext uri="{FF2B5EF4-FFF2-40B4-BE49-F238E27FC236}">
              <a16:creationId xmlns:a16="http://schemas.microsoft.com/office/drawing/2014/main" id="{F55CFD7D-9DE7-4E56-AFD6-0AEEFB86E688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910" name="2 CuadroTexto">
          <a:extLst>
            <a:ext uri="{FF2B5EF4-FFF2-40B4-BE49-F238E27FC236}">
              <a16:creationId xmlns:a16="http://schemas.microsoft.com/office/drawing/2014/main" id="{8106DE63-B8C0-4117-A900-A2FA6E55DED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911" name="3 CuadroTexto">
          <a:extLst>
            <a:ext uri="{FF2B5EF4-FFF2-40B4-BE49-F238E27FC236}">
              <a16:creationId xmlns:a16="http://schemas.microsoft.com/office/drawing/2014/main" id="{349D776F-105B-4E2A-9C8E-D47D79588710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912" name="4 CuadroTexto">
          <a:extLst>
            <a:ext uri="{FF2B5EF4-FFF2-40B4-BE49-F238E27FC236}">
              <a16:creationId xmlns:a16="http://schemas.microsoft.com/office/drawing/2014/main" id="{37147BF8-84AA-47F4-A48B-1FA9115701D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913" name="5 CuadroTexto">
          <a:extLst>
            <a:ext uri="{FF2B5EF4-FFF2-40B4-BE49-F238E27FC236}">
              <a16:creationId xmlns:a16="http://schemas.microsoft.com/office/drawing/2014/main" id="{E6487E42-6914-40F2-8E90-91D155E1AD48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914" name="6 CuadroTexto">
          <a:extLst>
            <a:ext uri="{FF2B5EF4-FFF2-40B4-BE49-F238E27FC236}">
              <a16:creationId xmlns:a16="http://schemas.microsoft.com/office/drawing/2014/main" id="{CF17951E-6CDB-4378-B8AE-98F308AE8FD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15" name="1 CuadroTexto">
          <a:extLst>
            <a:ext uri="{FF2B5EF4-FFF2-40B4-BE49-F238E27FC236}">
              <a16:creationId xmlns:a16="http://schemas.microsoft.com/office/drawing/2014/main" id="{A4624BDD-18E2-4B01-8DF9-31E5A9A9BB9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16" name="2 CuadroTexto">
          <a:extLst>
            <a:ext uri="{FF2B5EF4-FFF2-40B4-BE49-F238E27FC236}">
              <a16:creationId xmlns:a16="http://schemas.microsoft.com/office/drawing/2014/main" id="{B68165A0-9F51-4EAC-BAB3-5AB74F66328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17" name="3 CuadroTexto">
          <a:extLst>
            <a:ext uri="{FF2B5EF4-FFF2-40B4-BE49-F238E27FC236}">
              <a16:creationId xmlns:a16="http://schemas.microsoft.com/office/drawing/2014/main" id="{2517E03F-F649-43BD-BF9A-EEF27C31EDA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18" name="4 CuadroTexto">
          <a:extLst>
            <a:ext uri="{FF2B5EF4-FFF2-40B4-BE49-F238E27FC236}">
              <a16:creationId xmlns:a16="http://schemas.microsoft.com/office/drawing/2014/main" id="{376B8CD8-FFE4-47E8-82E4-7F622A1BCE1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19" name="5 CuadroTexto">
          <a:extLst>
            <a:ext uri="{FF2B5EF4-FFF2-40B4-BE49-F238E27FC236}">
              <a16:creationId xmlns:a16="http://schemas.microsoft.com/office/drawing/2014/main" id="{D677C3F3-AD9C-443E-8738-861CA2200F3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20" name="6 CuadroTexto">
          <a:extLst>
            <a:ext uri="{FF2B5EF4-FFF2-40B4-BE49-F238E27FC236}">
              <a16:creationId xmlns:a16="http://schemas.microsoft.com/office/drawing/2014/main" id="{AE069C9B-A998-4829-AA32-07ACBE89361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21" name="7 CuadroTexto">
          <a:extLst>
            <a:ext uri="{FF2B5EF4-FFF2-40B4-BE49-F238E27FC236}">
              <a16:creationId xmlns:a16="http://schemas.microsoft.com/office/drawing/2014/main" id="{5855AFA6-92E0-4FB0-8A27-E3B2C926096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22" name="8 CuadroTexto">
          <a:extLst>
            <a:ext uri="{FF2B5EF4-FFF2-40B4-BE49-F238E27FC236}">
              <a16:creationId xmlns:a16="http://schemas.microsoft.com/office/drawing/2014/main" id="{BF980693-4A19-40C5-A232-2BC4868EC3A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23" name="1 CuadroTexto">
          <a:extLst>
            <a:ext uri="{FF2B5EF4-FFF2-40B4-BE49-F238E27FC236}">
              <a16:creationId xmlns:a16="http://schemas.microsoft.com/office/drawing/2014/main" id="{739105F7-BEF1-416D-85A0-3D2C21CD512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24" name="2 CuadroTexto">
          <a:extLst>
            <a:ext uri="{FF2B5EF4-FFF2-40B4-BE49-F238E27FC236}">
              <a16:creationId xmlns:a16="http://schemas.microsoft.com/office/drawing/2014/main" id="{B20327B5-30E7-4D23-A5E6-79A5F627067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25" name="3 CuadroTexto">
          <a:extLst>
            <a:ext uri="{FF2B5EF4-FFF2-40B4-BE49-F238E27FC236}">
              <a16:creationId xmlns:a16="http://schemas.microsoft.com/office/drawing/2014/main" id="{6C6C271A-2BEB-4E47-B6C3-FBE903E23D8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26" name="4 CuadroTexto">
          <a:extLst>
            <a:ext uri="{FF2B5EF4-FFF2-40B4-BE49-F238E27FC236}">
              <a16:creationId xmlns:a16="http://schemas.microsoft.com/office/drawing/2014/main" id="{FE50022C-C7F2-419A-A00A-5D0875555C0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27" name="6 CuadroTexto">
          <a:extLst>
            <a:ext uri="{FF2B5EF4-FFF2-40B4-BE49-F238E27FC236}">
              <a16:creationId xmlns:a16="http://schemas.microsoft.com/office/drawing/2014/main" id="{DDEDB0FC-5962-40D6-96EB-AF9952C4D20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928" name="8 CuadroTexto">
          <a:extLst>
            <a:ext uri="{FF2B5EF4-FFF2-40B4-BE49-F238E27FC236}">
              <a16:creationId xmlns:a16="http://schemas.microsoft.com/office/drawing/2014/main" id="{7FED901D-59FF-4692-9DB4-66B9DEEC5F44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29" name="1 CuadroTexto">
          <a:extLst>
            <a:ext uri="{FF2B5EF4-FFF2-40B4-BE49-F238E27FC236}">
              <a16:creationId xmlns:a16="http://schemas.microsoft.com/office/drawing/2014/main" id="{8254C657-AB64-40E6-B5D4-D3A88398B70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30" name="2 CuadroTexto">
          <a:extLst>
            <a:ext uri="{FF2B5EF4-FFF2-40B4-BE49-F238E27FC236}">
              <a16:creationId xmlns:a16="http://schemas.microsoft.com/office/drawing/2014/main" id="{134EF3D5-DDD9-41A0-B46E-8022D7A09F7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31" name="3 CuadroTexto">
          <a:extLst>
            <a:ext uri="{FF2B5EF4-FFF2-40B4-BE49-F238E27FC236}">
              <a16:creationId xmlns:a16="http://schemas.microsoft.com/office/drawing/2014/main" id="{66D7DDF5-95B5-4BBB-8ED6-5146ECAFF66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32" name="4 CuadroTexto">
          <a:extLst>
            <a:ext uri="{FF2B5EF4-FFF2-40B4-BE49-F238E27FC236}">
              <a16:creationId xmlns:a16="http://schemas.microsoft.com/office/drawing/2014/main" id="{29FFC768-C847-48C8-9CD3-D25C55E08D6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33" name="5 CuadroTexto">
          <a:extLst>
            <a:ext uri="{FF2B5EF4-FFF2-40B4-BE49-F238E27FC236}">
              <a16:creationId xmlns:a16="http://schemas.microsoft.com/office/drawing/2014/main" id="{3088C7A8-B7C5-4524-B959-DD306ABC56E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34" name="6 CuadroTexto">
          <a:extLst>
            <a:ext uri="{FF2B5EF4-FFF2-40B4-BE49-F238E27FC236}">
              <a16:creationId xmlns:a16="http://schemas.microsoft.com/office/drawing/2014/main" id="{BE8937C7-70B9-4A59-B1C7-DFDB260F106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35" name="7 CuadroTexto">
          <a:extLst>
            <a:ext uri="{FF2B5EF4-FFF2-40B4-BE49-F238E27FC236}">
              <a16:creationId xmlns:a16="http://schemas.microsoft.com/office/drawing/2014/main" id="{17DAA5D6-FCF4-4BD7-9558-824D565F6A3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36" name="8 CuadroTexto">
          <a:extLst>
            <a:ext uri="{FF2B5EF4-FFF2-40B4-BE49-F238E27FC236}">
              <a16:creationId xmlns:a16="http://schemas.microsoft.com/office/drawing/2014/main" id="{1BEF3B29-F21B-4483-947A-A74C417E6AA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37" name="1 CuadroTexto">
          <a:extLst>
            <a:ext uri="{FF2B5EF4-FFF2-40B4-BE49-F238E27FC236}">
              <a16:creationId xmlns:a16="http://schemas.microsoft.com/office/drawing/2014/main" id="{C51D1330-9E8F-4042-9597-A16F486BAB9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38" name="2 CuadroTexto">
          <a:extLst>
            <a:ext uri="{FF2B5EF4-FFF2-40B4-BE49-F238E27FC236}">
              <a16:creationId xmlns:a16="http://schemas.microsoft.com/office/drawing/2014/main" id="{6324B96E-2BDA-463C-A3C0-37539E76C4E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39" name="3 CuadroTexto">
          <a:extLst>
            <a:ext uri="{FF2B5EF4-FFF2-40B4-BE49-F238E27FC236}">
              <a16:creationId xmlns:a16="http://schemas.microsoft.com/office/drawing/2014/main" id="{BA29E25A-B53E-4D16-A38D-C7930AC1D9D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40" name="4 CuadroTexto">
          <a:extLst>
            <a:ext uri="{FF2B5EF4-FFF2-40B4-BE49-F238E27FC236}">
              <a16:creationId xmlns:a16="http://schemas.microsoft.com/office/drawing/2014/main" id="{3E692A9A-7223-4539-85FB-CD12E64675C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41" name="5 CuadroTexto">
          <a:extLst>
            <a:ext uri="{FF2B5EF4-FFF2-40B4-BE49-F238E27FC236}">
              <a16:creationId xmlns:a16="http://schemas.microsoft.com/office/drawing/2014/main" id="{481E3CB8-B723-49B3-81BB-D5076EF99DA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42" name="6 CuadroTexto">
          <a:extLst>
            <a:ext uri="{FF2B5EF4-FFF2-40B4-BE49-F238E27FC236}">
              <a16:creationId xmlns:a16="http://schemas.microsoft.com/office/drawing/2014/main" id="{236DCEC5-A20B-411E-B34A-C2ACA44A50C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943" name="8 CuadroTexto">
          <a:extLst>
            <a:ext uri="{FF2B5EF4-FFF2-40B4-BE49-F238E27FC236}">
              <a16:creationId xmlns:a16="http://schemas.microsoft.com/office/drawing/2014/main" id="{028D2AF9-BB51-48CF-89C8-80736F5139C4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44" name="1 CuadroTexto">
          <a:extLst>
            <a:ext uri="{FF2B5EF4-FFF2-40B4-BE49-F238E27FC236}">
              <a16:creationId xmlns:a16="http://schemas.microsoft.com/office/drawing/2014/main" id="{A445995B-E9D9-4C88-B3BD-13BA35EB4B0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45" name="2 CuadroTexto">
          <a:extLst>
            <a:ext uri="{FF2B5EF4-FFF2-40B4-BE49-F238E27FC236}">
              <a16:creationId xmlns:a16="http://schemas.microsoft.com/office/drawing/2014/main" id="{C8D58663-D622-4927-852F-D67FA50A80C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46" name="3 CuadroTexto">
          <a:extLst>
            <a:ext uri="{FF2B5EF4-FFF2-40B4-BE49-F238E27FC236}">
              <a16:creationId xmlns:a16="http://schemas.microsoft.com/office/drawing/2014/main" id="{80EDA56E-BB6F-45C0-AB95-F8331105702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47" name="4 CuadroTexto">
          <a:extLst>
            <a:ext uri="{FF2B5EF4-FFF2-40B4-BE49-F238E27FC236}">
              <a16:creationId xmlns:a16="http://schemas.microsoft.com/office/drawing/2014/main" id="{F62B9DD6-3027-4C81-82EA-2C26F0224E6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48" name="5 CuadroTexto">
          <a:extLst>
            <a:ext uri="{FF2B5EF4-FFF2-40B4-BE49-F238E27FC236}">
              <a16:creationId xmlns:a16="http://schemas.microsoft.com/office/drawing/2014/main" id="{E6875AE5-0CD9-4B9D-A012-E5EA27CF6AF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49" name="6 CuadroTexto">
          <a:extLst>
            <a:ext uri="{FF2B5EF4-FFF2-40B4-BE49-F238E27FC236}">
              <a16:creationId xmlns:a16="http://schemas.microsoft.com/office/drawing/2014/main" id="{85DC572B-AB2C-4952-8D88-93BCB485014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50" name="7 CuadroTexto">
          <a:extLst>
            <a:ext uri="{FF2B5EF4-FFF2-40B4-BE49-F238E27FC236}">
              <a16:creationId xmlns:a16="http://schemas.microsoft.com/office/drawing/2014/main" id="{ADC346D0-2E16-42AD-8F45-74ECE3D6703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51" name="8 CuadroTexto">
          <a:extLst>
            <a:ext uri="{FF2B5EF4-FFF2-40B4-BE49-F238E27FC236}">
              <a16:creationId xmlns:a16="http://schemas.microsoft.com/office/drawing/2014/main" id="{9AFA5701-B6BF-4208-9CB0-6BBCE3BEC89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52" name="1 CuadroTexto">
          <a:extLst>
            <a:ext uri="{FF2B5EF4-FFF2-40B4-BE49-F238E27FC236}">
              <a16:creationId xmlns:a16="http://schemas.microsoft.com/office/drawing/2014/main" id="{0C656771-BF55-43BB-88D3-042BBD611FC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53" name="2 CuadroTexto">
          <a:extLst>
            <a:ext uri="{FF2B5EF4-FFF2-40B4-BE49-F238E27FC236}">
              <a16:creationId xmlns:a16="http://schemas.microsoft.com/office/drawing/2014/main" id="{F78F5297-BE58-459E-A89C-4334B3F9C6B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54" name="3 CuadroTexto">
          <a:extLst>
            <a:ext uri="{FF2B5EF4-FFF2-40B4-BE49-F238E27FC236}">
              <a16:creationId xmlns:a16="http://schemas.microsoft.com/office/drawing/2014/main" id="{CBDE4B39-533C-4A4C-AD93-AF6CBBA2D9B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55" name="4 CuadroTexto">
          <a:extLst>
            <a:ext uri="{FF2B5EF4-FFF2-40B4-BE49-F238E27FC236}">
              <a16:creationId xmlns:a16="http://schemas.microsoft.com/office/drawing/2014/main" id="{B95CA1D7-BED1-42EE-8C17-58D5C0C995B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56" name="6 CuadroTexto">
          <a:extLst>
            <a:ext uri="{FF2B5EF4-FFF2-40B4-BE49-F238E27FC236}">
              <a16:creationId xmlns:a16="http://schemas.microsoft.com/office/drawing/2014/main" id="{74472C45-47E1-4DBA-8E4D-755425118EF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957" name="8 CuadroTexto">
          <a:extLst>
            <a:ext uri="{FF2B5EF4-FFF2-40B4-BE49-F238E27FC236}">
              <a16:creationId xmlns:a16="http://schemas.microsoft.com/office/drawing/2014/main" id="{700EED6D-65EC-41AF-B7C1-2F3981171728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58" name="1 CuadroTexto">
          <a:extLst>
            <a:ext uri="{FF2B5EF4-FFF2-40B4-BE49-F238E27FC236}">
              <a16:creationId xmlns:a16="http://schemas.microsoft.com/office/drawing/2014/main" id="{86674F90-509E-4A5B-B16F-B09F23F8D5A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59" name="2 CuadroTexto">
          <a:extLst>
            <a:ext uri="{FF2B5EF4-FFF2-40B4-BE49-F238E27FC236}">
              <a16:creationId xmlns:a16="http://schemas.microsoft.com/office/drawing/2014/main" id="{6C43BB12-8F91-4C53-9321-34DEFF4107A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60" name="3 CuadroTexto">
          <a:extLst>
            <a:ext uri="{FF2B5EF4-FFF2-40B4-BE49-F238E27FC236}">
              <a16:creationId xmlns:a16="http://schemas.microsoft.com/office/drawing/2014/main" id="{B2262A13-B01B-4179-9B01-41AAC01BD23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61" name="4 CuadroTexto">
          <a:extLst>
            <a:ext uri="{FF2B5EF4-FFF2-40B4-BE49-F238E27FC236}">
              <a16:creationId xmlns:a16="http://schemas.microsoft.com/office/drawing/2014/main" id="{0FA48702-DAA0-4555-848B-83907029EAC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62" name="5 CuadroTexto">
          <a:extLst>
            <a:ext uri="{FF2B5EF4-FFF2-40B4-BE49-F238E27FC236}">
              <a16:creationId xmlns:a16="http://schemas.microsoft.com/office/drawing/2014/main" id="{623829F9-3BB8-4417-99D0-F7F2390E81E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63" name="6 CuadroTexto">
          <a:extLst>
            <a:ext uri="{FF2B5EF4-FFF2-40B4-BE49-F238E27FC236}">
              <a16:creationId xmlns:a16="http://schemas.microsoft.com/office/drawing/2014/main" id="{5B2F62C8-0483-4311-86B3-4B46F18052B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64" name="7 CuadroTexto">
          <a:extLst>
            <a:ext uri="{FF2B5EF4-FFF2-40B4-BE49-F238E27FC236}">
              <a16:creationId xmlns:a16="http://schemas.microsoft.com/office/drawing/2014/main" id="{3EDD2A2A-6C1B-428A-AC5D-D07933A4BC5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65" name="8 CuadroTexto">
          <a:extLst>
            <a:ext uri="{FF2B5EF4-FFF2-40B4-BE49-F238E27FC236}">
              <a16:creationId xmlns:a16="http://schemas.microsoft.com/office/drawing/2014/main" id="{4605D2EC-168E-4B43-A123-F835652C2D6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66" name="1 CuadroTexto">
          <a:extLst>
            <a:ext uri="{FF2B5EF4-FFF2-40B4-BE49-F238E27FC236}">
              <a16:creationId xmlns:a16="http://schemas.microsoft.com/office/drawing/2014/main" id="{62E16336-0162-4780-97CC-E0421CCA446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67" name="2 CuadroTexto">
          <a:extLst>
            <a:ext uri="{FF2B5EF4-FFF2-40B4-BE49-F238E27FC236}">
              <a16:creationId xmlns:a16="http://schemas.microsoft.com/office/drawing/2014/main" id="{4EF4DC44-78FB-405B-BE05-EA386645296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68" name="3 CuadroTexto">
          <a:extLst>
            <a:ext uri="{FF2B5EF4-FFF2-40B4-BE49-F238E27FC236}">
              <a16:creationId xmlns:a16="http://schemas.microsoft.com/office/drawing/2014/main" id="{A61B4144-5A44-42FC-845B-720C632C1C1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69" name="4 CuadroTexto">
          <a:extLst>
            <a:ext uri="{FF2B5EF4-FFF2-40B4-BE49-F238E27FC236}">
              <a16:creationId xmlns:a16="http://schemas.microsoft.com/office/drawing/2014/main" id="{9919738D-A0DD-4F10-A306-8282F3A3169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70" name="6 CuadroTexto">
          <a:extLst>
            <a:ext uri="{FF2B5EF4-FFF2-40B4-BE49-F238E27FC236}">
              <a16:creationId xmlns:a16="http://schemas.microsoft.com/office/drawing/2014/main" id="{EBE9B639-1E1C-49A6-9879-31814B4AAF1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971" name="8 CuadroTexto">
          <a:extLst>
            <a:ext uri="{FF2B5EF4-FFF2-40B4-BE49-F238E27FC236}">
              <a16:creationId xmlns:a16="http://schemas.microsoft.com/office/drawing/2014/main" id="{94D8FFE9-3C57-407A-883A-8095DA5E4013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72" name="1 CuadroTexto">
          <a:extLst>
            <a:ext uri="{FF2B5EF4-FFF2-40B4-BE49-F238E27FC236}">
              <a16:creationId xmlns:a16="http://schemas.microsoft.com/office/drawing/2014/main" id="{646BB969-02C7-45A0-B0E6-B1CFCDDF3BA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73" name="2 CuadroTexto">
          <a:extLst>
            <a:ext uri="{FF2B5EF4-FFF2-40B4-BE49-F238E27FC236}">
              <a16:creationId xmlns:a16="http://schemas.microsoft.com/office/drawing/2014/main" id="{5EF2803C-9E56-4302-9CF9-4BDB4210C4F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74" name="3 CuadroTexto">
          <a:extLst>
            <a:ext uri="{FF2B5EF4-FFF2-40B4-BE49-F238E27FC236}">
              <a16:creationId xmlns:a16="http://schemas.microsoft.com/office/drawing/2014/main" id="{66E90692-A745-4189-9AF9-0DB1DDFE36B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75" name="4 CuadroTexto">
          <a:extLst>
            <a:ext uri="{FF2B5EF4-FFF2-40B4-BE49-F238E27FC236}">
              <a16:creationId xmlns:a16="http://schemas.microsoft.com/office/drawing/2014/main" id="{29D89D41-DB3B-474C-A467-53CB44B295A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76" name="5 CuadroTexto">
          <a:extLst>
            <a:ext uri="{FF2B5EF4-FFF2-40B4-BE49-F238E27FC236}">
              <a16:creationId xmlns:a16="http://schemas.microsoft.com/office/drawing/2014/main" id="{A87A4DD1-98B9-417B-AC25-914E2A050C7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77" name="6 CuadroTexto">
          <a:extLst>
            <a:ext uri="{FF2B5EF4-FFF2-40B4-BE49-F238E27FC236}">
              <a16:creationId xmlns:a16="http://schemas.microsoft.com/office/drawing/2014/main" id="{A06DC75E-D279-4A8C-A9A1-249E0C7D6B7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78" name="7 CuadroTexto">
          <a:extLst>
            <a:ext uri="{FF2B5EF4-FFF2-40B4-BE49-F238E27FC236}">
              <a16:creationId xmlns:a16="http://schemas.microsoft.com/office/drawing/2014/main" id="{BAE8B24A-5BFF-4351-B616-C33A596F8AC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79" name="8 CuadroTexto">
          <a:extLst>
            <a:ext uri="{FF2B5EF4-FFF2-40B4-BE49-F238E27FC236}">
              <a16:creationId xmlns:a16="http://schemas.microsoft.com/office/drawing/2014/main" id="{946FA7F0-0A9C-430E-AB4A-D3C82A3CA59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80" name="1 CuadroTexto">
          <a:extLst>
            <a:ext uri="{FF2B5EF4-FFF2-40B4-BE49-F238E27FC236}">
              <a16:creationId xmlns:a16="http://schemas.microsoft.com/office/drawing/2014/main" id="{D11B43FC-0807-4262-B0D5-C54743304AB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81" name="2 CuadroTexto">
          <a:extLst>
            <a:ext uri="{FF2B5EF4-FFF2-40B4-BE49-F238E27FC236}">
              <a16:creationId xmlns:a16="http://schemas.microsoft.com/office/drawing/2014/main" id="{F9C94020-2BEA-42C9-88B9-40C6FC98525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82" name="3 CuadroTexto">
          <a:extLst>
            <a:ext uri="{FF2B5EF4-FFF2-40B4-BE49-F238E27FC236}">
              <a16:creationId xmlns:a16="http://schemas.microsoft.com/office/drawing/2014/main" id="{3E3A6D13-2CE7-4743-8E06-48C3DBE76CE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83" name="4 CuadroTexto">
          <a:extLst>
            <a:ext uri="{FF2B5EF4-FFF2-40B4-BE49-F238E27FC236}">
              <a16:creationId xmlns:a16="http://schemas.microsoft.com/office/drawing/2014/main" id="{D047BA2D-DBFC-4523-A547-6B37114918C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984" name="6 CuadroTexto">
          <a:extLst>
            <a:ext uri="{FF2B5EF4-FFF2-40B4-BE49-F238E27FC236}">
              <a16:creationId xmlns:a16="http://schemas.microsoft.com/office/drawing/2014/main" id="{1ABC9F5B-68BF-499B-B3C1-80DDD2A3D65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985" name="8 CuadroTexto">
          <a:extLst>
            <a:ext uri="{FF2B5EF4-FFF2-40B4-BE49-F238E27FC236}">
              <a16:creationId xmlns:a16="http://schemas.microsoft.com/office/drawing/2014/main" id="{94AC905A-2EE6-4A81-B07C-D72D21E92939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86" name="1 CuadroTexto">
          <a:extLst>
            <a:ext uri="{FF2B5EF4-FFF2-40B4-BE49-F238E27FC236}">
              <a16:creationId xmlns:a16="http://schemas.microsoft.com/office/drawing/2014/main" id="{9AA2964D-77DE-4DD4-AE7D-E5275EDDB0E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87" name="2 CuadroTexto">
          <a:extLst>
            <a:ext uri="{FF2B5EF4-FFF2-40B4-BE49-F238E27FC236}">
              <a16:creationId xmlns:a16="http://schemas.microsoft.com/office/drawing/2014/main" id="{4C792DF3-6EED-4E49-A471-3FE6090EFDB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88" name="3 CuadroTexto">
          <a:extLst>
            <a:ext uri="{FF2B5EF4-FFF2-40B4-BE49-F238E27FC236}">
              <a16:creationId xmlns:a16="http://schemas.microsoft.com/office/drawing/2014/main" id="{0E679A10-2DFD-42A5-B68B-35571E0DB37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89" name="4 CuadroTexto">
          <a:extLst>
            <a:ext uri="{FF2B5EF4-FFF2-40B4-BE49-F238E27FC236}">
              <a16:creationId xmlns:a16="http://schemas.microsoft.com/office/drawing/2014/main" id="{00572F0B-8E47-4990-9CFC-CD05B290777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90" name="5 CuadroTexto">
          <a:extLst>
            <a:ext uri="{FF2B5EF4-FFF2-40B4-BE49-F238E27FC236}">
              <a16:creationId xmlns:a16="http://schemas.microsoft.com/office/drawing/2014/main" id="{DA5678FC-7FBB-4252-AC9A-D2BE29AB79C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91" name="6 CuadroTexto">
          <a:extLst>
            <a:ext uri="{FF2B5EF4-FFF2-40B4-BE49-F238E27FC236}">
              <a16:creationId xmlns:a16="http://schemas.microsoft.com/office/drawing/2014/main" id="{26D6A10A-FD90-4BCC-945B-3D12385C242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92" name="7 CuadroTexto">
          <a:extLst>
            <a:ext uri="{FF2B5EF4-FFF2-40B4-BE49-F238E27FC236}">
              <a16:creationId xmlns:a16="http://schemas.microsoft.com/office/drawing/2014/main" id="{8B02FAD3-0195-4317-9C5E-5839E90F761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93" name="8 CuadroTexto">
          <a:extLst>
            <a:ext uri="{FF2B5EF4-FFF2-40B4-BE49-F238E27FC236}">
              <a16:creationId xmlns:a16="http://schemas.microsoft.com/office/drawing/2014/main" id="{323D61E3-866B-44BC-8102-A2FBB64E67A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94" name="1 CuadroTexto">
          <a:extLst>
            <a:ext uri="{FF2B5EF4-FFF2-40B4-BE49-F238E27FC236}">
              <a16:creationId xmlns:a16="http://schemas.microsoft.com/office/drawing/2014/main" id="{71383926-91DE-4142-A87A-682DF100E8F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95" name="2 CuadroTexto">
          <a:extLst>
            <a:ext uri="{FF2B5EF4-FFF2-40B4-BE49-F238E27FC236}">
              <a16:creationId xmlns:a16="http://schemas.microsoft.com/office/drawing/2014/main" id="{B24BCCEC-BE52-4DC8-96FF-F84E937BCAB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96" name="3 CuadroTexto">
          <a:extLst>
            <a:ext uri="{FF2B5EF4-FFF2-40B4-BE49-F238E27FC236}">
              <a16:creationId xmlns:a16="http://schemas.microsoft.com/office/drawing/2014/main" id="{8EEB98CD-4F96-448E-9009-EA5DF9ACC65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97" name="4 CuadroTexto">
          <a:extLst>
            <a:ext uri="{FF2B5EF4-FFF2-40B4-BE49-F238E27FC236}">
              <a16:creationId xmlns:a16="http://schemas.microsoft.com/office/drawing/2014/main" id="{5DA35986-7D9F-4626-B671-B3E33BD4CCB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998" name="5 CuadroTexto">
          <a:extLst>
            <a:ext uri="{FF2B5EF4-FFF2-40B4-BE49-F238E27FC236}">
              <a16:creationId xmlns:a16="http://schemas.microsoft.com/office/drawing/2014/main" id="{347D4C9D-0C8C-4210-880D-40C87E69450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999" name="6 CuadroTexto">
          <a:extLst>
            <a:ext uri="{FF2B5EF4-FFF2-40B4-BE49-F238E27FC236}">
              <a16:creationId xmlns:a16="http://schemas.microsoft.com/office/drawing/2014/main" id="{AFDD6FEE-2145-471E-A207-2DCCF7222EA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1000" name="8 CuadroTexto">
          <a:extLst>
            <a:ext uri="{FF2B5EF4-FFF2-40B4-BE49-F238E27FC236}">
              <a16:creationId xmlns:a16="http://schemas.microsoft.com/office/drawing/2014/main" id="{FFA83B6B-78E9-448D-B36D-CC3BC092E509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01" name="1 CuadroTexto">
          <a:extLst>
            <a:ext uri="{FF2B5EF4-FFF2-40B4-BE49-F238E27FC236}">
              <a16:creationId xmlns:a16="http://schemas.microsoft.com/office/drawing/2014/main" id="{32A94F98-56F4-4632-A99C-A37FC79F3EA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02" name="2 CuadroTexto">
          <a:extLst>
            <a:ext uri="{FF2B5EF4-FFF2-40B4-BE49-F238E27FC236}">
              <a16:creationId xmlns:a16="http://schemas.microsoft.com/office/drawing/2014/main" id="{DE2A4CC5-313A-4A03-9A8B-089518E345F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03" name="3 CuadroTexto">
          <a:extLst>
            <a:ext uri="{FF2B5EF4-FFF2-40B4-BE49-F238E27FC236}">
              <a16:creationId xmlns:a16="http://schemas.microsoft.com/office/drawing/2014/main" id="{C7A8C52E-B60A-4F90-A7DE-3DD181A341B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04" name="4 CuadroTexto">
          <a:extLst>
            <a:ext uri="{FF2B5EF4-FFF2-40B4-BE49-F238E27FC236}">
              <a16:creationId xmlns:a16="http://schemas.microsoft.com/office/drawing/2014/main" id="{C7F68398-F30A-458F-B221-C878D993434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05" name="5 CuadroTexto">
          <a:extLst>
            <a:ext uri="{FF2B5EF4-FFF2-40B4-BE49-F238E27FC236}">
              <a16:creationId xmlns:a16="http://schemas.microsoft.com/office/drawing/2014/main" id="{F747B38F-D439-4ED6-AD60-C9B6E77D3D2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06" name="6 CuadroTexto">
          <a:extLst>
            <a:ext uri="{FF2B5EF4-FFF2-40B4-BE49-F238E27FC236}">
              <a16:creationId xmlns:a16="http://schemas.microsoft.com/office/drawing/2014/main" id="{67E65B5C-778F-42CA-9430-F57FFA39B80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07" name="7 CuadroTexto">
          <a:extLst>
            <a:ext uri="{FF2B5EF4-FFF2-40B4-BE49-F238E27FC236}">
              <a16:creationId xmlns:a16="http://schemas.microsoft.com/office/drawing/2014/main" id="{6FE67B84-2655-45D0-B248-E59EB2BB174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08" name="8 CuadroTexto">
          <a:extLst>
            <a:ext uri="{FF2B5EF4-FFF2-40B4-BE49-F238E27FC236}">
              <a16:creationId xmlns:a16="http://schemas.microsoft.com/office/drawing/2014/main" id="{EAD4F078-AE38-495B-B1C0-EEF7A582C9E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09" name="1 CuadroTexto">
          <a:extLst>
            <a:ext uri="{FF2B5EF4-FFF2-40B4-BE49-F238E27FC236}">
              <a16:creationId xmlns:a16="http://schemas.microsoft.com/office/drawing/2014/main" id="{6E8044F1-C0AA-4BE3-8B6D-F03736A5879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10" name="2 CuadroTexto">
          <a:extLst>
            <a:ext uri="{FF2B5EF4-FFF2-40B4-BE49-F238E27FC236}">
              <a16:creationId xmlns:a16="http://schemas.microsoft.com/office/drawing/2014/main" id="{14963398-32A4-4706-A550-14E60719B21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11" name="3 CuadroTexto">
          <a:extLst>
            <a:ext uri="{FF2B5EF4-FFF2-40B4-BE49-F238E27FC236}">
              <a16:creationId xmlns:a16="http://schemas.microsoft.com/office/drawing/2014/main" id="{CECF7BED-28AE-4615-AF46-4BA761CBCBE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12" name="4 CuadroTexto">
          <a:extLst>
            <a:ext uri="{FF2B5EF4-FFF2-40B4-BE49-F238E27FC236}">
              <a16:creationId xmlns:a16="http://schemas.microsoft.com/office/drawing/2014/main" id="{5E44B733-4035-427A-972C-87524C80D7D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13" name="6 CuadroTexto">
          <a:extLst>
            <a:ext uri="{FF2B5EF4-FFF2-40B4-BE49-F238E27FC236}">
              <a16:creationId xmlns:a16="http://schemas.microsoft.com/office/drawing/2014/main" id="{1F552C04-7B59-4658-BD10-1192D4566C3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014" name="8 CuadroTexto">
          <a:extLst>
            <a:ext uri="{FF2B5EF4-FFF2-40B4-BE49-F238E27FC236}">
              <a16:creationId xmlns:a16="http://schemas.microsoft.com/office/drawing/2014/main" id="{B3C2CA6F-A987-4100-8356-B8353911A09D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15" name="1 CuadroTexto">
          <a:extLst>
            <a:ext uri="{FF2B5EF4-FFF2-40B4-BE49-F238E27FC236}">
              <a16:creationId xmlns:a16="http://schemas.microsoft.com/office/drawing/2014/main" id="{78360846-88C9-45F8-A13E-8AAEE300A63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016" name="2 CuadroTexto">
          <a:extLst>
            <a:ext uri="{FF2B5EF4-FFF2-40B4-BE49-F238E27FC236}">
              <a16:creationId xmlns:a16="http://schemas.microsoft.com/office/drawing/2014/main" id="{138C72D3-6B17-4139-8E35-4FCD69C8EE5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17" name="3 CuadroTexto">
          <a:extLst>
            <a:ext uri="{FF2B5EF4-FFF2-40B4-BE49-F238E27FC236}">
              <a16:creationId xmlns:a16="http://schemas.microsoft.com/office/drawing/2014/main" id="{D28A7628-233C-4466-BEB6-94C43A3F808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018" name="4 CuadroTexto">
          <a:extLst>
            <a:ext uri="{FF2B5EF4-FFF2-40B4-BE49-F238E27FC236}">
              <a16:creationId xmlns:a16="http://schemas.microsoft.com/office/drawing/2014/main" id="{D7FAAD57-0E3E-4DA9-91F8-3A1185AFE39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19" name="5 CuadroTexto">
          <a:extLst>
            <a:ext uri="{FF2B5EF4-FFF2-40B4-BE49-F238E27FC236}">
              <a16:creationId xmlns:a16="http://schemas.microsoft.com/office/drawing/2014/main" id="{1DDB81C0-A356-4565-8180-70F1D559BC5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020" name="6 CuadroTexto">
          <a:extLst>
            <a:ext uri="{FF2B5EF4-FFF2-40B4-BE49-F238E27FC236}">
              <a16:creationId xmlns:a16="http://schemas.microsoft.com/office/drawing/2014/main" id="{CFD5B67E-57BC-4D5D-A5CB-F8B89129CA7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21" name="7 CuadroTexto">
          <a:extLst>
            <a:ext uri="{FF2B5EF4-FFF2-40B4-BE49-F238E27FC236}">
              <a16:creationId xmlns:a16="http://schemas.microsoft.com/office/drawing/2014/main" id="{41D05C06-26B0-4550-9390-5DDE12599B3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022" name="8 CuadroTexto">
          <a:extLst>
            <a:ext uri="{FF2B5EF4-FFF2-40B4-BE49-F238E27FC236}">
              <a16:creationId xmlns:a16="http://schemas.microsoft.com/office/drawing/2014/main" id="{E163EAB8-378B-4646-BBB5-B31DAA0F6FA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23" name="1 CuadroTexto">
          <a:extLst>
            <a:ext uri="{FF2B5EF4-FFF2-40B4-BE49-F238E27FC236}">
              <a16:creationId xmlns:a16="http://schemas.microsoft.com/office/drawing/2014/main" id="{AC464DAA-14A8-4C4B-A310-61248C345F3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024" name="2 CuadroTexto">
          <a:extLst>
            <a:ext uri="{FF2B5EF4-FFF2-40B4-BE49-F238E27FC236}">
              <a16:creationId xmlns:a16="http://schemas.microsoft.com/office/drawing/2014/main" id="{83D57692-90AB-4E39-B340-2A4F583C2A1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25" name="3 CuadroTexto">
          <a:extLst>
            <a:ext uri="{FF2B5EF4-FFF2-40B4-BE49-F238E27FC236}">
              <a16:creationId xmlns:a16="http://schemas.microsoft.com/office/drawing/2014/main" id="{7A21BE43-5E5F-4494-B59A-88BFCD955A3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026" name="4 CuadroTexto">
          <a:extLst>
            <a:ext uri="{FF2B5EF4-FFF2-40B4-BE49-F238E27FC236}">
              <a16:creationId xmlns:a16="http://schemas.microsoft.com/office/drawing/2014/main" id="{00266245-CE31-42E0-8716-C44F8E0EE62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027" name="5 CuadroTexto">
          <a:extLst>
            <a:ext uri="{FF2B5EF4-FFF2-40B4-BE49-F238E27FC236}">
              <a16:creationId xmlns:a16="http://schemas.microsoft.com/office/drawing/2014/main" id="{2E7CC86B-A255-4422-930C-005B5EA1053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028" name="6 CuadroTexto">
          <a:extLst>
            <a:ext uri="{FF2B5EF4-FFF2-40B4-BE49-F238E27FC236}">
              <a16:creationId xmlns:a16="http://schemas.microsoft.com/office/drawing/2014/main" id="{E3E702DA-9A00-44DA-B648-2E9241F631C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29" name="1 CuadroTexto">
          <a:extLst>
            <a:ext uri="{FF2B5EF4-FFF2-40B4-BE49-F238E27FC236}">
              <a16:creationId xmlns:a16="http://schemas.microsoft.com/office/drawing/2014/main" id="{60DD980A-6482-4D28-B43E-B0CC9599D68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030" name="2 CuadroTexto">
          <a:extLst>
            <a:ext uri="{FF2B5EF4-FFF2-40B4-BE49-F238E27FC236}">
              <a16:creationId xmlns:a16="http://schemas.microsoft.com/office/drawing/2014/main" id="{29E22EDE-A1C3-430A-930C-BEB98E39E9F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31" name="3 CuadroTexto">
          <a:extLst>
            <a:ext uri="{FF2B5EF4-FFF2-40B4-BE49-F238E27FC236}">
              <a16:creationId xmlns:a16="http://schemas.microsoft.com/office/drawing/2014/main" id="{B8297B47-E183-4070-B5A9-1006B6C4ABC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032" name="4 CuadroTexto">
          <a:extLst>
            <a:ext uri="{FF2B5EF4-FFF2-40B4-BE49-F238E27FC236}">
              <a16:creationId xmlns:a16="http://schemas.microsoft.com/office/drawing/2014/main" id="{7923FDA7-65BB-4BEC-9CC2-4580399D807A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33" name="5 CuadroTexto">
          <a:extLst>
            <a:ext uri="{FF2B5EF4-FFF2-40B4-BE49-F238E27FC236}">
              <a16:creationId xmlns:a16="http://schemas.microsoft.com/office/drawing/2014/main" id="{7F31B78B-66C7-458A-8525-6453A433708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034" name="6 CuadroTexto">
          <a:extLst>
            <a:ext uri="{FF2B5EF4-FFF2-40B4-BE49-F238E27FC236}">
              <a16:creationId xmlns:a16="http://schemas.microsoft.com/office/drawing/2014/main" id="{5ED24FF6-64DB-463B-886B-9C9FC492247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35" name="7 CuadroTexto">
          <a:extLst>
            <a:ext uri="{FF2B5EF4-FFF2-40B4-BE49-F238E27FC236}">
              <a16:creationId xmlns:a16="http://schemas.microsoft.com/office/drawing/2014/main" id="{0D2C46CF-5388-4FAE-A969-763BE62856C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036" name="8 CuadroTexto">
          <a:extLst>
            <a:ext uri="{FF2B5EF4-FFF2-40B4-BE49-F238E27FC236}">
              <a16:creationId xmlns:a16="http://schemas.microsoft.com/office/drawing/2014/main" id="{BB6EA6F9-A28C-4F31-9742-054D417BD64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37" name="1 CuadroTexto">
          <a:extLst>
            <a:ext uri="{FF2B5EF4-FFF2-40B4-BE49-F238E27FC236}">
              <a16:creationId xmlns:a16="http://schemas.microsoft.com/office/drawing/2014/main" id="{30C7FA40-CD1A-4AA3-8770-5548907C622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038" name="2 CuadroTexto">
          <a:extLst>
            <a:ext uri="{FF2B5EF4-FFF2-40B4-BE49-F238E27FC236}">
              <a16:creationId xmlns:a16="http://schemas.microsoft.com/office/drawing/2014/main" id="{65500CC6-DE1A-4284-9B56-50425156DC5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39" name="3 CuadroTexto">
          <a:extLst>
            <a:ext uri="{FF2B5EF4-FFF2-40B4-BE49-F238E27FC236}">
              <a16:creationId xmlns:a16="http://schemas.microsoft.com/office/drawing/2014/main" id="{16E14517-3112-45CB-8097-ABCEAAC1E14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040" name="4 CuadroTexto">
          <a:extLst>
            <a:ext uri="{FF2B5EF4-FFF2-40B4-BE49-F238E27FC236}">
              <a16:creationId xmlns:a16="http://schemas.microsoft.com/office/drawing/2014/main" id="{8382E179-6A58-4DDE-9404-2A2211AA3DEB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041" name="6 CuadroTexto">
          <a:extLst>
            <a:ext uri="{FF2B5EF4-FFF2-40B4-BE49-F238E27FC236}">
              <a16:creationId xmlns:a16="http://schemas.microsoft.com/office/drawing/2014/main" id="{02CD5196-DA14-447A-B14B-952432FE8E8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1042" name="8 CuadroTexto">
          <a:extLst>
            <a:ext uri="{FF2B5EF4-FFF2-40B4-BE49-F238E27FC236}">
              <a16:creationId xmlns:a16="http://schemas.microsoft.com/office/drawing/2014/main" id="{5B0B787A-3A3A-4439-AEDA-78430BC7ECC2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43" name="1 CuadroTexto">
          <a:extLst>
            <a:ext uri="{FF2B5EF4-FFF2-40B4-BE49-F238E27FC236}">
              <a16:creationId xmlns:a16="http://schemas.microsoft.com/office/drawing/2014/main" id="{DD7AFF99-D48E-4A72-BABE-F5E25C61415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44" name="2 CuadroTexto">
          <a:extLst>
            <a:ext uri="{FF2B5EF4-FFF2-40B4-BE49-F238E27FC236}">
              <a16:creationId xmlns:a16="http://schemas.microsoft.com/office/drawing/2014/main" id="{413D8989-DAE6-476D-8070-135209AEA7A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45" name="3 CuadroTexto">
          <a:extLst>
            <a:ext uri="{FF2B5EF4-FFF2-40B4-BE49-F238E27FC236}">
              <a16:creationId xmlns:a16="http://schemas.microsoft.com/office/drawing/2014/main" id="{B6D61A9E-EDA4-4BBD-A348-45E8DF42FC0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46" name="4 CuadroTexto">
          <a:extLst>
            <a:ext uri="{FF2B5EF4-FFF2-40B4-BE49-F238E27FC236}">
              <a16:creationId xmlns:a16="http://schemas.microsoft.com/office/drawing/2014/main" id="{E1949FE7-399F-4158-A823-C257E15BF27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47" name="5 CuadroTexto">
          <a:extLst>
            <a:ext uri="{FF2B5EF4-FFF2-40B4-BE49-F238E27FC236}">
              <a16:creationId xmlns:a16="http://schemas.microsoft.com/office/drawing/2014/main" id="{E6A7BF4E-786F-4023-823B-B46248DB6F9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48" name="6 CuadroTexto">
          <a:extLst>
            <a:ext uri="{FF2B5EF4-FFF2-40B4-BE49-F238E27FC236}">
              <a16:creationId xmlns:a16="http://schemas.microsoft.com/office/drawing/2014/main" id="{E138FB4B-84D5-4CC0-B415-7FEBF6E1726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49" name="7 CuadroTexto">
          <a:extLst>
            <a:ext uri="{FF2B5EF4-FFF2-40B4-BE49-F238E27FC236}">
              <a16:creationId xmlns:a16="http://schemas.microsoft.com/office/drawing/2014/main" id="{120C96B0-641F-4D7E-9A03-1B4A89A5ED2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50" name="8 CuadroTexto">
          <a:extLst>
            <a:ext uri="{FF2B5EF4-FFF2-40B4-BE49-F238E27FC236}">
              <a16:creationId xmlns:a16="http://schemas.microsoft.com/office/drawing/2014/main" id="{2AA61DB1-2141-4BC8-BF84-52DFF1033FE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51" name="1 CuadroTexto">
          <a:extLst>
            <a:ext uri="{FF2B5EF4-FFF2-40B4-BE49-F238E27FC236}">
              <a16:creationId xmlns:a16="http://schemas.microsoft.com/office/drawing/2014/main" id="{48171AE8-706C-46B4-8048-DD4041D5984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52" name="2 CuadroTexto">
          <a:extLst>
            <a:ext uri="{FF2B5EF4-FFF2-40B4-BE49-F238E27FC236}">
              <a16:creationId xmlns:a16="http://schemas.microsoft.com/office/drawing/2014/main" id="{320118C7-A31F-4F71-9556-37EBFCA6AD1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53" name="3 CuadroTexto">
          <a:extLst>
            <a:ext uri="{FF2B5EF4-FFF2-40B4-BE49-F238E27FC236}">
              <a16:creationId xmlns:a16="http://schemas.microsoft.com/office/drawing/2014/main" id="{13C515DB-3FE6-4C4C-8A84-C608579052E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54" name="4 CuadroTexto">
          <a:extLst>
            <a:ext uri="{FF2B5EF4-FFF2-40B4-BE49-F238E27FC236}">
              <a16:creationId xmlns:a16="http://schemas.microsoft.com/office/drawing/2014/main" id="{406B9AF0-E98B-40C6-AAB0-F983E28FAA0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55" name="5 CuadroTexto">
          <a:extLst>
            <a:ext uri="{FF2B5EF4-FFF2-40B4-BE49-F238E27FC236}">
              <a16:creationId xmlns:a16="http://schemas.microsoft.com/office/drawing/2014/main" id="{0E1E37DC-5959-4C7D-B878-64966815CF2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56" name="6 CuadroTexto">
          <a:extLst>
            <a:ext uri="{FF2B5EF4-FFF2-40B4-BE49-F238E27FC236}">
              <a16:creationId xmlns:a16="http://schemas.microsoft.com/office/drawing/2014/main" id="{DC80C814-4635-494A-BFAD-3B4002C40D1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1057" name="8 CuadroTexto">
          <a:extLst>
            <a:ext uri="{FF2B5EF4-FFF2-40B4-BE49-F238E27FC236}">
              <a16:creationId xmlns:a16="http://schemas.microsoft.com/office/drawing/2014/main" id="{0055D2BB-6B8F-4719-897B-B9D917418C38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058" name="1 CuadroTexto">
          <a:extLst>
            <a:ext uri="{FF2B5EF4-FFF2-40B4-BE49-F238E27FC236}">
              <a16:creationId xmlns:a16="http://schemas.microsoft.com/office/drawing/2014/main" id="{BC10EC35-C91C-4957-9753-8F866980FDCB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059" name="2 CuadroTexto">
          <a:extLst>
            <a:ext uri="{FF2B5EF4-FFF2-40B4-BE49-F238E27FC236}">
              <a16:creationId xmlns:a16="http://schemas.microsoft.com/office/drawing/2014/main" id="{38EEF5DA-97DA-426D-96AD-23E2E097F27B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060" name="3 CuadroTexto">
          <a:extLst>
            <a:ext uri="{FF2B5EF4-FFF2-40B4-BE49-F238E27FC236}">
              <a16:creationId xmlns:a16="http://schemas.microsoft.com/office/drawing/2014/main" id="{DEC4BB64-946A-4CA2-AAE7-D946C160A4D2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061" name="4 CuadroTexto">
          <a:extLst>
            <a:ext uri="{FF2B5EF4-FFF2-40B4-BE49-F238E27FC236}">
              <a16:creationId xmlns:a16="http://schemas.microsoft.com/office/drawing/2014/main" id="{C44B5ECE-EC11-4042-92D3-07F944CEC334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062" name="5 CuadroTexto">
          <a:extLst>
            <a:ext uri="{FF2B5EF4-FFF2-40B4-BE49-F238E27FC236}">
              <a16:creationId xmlns:a16="http://schemas.microsoft.com/office/drawing/2014/main" id="{E79A856F-1A4A-4B1C-9D0F-992401BE8A8E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063" name="6 CuadroTexto">
          <a:extLst>
            <a:ext uri="{FF2B5EF4-FFF2-40B4-BE49-F238E27FC236}">
              <a16:creationId xmlns:a16="http://schemas.microsoft.com/office/drawing/2014/main" id="{005D0E24-49A9-4A5D-833B-FDCE3091F8BA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064" name="7 CuadroTexto">
          <a:extLst>
            <a:ext uri="{FF2B5EF4-FFF2-40B4-BE49-F238E27FC236}">
              <a16:creationId xmlns:a16="http://schemas.microsoft.com/office/drawing/2014/main" id="{76108F04-6385-440E-ADC6-4E9C120FEA0E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065" name="8 CuadroTexto">
          <a:extLst>
            <a:ext uri="{FF2B5EF4-FFF2-40B4-BE49-F238E27FC236}">
              <a16:creationId xmlns:a16="http://schemas.microsoft.com/office/drawing/2014/main" id="{136DAFC7-0FA1-48CB-A019-03E0A8D6B924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066" name="1 CuadroTexto">
          <a:extLst>
            <a:ext uri="{FF2B5EF4-FFF2-40B4-BE49-F238E27FC236}">
              <a16:creationId xmlns:a16="http://schemas.microsoft.com/office/drawing/2014/main" id="{A3482ABB-1FA0-42A7-998C-D2E65D6E19CF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067" name="2 CuadroTexto">
          <a:extLst>
            <a:ext uri="{FF2B5EF4-FFF2-40B4-BE49-F238E27FC236}">
              <a16:creationId xmlns:a16="http://schemas.microsoft.com/office/drawing/2014/main" id="{37CE71A5-E7E9-4D23-9344-084267EDDECE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068" name="3 CuadroTexto">
          <a:extLst>
            <a:ext uri="{FF2B5EF4-FFF2-40B4-BE49-F238E27FC236}">
              <a16:creationId xmlns:a16="http://schemas.microsoft.com/office/drawing/2014/main" id="{2FF3C7B6-A6AE-4A7A-8056-AFAB847B939D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069" name="4 CuadroTexto">
          <a:extLst>
            <a:ext uri="{FF2B5EF4-FFF2-40B4-BE49-F238E27FC236}">
              <a16:creationId xmlns:a16="http://schemas.microsoft.com/office/drawing/2014/main" id="{F320614E-98A6-4945-AF2C-51AF39497A1D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070" name="6 CuadroTexto">
          <a:extLst>
            <a:ext uri="{FF2B5EF4-FFF2-40B4-BE49-F238E27FC236}">
              <a16:creationId xmlns:a16="http://schemas.microsoft.com/office/drawing/2014/main" id="{4B48B7B2-0274-4D72-BD9A-EBE60E6EEC5B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1071" name="8 CuadroTexto">
          <a:extLst>
            <a:ext uri="{FF2B5EF4-FFF2-40B4-BE49-F238E27FC236}">
              <a16:creationId xmlns:a16="http://schemas.microsoft.com/office/drawing/2014/main" id="{0DB69524-23E9-41FB-B518-2D76C2CEADA6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72" name="1 CuadroTexto">
          <a:extLst>
            <a:ext uri="{FF2B5EF4-FFF2-40B4-BE49-F238E27FC236}">
              <a16:creationId xmlns:a16="http://schemas.microsoft.com/office/drawing/2014/main" id="{8B837448-084C-45F8-BF88-FC1034EFAC5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73" name="2 CuadroTexto">
          <a:extLst>
            <a:ext uri="{FF2B5EF4-FFF2-40B4-BE49-F238E27FC236}">
              <a16:creationId xmlns:a16="http://schemas.microsoft.com/office/drawing/2014/main" id="{DD14F577-E5F0-452E-A1F1-2EF17FA06A8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74" name="3 CuadroTexto">
          <a:extLst>
            <a:ext uri="{FF2B5EF4-FFF2-40B4-BE49-F238E27FC236}">
              <a16:creationId xmlns:a16="http://schemas.microsoft.com/office/drawing/2014/main" id="{D4843134-0A55-4F17-8FD8-618808D4F45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75" name="4 CuadroTexto">
          <a:extLst>
            <a:ext uri="{FF2B5EF4-FFF2-40B4-BE49-F238E27FC236}">
              <a16:creationId xmlns:a16="http://schemas.microsoft.com/office/drawing/2014/main" id="{F1CBD1FD-8478-4EA8-B77A-78AD52C7571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76" name="5 CuadroTexto">
          <a:extLst>
            <a:ext uri="{FF2B5EF4-FFF2-40B4-BE49-F238E27FC236}">
              <a16:creationId xmlns:a16="http://schemas.microsoft.com/office/drawing/2014/main" id="{26F64803-6B5B-4EF4-A3A5-8D240D79C2E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77" name="6 CuadroTexto">
          <a:extLst>
            <a:ext uri="{FF2B5EF4-FFF2-40B4-BE49-F238E27FC236}">
              <a16:creationId xmlns:a16="http://schemas.microsoft.com/office/drawing/2014/main" id="{020AB31C-2D6E-41EF-8A83-46F164B0C64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78" name="7 CuadroTexto">
          <a:extLst>
            <a:ext uri="{FF2B5EF4-FFF2-40B4-BE49-F238E27FC236}">
              <a16:creationId xmlns:a16="http://schemas.microsoft.com/office/drawing/2014/main" id="{299BDEA6-6197-48D8-B373-EBB8A01017E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79" name="8 CuadroTexto">
          <a:extLst>
            <a:ext uri="{FF2B5EF4-FFF2-40B4-BE49-F238E27FC236}">
              <a16:creationId xmlns:a16="http://schemas.microsoft.com/office/drawing/2014/main" id="{AC70D6AB-436A-4800-9A6A-71CA7861461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80" name="1 CuadroTexto">
          <a:extLst>
            <a:ext uri="{FF2B5EF4-FFF2-40B4-BE49-F238E27FC236}">
              <a16:creationId xmlns:a16="http://schemas.microsoft.com/office/drawing/2014/main" id="{D6BBA2A2-468A-49E7-BB94-2145D5F309D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81" name="2 CuadroTexto">
          <a:extLst>
            <a:ext uri="{FF2B5EF4-FFF2-40B4-BE49-F238E27FC236}">
              <a16:creationId xmlns:a16="http://schemas.microsoft.com/office/drawing/2014/main" id="{3D8695D0-0B9E-45BC-8169-737695952EA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82" name="3 CuadroTexto">
          <a:extLst>
            <a:ext uri="{FF2B5EF4-FFF2-40B4-BE49-F238E27FC236}">
              <a16:creationId xmlns:a16="http://schemas.microsoft.com/office/drawing/2014/main" id="{E8C07E84-BC7D-4FD0-8EE0-E183048011D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83" name="4 CuadroTexto">
          <a:extLst>
            <a:ext uri="{FF2B5EF4-FFF2-40B4-BE49-F238E27FC236}">
              <a16:creationId xmlns:a16="http://schemas.microsoft.com/office/drawing/2014/main" id="{4E0A8004-0C8C-4486-904F-CA61CBA1BE8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084" name="6 CuadroTexto">
          <a:extLst>
            <a:ext uri="{FF2B5EF4-FFF2-40B4-BE49-F238E27FC236}">
              <a16:creationId xmlns:a16="http://schemas.microsoft.com/office/drawing/2014/main" id="{3050749E-7244-4094-892B-2585CCB5BD4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1085" name="8 CuadroTexto">
          <a:extLst>
            <a:ext uri="{FF2B5EF4-FFF2-40B4-BE49-F238E27FC236}">
              <a16:creationId xmlns:a16="http://schemas.microsoft.com/office/drawing/2014/main" id="{9FF0F9DF-ED55-4D45-864F-F78256A843FA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86" name="1 CuadroTexto">
          <a:extLst>
            <a:ext uri="{FF2B5EF4-FFF2-40B4-BE49-F238E27FC236}">
              <a16:creationId xmlns:a16="http://schemas.microsoft.com/office/drawing/2014/main" id="{D91C05E0-DD4C-413D-B8B3-457C54B1942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087" name="2 CuadroTexto">
          <a:extLst>
            <a:ext uri="{FF2B5EF4-FFF2-40B4-BE49-F238E27FC236}">
              <a16:creationId xmlns:a16="http://schemas.microsoft.com/office/drawing/2014/main" id="{80257C6A-6C16-471F-A618-C8333ABD050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88" name="3 CuadroTexto">
          <a:extLst>
            <a:ext uri="{FF2B5EF4-FFF2-40B4-BE49-F238E27FC236}">
              <a16:creationId xmlns:a16="http://schemas.microsoft.com/office/drawing/2014/main" id="{63B5F3B4-1273-4089-92A7-02D6CA22EF5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089" name="4 CuadroTexto">
          <a:extLst>
            <a:ext uri="{FF2B5EF4-FFF2-40B4-BE49-F238E27FC236}">
              <a16:creationId xmlns:a16="http://schemas.microsoft.com/office/drawing/2014/main" id="{5BF317BC-362E-4DBB-9284-E43500409CC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90" name="5 CuadroTexto">
          <a:extLst>
            <a:ext uri="{FF2B5EF4-FFF2-40B4-BE49-F238E27FC236}">
              <a16:creationId xmlns:a16="http://schemas.microsoft.com/office/drawing/2014/main" id="{ECE1E11B-848D-4105-B034-E6D35FC0922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091" name="6 CuadroTexto">
          <a:extLst>
            <a:ext uri="{FF2B5EF4-FFF2-40B4-BE49-F238E27FC236}">
              <a16:creationId xmlns:a16="http://schemas.microsoft.com/office/drawing/2014/main" id="{407240E3-161F-4B0F-8B31-2FD941EDE1C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92" name="7 CuadroTexto">
          <a:extLst>
            <a:ext uri="{FF2B5EF4-FFF2-40B4-BE49-F238E27FC236}">
              <a16:creationId xmlns:a16="http://schemas.microsoft.com/office/drawing/2014/main" id="{D1A43180-A8D0-4F9E-9720-51F3A8C45DE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093" name="8 CuadroTexto">
          <a:extLst>
            <a:ext uri="{FF2B5EF4-FFF2-40B4-BE49-F238E27FC236}">
              <a16:creationId xmlns:a16="http://schemas.microsoft.com/office/drawing/2014/main" id="{EF872406-15AE-406B-BBFF-CF31F58EC5DB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94" name="1 CuadroTexto">
          <a:extLst>
            <a:ext uri="{FF2B5EF4-FFF2-40B4-BE49-F238E27FC236}">
              <a16:creationId xmlns:a16="http://schemas.microsoft.com/office/drawing/2014/main" id="{192662DA-6294-4452-9F1E-F666565E1EC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095" name="2 CuadroTexto">
          <a:extLst>
            <a:ext uri="{FF2B5EF4-FFF2-40B4-BE49-F238E27FC236}">
              <a16:creationId xmlns:a16="http://schemas.microsoft.com/office/drawing/2014/main" id="{3286E903-5663-4730-B0E7-B4EF89B996A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096" name="3 CuadroTexto">
          <a:extLst>
            <a:ext uri="{FF2B5EF4-FFF2-40B4-BE49-F238E27FC236}">
              <a16:creationId xmlns:a16="http://schemas.microsoft.com/office/drawing/2014/main" id="{5B0FA6B4-8BCC-4143-A962-856B4EEB73A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097" name="4 CuadroTexto">
          <a:extLst>
            <a:ext uri="{FF2B5EF4-FFF2-40B4-BE49-F238E27FC236}">
              <a16:creationId xmlns:a16="http://schemas.microsoft.com/office/drawing/2014/main" id="{C5FD4F88-2437-4C87-B0A8-6CF0D253208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098" name="6 CuadroTexto">
          <a:extLst>
            <a:ext uri="{FF2B5EF4-FFF2-40B4-BE49-F238E27FC236}">
              <a16:creationId xmlns:a16="http://schemas.microsoft.com/office/drawing/2014/main" id="{7F81197C-A0C6-4858-912A-43895120436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1099" name="8 CuadroTexto">
          <a:extLst>
            <a:ext uri="{FF2B5EF4-FFF2-40B4-BE49-F238E27FC236}">
              <a16:creationId xmlns:a16="http://schemas.microsoft.com/office/drawing/2014/main" id="{FFC167B7-7009-4AE8-BBF1-3EF80ADE89FF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00" name="1 CuadroTexto">
          <a:extLst>
            <a:ext uri="{FF2B5EF4-FFF2-40B4-BE49-F238E27FC236}">
              <a16:creationId xmlns:a16="http://schemas.microsoft.com/office/drawing/2014/main" id="{2CE0D3C6-ADA2-44F2-AA4A-7FB47EBF78D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01" name="2 CuadroTexto">
          <a:extLst>
            <a:ext uri="{FF2B5EF4-FFF2-40B4-BE49-F238E27FC236}">
              <a16:creationId xmlns:a16="http://schemas.microsoft.com/office/drawing/2014/main" id="{3FA3C5EF-9F14-4F27-A8FB-1A3C6AB3E9B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02" name="3 CuadroTexto">
          <a:extLst>
            <a:ext uri="{FF2B5EF4-FFF2-40B4-BE49-F238E27FC236}">
              <a16:creationId xmlns:a16="http://schemas.microsoft.com/office/drawing/2014/main" id="{6BB1B54B-ACF4-47EF-89AC-061D78CFEC6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03" name="4 CuadroTexto">
          <a:extLst>
            <a:ext uri="{FF2B5EF4-FFF2-40B4-BE49-F238E27FC236}">
              <a16:creationId xmlns:a16="http://schemas.microsoft.com/office/drawing/2014/main" id="{52ADC5B6-DA18-494E-ADAF-AACD2E694FC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04" name="5 CuadroTexto">
          <a:extLst>
            <a:ext uri="{FF2B5EF4-FFF2-40B4-BE49-F238E27FC236}">
              <a16:creationId xmlns:a16="http://schemas.microsoft.com/office/drawing/2014/main" id="{6DB13318-9725-4AAB-9E27-91FB5A062B5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05" name="6 CuadroTexto">
          <a:extLst>
            <a:ext uri="{FF2B5EF4-FFF2-40B4-BE49-F238E27FC236}">
              <a16:creationId xmlns:a16="http://schemas.microsoft.com/office/drawing/2014/main" id="{8A85F706-D59B-43AC-8D25-98F918F35CE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06" name="7 CuadroTexto">
          <a:extLst>
            <a:ext uri="{FF2B5EF4-FFF2-40B4-BE49-F238E27FC236}">
              <a16:creationId xmlns:a16="http://schemas.microsoft.com/office/drawing/2014/main" id="{6462FF9A-FE2A-44A5-A750-71031061582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07" name="8 CuadroTexto">
          <a:extLst>
            <a:ext uri="{FF2B5EF4-FFF2-40B4-BE49-F238E27FC236}">
              <a16:creationId xmlns:a16="http://schemas.microsoft.com/office/drawing/2014/main" id="{52ADAA98-B273-4EAF-85A8-6A20C4722C1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08" name="1 CuadroTexto">
          <a:extLst>
            <a:ext uri="{FF2B5EF4-FFF2-40B4-BE49-F238E27FC236}">
              <a16:creationId xmlns:a16="http://schemas.microsoft.com/office/drawing/2014/main" id="{5FD6CF02-8AF0-408D-8394-70DE7F50B52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09" name="2 CuadroTexto">
          <a:extLst>
            <a:ext uri="{FF2B5EF4-FFF2-40B4-BE49-F238E27FC236}">
              <a16:creationId xmlns:a16="http://schemas.microsoft.com/office/drawing/2014/main" id="{FCCD5771-6410-4929-8426-20D092FF97E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10" name="3 CuadroTexto">
          <a:extLst>
            <a:ext uri="{FF2B5EF4-FFF2-40B4-BE49-F238E27FC236}">
              <a16:creationId xmlns:a16="http://schemas.microsoft.com/office/drawing/2014/main" id="{4AF2322F-BF68-466E-9471-72FB46E780B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11" name="4 CuadroTexto">
          <a:extLst>
            <a:ext uri="{FF2B5EF4-FFF2-40B4-BE49-F238E27FC236}">
              <a16:creationId xmlns:a16="http://schemas.microsoft.com/office/drawing/2014/main" id="{A69CE2C2-2FD3-4B7D-8840-93B1D21F77A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12" name="5 CuadroTexto">
          <a:extLst>
            <a:ext uri="{FF2B5EF4-FFF2-40B4-BE49-F238E27FC236}">
              <a16:creationId xmlns:a16="http://schemas.microsoft.com/office/drawing/2014/main" id="{9676F869-1C89-474E-97EF-10339C4AB9E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13" name="6 CuadroTexto">
          <a:extLst>
            <a:ext uri="{FF2B5EF4-FFF2-40B4-BE49-F238E27FC236}">
              <a16:creationId xmlns:a16="http://schemas.microsoft.com/office/drawing/2014/main" id="{14A3DFE3-B47E-4C6C-AEB9-E663A73B15B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1114" name="8 CuadroTexto">
          <a:extLst>
            <a:ext uri="{FF2B5EF4-FFF2-40B4-BE49-F238E27FC236}">
              <a16:creationId xmlns:a16="http://schemas.microsoft.com/office/drawing/2014/main" id="{D64EFCBF-E6DD-4E68-99F6-3AED1C37A00F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115" name="1 CuadroTexto">
          <a:extLst>
            <a:ext uri="{FF2B5EF4-FFF2-40B4-BE49-F238E27FC236}">
              <a16:creationId xmlns:a16="http://schemas.microsoft.com/office/drawing/2014/main" id="{52CC596C-BC96-41D8-B374-367F692883CD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116" name="2 CuadroTexto">
          <a:extLst>
            <a:ext uri="{FF2B5EF4-FFF2-40B4-BE49-F238E27FC236}">
              <a16:creationId xmlns:a16="http://schemas.microsoft.com/office/drawing/2014/main" id="{EC139436-6DC4-4F6A-A4DF-4DA403FF38C2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117" name="3 CuadroTexto">
          <a:extLst>
            <a:ext uri="{FF2B5EF4-FFF2-40B4-BE49-F238E27FC236}">
              <a16:creationId xmlns:a16="http://schemas.microsoft.com/office/drawing/2014/main" id="{0930A550-7900-4CD0-BFCE-C3663C04C038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118" name="4 CuadroTexto">
          <a:extLst>
            <a:ext uri="{FF2B5EF4-FFF2-40B4-BE49-F238E27FC236}">
              <a16:creationId xmlns:a16="http://schemas.microsoft.com/office/drawing/2014/main" id="{AEE3A5B2-99B2-4DFF-8B48-88171C01F6C2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119" name="5 CuadroTexto">
          <a:extLst>
            <a:ext uri="{FF2B5EF4-FFF2-40B4-BE49-F238E27FC236}">
              <a16:creationId xmlns:a16="http://schemas.microsoft.com/office/drawing/2014/main" id="{5DFA9E04-15C8-4DD9-A0B0-05873FEC974E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120" name="6 CuadroTexto">
          <a:extLst>
            <a:ext uri="{FF2B5EF4-FFF2-40B4-BE49-F238E27FC236}">
              <a16:creationId xmlns:a16="http://schemas.microsoft.com/office/drawing/2014/main" id="{FF1002D9-78EE-4BAD-BA43-384714D1A2BC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121" name="7 CuadroTexto">
          <a:extLst>
            <a:ext uri="{FF2B5EF4-FFF2-40B4-BE49-F238E27FC236}">
              <a16:creationId xmlns:a16="http://schemas.microsoft.com/office/drawing/2014/main" id="{85A3FD78-35BF-488D-A016-79498BCB23B9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122" name="8 CuadroTexto">
          <a:extLst>
            <a:ext uri="{FF2B5EF4-FFF2-40B4-BE49-F238E27FC236}">
              <a16:creationId xmlns:a16="http://schemas.microsoft.com/office/drawing/2014/main" id="{67ACA508-6647-410A-AA91-8322CC835612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123" name="1 CuadroTexto">
          <a:extLst>
            <a:ext uri="{FF2B5EF4-FFF2-40B4-BE49-F238E27FC236}">
              <a16:creationId xmlns:a16="http://schemas.microsoft.com/office/drawing/2014/main" id="{E606B707-12C0-444A-9A31-FA2874AB2200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124" name="2 CuadroTexto">
          <a:extLst>
            <a:ext uri="{FF2B5EF4-FFF2-40B4-BE49-F238E27FC236}">
              <a16:creationId xmlns:a16="http://schemas.microsoft.com/office/drawing/2014/main" id="{BD07272A-0E3B-42F6-92C0-754C42DDC12E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125" name="3 CuadroTexto">
          <a:extLst>
            <a:ext uri="{FF2B5EF4-FFF2-40B4-BE49-F238E27FC236}">
              <a16:creationId xmlns:a16="http://schemas.microsoft.com/office/drawing/2014/main" id="{C4284A21-9B4D-43CE-86AC-5093E367221F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126" name="4 CuadroTexto">
          <a:extLst>
            <a:ext uri="{FF2B5EF4-FFF2-40B4-BE49-F238E27FC236}">
              <a16:creationId xmlns:a16="http://schemas.microsoft.com/office/drawing/2014/main" id="{763E1DBB-222F-44A8-AAC7-A319E4F4848F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127" name="6 CuadroTexto">
          <a:extLst>
            <a:ext uri="{FF2B5EF4-FFF2-40B4-BE49-F238E27FC236}">
              <a16:creationId xmlns:a16="http://schemas.microsoft.com/office/drawing/2014/main" id="{BC4569EA-1C00-44C4-B201-ED7B6370C34A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1128" name="8 CuadroTexto">
          <a:extLst>
            <a:ext uri="{FF2B5EF4-FFF2-40B4-BE49-F238E27FC236}">
              <a16:creationId xmlns:a16="http://schemas.microsoft.com/office/drawing/2014/main" id="{4A70DB6E-8597-4D1D-993F-57349AC2A1FF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29" name="1 CuadroTexto">
          <a:extLst>
            <a:ext uri="{FF2B5EF4-FFF2-40B4-BE49-F238E27FC236}">
              <a16:creationId xmlns:a16="http://schemas.microsoft.com/office/drawing/2014/main" id="{9D86BF08-A13B-48E4-A179-16EF528B915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30" name="2 CuadroTexto">
          <a:extLst>
            <a:ext uri="{FF2B5EF4-FFF2-40B4-BE49-F238E27FC236}">
              <a16:creationId xmlns:a16="http://schemas.microsoft.com/office/drawing/2014/main" id="{2E3DEB26-7102-4B35-9D4C-36EF3C71744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31" name="3 CuadroTexto">
          <a:extLst>
            <a:ext uri="{FF2B5EF4-FFF2-40B4-BE49-F238E27FC236}">
              <a16:creationId xmlns:a16="http://schemas.microsoft.com/office/drawing/2014/main" id="{E327CF61-55F6-46EC-9E5D-C92A4035193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32" name="4 CuadroTexto">
          <a:extLst>
            <a:ext uri="{FF2B5EF4-FFF2-40B4-BE49-F238E27FC236}">
              <a16:creationId xmlns:a16="http://schemas.microsoft.com/office/drawing/2014/main" id="{7B23EF86-D17E-4F2C-9C21-762BA791900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33" name="5 CuadroTexto">
          <a:extLst>
            <a:ext uri="{FF2B5EF4-FFF2-40B4-BE49-F238E27FC236}">
              <a16:creationId xmlns:a16="http://schemas.microsoft.com/office/drawing/2014/main" id="{7D3E165F-E711-4372-A7E8-02C1A5A8E54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34" name="6 CuadroTexto">
          <a:extLst>
            <a:ext uri="{FF2B5EF4-FFF2-40B4-BE49-F238E27FC236}">
              <a16:creationId xmlns:a16="http://schemas.microsoft.com/office/drawing/2014/main" id="{2C0BE433-A88C-448E-A8E5-DF646CCB688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35" name="7 CuadroTexto">
          <a:extLst>
            <a:ext uri="{FF2B5EF4-FFF2-40B4-BE49-F238E27FC236}">
              <a16:creationId xmlns:a16="http://schemas.microsoft.com/office/drawing/2014/main" id="{218B8A0D-2E2B-4116-95D0-D41ABF34685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36" name="8 CuadroTexto">
          <a:extLst>
            <a:ext uri="{FF2B5EF4-FFF2-40B4-BE49-F238E27FC236}">
              <a16:creationId xmlns:a16="http://schemas.microsoft.com/office/drawing/2014/main" id="{196C210D-A8BC-484D-9931-33F66CD9C6E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37" name="1 CuadroTexto">
          <a:extLst>
            <a:ext uri="{FF2B5EF4-FFF2-40B4-BE49-F238E27FC236}">
              <a16:creationId xmlns:a16="http://schemas.microsoft.com/office/drawing/2014/main" id="{03B74E2B-4FE3-4B6C-86D3-66113A6016E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38" name="2 CuadroTexto">
          <a:extLst>
            <a:ext uri="{FF2B5EF4-FFF2-40B4-BE49-F238E27FC236}">
              <a16:creationId xmlns:a16="http://schemas.microsoft.com/office/drawing/2014/main" id="{5AA718CF-02CF-47AA-A5E0-75DBD23B908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39" name="3 CuadroTexto">
          <a:extLst>
            <a:ext uri="{FF2B5EF4-FFF2-40B4-BE49-F238E27FC236}">
              <a16:creationId xmlns:a16="http://schemas.microsoft.com/office/drawing/2014/main" id="{9A9E2C8D-7DBB-4E59-A362-D3BB4B411C0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40" name="4 CuadroTexto">
          <a:extLst>
            <a:ext uri="{FF2B5EF4-FFF2-40B4-BE49-F238E27FC236}">
              <a16:creationId xmlns:a16="http://schemas.microsoft.com/office/drawing/2014/main" id="{E6674783-329B-4199-9B1A-C0E89790BC9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141" name="5 CuadroTexto">
          <a:extLst>
            <a:ext uri="{FF2B5EF4-FFF2-40B4-BE49-F238E27FC236}">
              <a16:creationId xmlns:a16="http://schemas.microsoft.com/office/drawing/2014/main" id="{15BE5BFD-F273-4E55-8901-9B690E4BE81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42" name="6 CuadroTexto">
          <a:extLst>
            <a:ext uri="{FF2B5EF4-FFF2-40B4-BE49-F238E27FC236}">
              <a16:creationId xmlns:a16="http://schemas.microsoft.com/office/drawing/2014/main" id="{3BA720F7-659E-4298-9ACB-ACEE3D90924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43" name="1 CuadroTexto">
          <a:extLst>
            <a:ext uri="{FF2B5EF4-FFF2-40B4-BE49-F238E27FC236}">
              <a16:creationId xmlns:a16="http://schemas.microsoft.com/office/drawing/2014/main" id="{3C8D276E-D30B-4F6D-980F-1393214AF2E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44" name="2 CuadroTexto">
          <a:extLst>
            <a:ext uri="{FF2B5EF4-FFF2-40B4-BE49-F238E27FC236}">
              <a16:creationId xmlns:a16="http://schemas.microsoft.com/office/drawing/2014/main" id="{17A62BC6-DAC5-4C8E-9B79-496FE286F51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45" name="3 CuadroTexto">
          <a:extLst>
            <a:ext uri="{FF2B5EF4-FFF2-40B4-BE49-F238E27FC236}">
              <a16:creationId xmlns:a16="http://schemas.microsoft.com/office/drawing/2014/main" id="{091C9D5C-FD03-4035-9680-C6692DECD9D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46" name="4 CuadroTexto">
          <a:extLst>
            <a:ext uri="{FF2B5EF4-FFF2-40B4-BE49-F238E27FC236}">
              <a16:creationId xmlns:a16="http://schemas.microsoft.com/office/drawing/2014/main" id="{B3A7E265-58BA-42B0-8B21-3A700CE48FA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47" name="5 CuadroTexto">
          <a:extLst>
            <a:ext uri="{FF2B5EF4-FFF2-40B4-BE49-F238E27FC236}">
              <a16:creationId xmlns:a16="http://schemas.microsoft.com/office/drawing/2014/main" id="{956F59BB-913A-418A-8DB2-4DDFC7F1BCD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48" name="6 CuadroTexto">
          <a:extLst>
            <a:ext uri="{FF2B5EF4-FFF2-40B4-BE49-F238E27FC236}">
              <a16:creationId xmlns:a16="http://schemas.microsoft.com/office/drawing/2014/main" id="{62AA4C1B-F452-4E86-B86B-2679382D2FD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49" name="7 CuadroTexto">
          <a:extLst>
            <a:ext uri="{FF2B5EF4-FFF2-40B4-BE49-F238E27FC236}">
              <a16:creationId xmlns:a16="http://schemas.microsoft.com/office/drawing/2014/main" id="{D33C01DD-7DB7-4F5E-B1F4-EE1EEC61830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50" name="8 CuadroTexto">
          <a:extLst>
            <a:ext uri="{FF2B5EF4-FFF2-40B4-BE49-F238E27FC236}">
              <a16:creationId xmlns:a16="http://schemas.microsoft.com/office/drawing/2014/main" id="{8F9F0108-63DE-4949-8C47-6F7136A1973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51" name="1 CuadroTexto">
          <a:extLst>
            <a:ext uri="{FF2B5EF4-FFF2-40B4-BE49-F238E27FC236}">
              <a16:creationId xmlns:a16="http://schemas.microsoft.com/office/drawing/2014/main" id="{1EACAEF7-32E9-4FF0-9930-3AEAB584486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52" name="2 CuadroTexto">
          <a:extLst>
            <a:ext uri="{FF2B5EF4-FFF2-40B4-BE49-F238E27FC236}">
              <a16:creationId xmlns:a16="http://schemas.microsoft.com/office/drawing/2014/main" id="{4BF47C20-656A-4013-8356-24D832427E7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53" name="3 CuadroTexto">
          <a:extLst>
            <a:ext uri="{FF2B5EF4-FFF2-40B4-BE49-F238E27FC236}">
              <a16:creationId xmlns:a16="http://schemas.microsoft.com/office/drawing/2014/main" id="{67FA894E-561D-4ADB-931D-1CCE855F528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54" name="4 CuadroTexto">
          <a:extLst>
            <a:ext uri="{FF2B5EF4-FFF2-40B4-BE49-F238E27FC236}">
              <a16:creationId xmlns:a16="http://schemas.microsoft.com/office/drawing/2014/main" id="{65FDFC6E-B4D5-409C-B010-FA44C776B63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155" name="6 CuadroTexto">
          <a:extLst>
            <a:ext uri="{FF2B5EF4-FFF2-40B4-BE49-F238E27FC236}">
              <a16:creationId xmlns:a16="http://schemas.microsoft.com/office/drawing/2014/main" id="{69040D64-5591-4C17-AFD2-631FA0F2933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156" name="8 CuadroTexto">
          <a:extLst>
            <a:ext uri="{FF2B5EF4-FFF2-40B4-BE49-F238E27FC236}">
              <a16:creationId xmlns:a16="http://schemas.microsoft.com/office/drawing/2014/main" id="{4A8CB9D0-B455-4F13-9B0E-FF9248E79AFD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57" name="1 CuadroTexto">
          <a:extLst>
            <a:ext uri="{FF2B5EF4-FFF2-40B4-BE49-F238E27FC236}">
              <a16:creationId xmlns:a16="http://schemas.microsoft.com/office/drawing/2014/main" id="{F7461688-DAE4-4860-BC19-6D6C2859AAF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58" name="2 CuadroTexto">
          <a:extLst>
            <a:ext uri="{FF2B5EF4-FFF2-40B4-BE49-F238E27FC236}">
              <a16:creationId xmlns:a16="http://schemas.microsoft.com/office/drawing/2014/main" id="{FA3BC3DA-48E6-48D5-B03F-611ED90054A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59" name="3 CuadroTexto">
          <a:extLst>
            <a:ext uri="{FF2B5EF4-FFF2-40B4-BE49-F238E27FC236}">
              <a16:creationId xmlns:a16="http://schemas.microsoft.com/office/drawing/2014/main" id="{C27D02B0-A4C4-4A8D-AD22-F4CA416D76F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60" name="4 CuadroTexto">
          <a:extLst>
            <a:ext uri="{FF2B5EF4-FFF2-40B4-BE49-F238E27FC236}">
              <a16:creationId xmlns:a16="http://schemas.microsoft.com/office/drawing/2014/main" id="{67F126D3-CDEA-4840-987A-D1AE981E4F5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61" name="5 CuadroTexto">
          <a:extLst>
            <a:ext uri="{FF2B5EF4-FFF2-40B4-BE49-F238E27FC236}">
              <a16:creationId xmlns:a16="http://schemas.microsoft.com/office/drawing/2014/main" id="{9FE77B12-23BF-406B-8CBD-E9F61CDB353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62" name="6 CuadroTexto">
          <a:extLst>
            <a:ext uri="{FF2B5EF4-FFF2-40B4-BE49-F238E27FC236}">
              <a16:creationId xmlns:a16="http://schemas.microsoft.com/office/drawing/2014/main" id="{99BCEA68-8316-4558-BDB6-FE823707628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63" name="7 CuadroTexto">
          <a:extLst>
            <a:ext uri="{FF2B5EF4-FFF2-40B4-BE49-F238E27FC236}">
              <a16:creationId xmlns:a16="http://schemas.microsoft.com/office/drawing/2014/main" id="{0B704209-5877-449B-B173-5D59A0E97A9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64" name="8 CuadroTexto">
          <a:extLst>
            <a:ext uri="{FF2B5EF4-FFF2-40B4-BE49-F238E27FC236}">
              <a16:creationId xmlns:a16="http://schemas.microsoft.com/office/drawing/2014/main" id="{54DEEDFF-09A2-4AA9-AC99-500A7D8AA9F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65" name="1 CuadroTexto">
          <a:extLst>
            <a:ext uri="{FF2B5EF4-FFF2-40B4-BE49-F238E27FC236}">
              <a16:creationId xmlns:a16="http://schemas.microsoft.com/office/drawing/2014/main" id="{C8A83890-B5E9-4CF8-9AF1-4054C98D386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66" name="2 CuadroTexto">
          <a:extLst>
            <a:ext uri="{FF2B5EF4-FFF2-40B4-BE49-F238E27FC236}">
              <a16:creationId xmlns:a16="http://schemas.microsoft.com/office/drawing/2014/main" id="{ED4A189A-F88A-44D1-9156-A84FBCDE163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67" name="3 CuadroTexto">
          <a:extLst>
            <a:ext uri="{FF2B5EF4-FFF2-40B4-BE49-F238E27FC236}">
              <a16:creationId xmlns:a16="http://schemas.microsoft.com/office/drawing/2014/main" id="{85CAFECB-72D9-4791-B13B-4CECD7E6D43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68" name="4 CuadroTexto">
          <a:extLst>
            <a:ext uri="{FF2B5EF4-FFF2-40B4-BE49-F238E27FC236}">
              <a16:creationId xmlns:a16="http://schemas.microsoft.com/office/drawing/2014/main" id="{D499B15E-2696-4B82-9BF8-F9D3AA88837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69" name="5 CuadroTexto">
          <a:extLst>
            <a:ext uri="{FF2B5EF4-FFF2-40B4-BE49-F238E27FC236}">
              <a16:creationId xmlns:a16="http://schemas.microsoft.com/office/drawing/2014/main" id="{443F2233-F367-4B49-9EA3-54F2CFBBF86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70" name="6 CuadroTexto">
          <a:extLst>
            <a:ext uri="{FF2B5EF4-FFF2-40B4-BE49-F238E27FC236}">
              <a16:creationId xmlns:a16="http://schemas.microsoft.com/office/drawing/2014/main" id="{0ABDD827-EC49-49E6-BCE5-1EE3A7B62FE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1171" name="8 CuadroTexto">
          <a:extLst>
            <a:ext uri="{FF2B5EF4-FFF2-40B4-BE49-F238E27FC236}">
              <a16:creationId xmlns:a16="http://schemas.microsoft.com/office/drawing/2014/main" id="{104D05BF-FD8C-45F8-AC06-14745BBA6925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172" name="1 CuadroTexto">
          <a:extLst>
            <a:ext uri="{FF2B5EF4-FFF2-40B4-BE49-F238E27FC236}">
              <a16:creationId xmlns:a16="http://schemas.microsoft.com/office/drawing/2014/main" id="{12C43B40-5ED1-43A2-9F4A-6BEB21C2DE0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173" name="2 CuadroTexto">
          <a:extLst>
            <a:ext uri="{FF2B5EF4-FFF2-40B4-BE49-F238E27FC236}">
              <a16:creationId xmlns:a16="http://schemas.microsoft.com/office/drawing/2014/main" id="{2F0D44DB-D668-47BD-AF62-9A6DF1E44A2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174" name="3 CuadroTexto">
          <a:extLst>
            <a:ext uri="{FF2B5EF4-FFF2-40B4-BE49-F238E27FC236}">
              <a16:creationId xmlns:a16="http://schemas.microsoft.com/office/drawing/2014/main" id="{5BA47B23-E19F-4506-AAD3-66CFBC832A8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175" name="4 CuadroTexto">
          <a:extLst>
            <a:ext uri="{FF2B5EF4-FFF2-40B4-BE49-F238E27FC236}">
              <a16:creationId xmlns:a16="http://schemas.microsoft.com/office/drawing/2014/main" id="{7F4DECE2-BA96-4F29-86D4-26A89E6FA2A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176" name="5 CuadroTexto">
          <a:extLst>
            <a:ext uri="{FF2B5EF4-FFF2-40B4-BE49-F238E27FC236}">
              <a16:creationId xmlns:a16="http://schemas.microsoft.com/office/drawing/2014/main" id="{228BA8E4-BB27-4152-9446-9624942536D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177" name="6 CuadroTexto">
          <a:extLst>
            <a:ext uri="{FF2B5EF4-FFF2-40B4-BE49-F238E27FC236}">
              <a16:creationId xmlns:a16="http://schemas.microsoft.com/office/drawing/2014/main" id="{EA48893D-F1C3-48E6-BF5A-406E2A8D752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178" name="7 CuadroTexto">
          <a:extLst>
            <a:ext uri="{FF2B5EF4-FFF2-40B4-BE49-F238E27FC236}">
              <a16:creationId xmlns:a16="http://schemas.microsoft.com/office/drawing/2014/main" id="{0E9FCD90-2A56-47EA-828A-191013D1B55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179" name="8 CuadroTexto">
          <a:extLst>
            <a:ext uri="{FF2B5EF4-FFF2-40B4-BE49-F238E27FC236}">
              <a16:creationId xmlns:a16="http://schemas.microsoft.com/office/drawing/2014/main" id="{8CB3D066-B1C0-448B-9FD8-C1B0D8911F0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180" name="1 CuadroTexto">
          <a:extLst>
            <a:ext uri="{FF2B5EF4-FFF2-40B4-BE49-F238E27FC236}">
              <a16:creationId xmlns:a16="http://schemas.microsoft.com/office/drawing/2014/main" id="{D2AE1FC5-4295-4AD4-9249-095DFA4BEDC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181" name="2 CuadroTexto">
          <a:extLst>
            <a:ext uri="{FF2B5EF4-FFF2-40B4-BE49-F238E27FC236}">
              <a16:creationId xmlns:a16="http://schemas.microsoft.com/office/drawing/2014/main" id="{60AD2470-48E4-49D3-952F-A662C743065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182" name="3 CuadroTexto">
          <a:extLst>
            <a:ext uri="{FF2B5EF4-FFF2-40B4-BE49-F238E27FC236}">
              <a16:creationId xmlns:a16="http://schemas.microsoft.com/office/drawing/2014/main" id="{DF3D9781-DF8A-464F-905C-0E3353C9B16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183" name="4 CuadroTexto">
          <a:extLst>
            <a:ext uri="{FF2B5EF4-FFF2-40B4-BE49-F238E27FC236}">
              <a16:creationId xmlns:a16="http://schemas.microsoft.com/office/drawing/2014/main" id="{269D7374-F434-4633-84EE-4D8A1424D84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184" name="6 CuadroTexto">
          <a:extLst>
            <a:ext uri="{FF2B5EF4-FFF2-40B4-BE49-F238E27FC236}">
              <a16:creationId xmlns:a16="http://schemas.microsoft.com/office/drawing/2014/main" id="{C867FE23-8430-4F76-BE69-AE84E52A911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1185" name="8 CuadroTexto">
          <a:extLst>
            <a:ext uri="{FF2B5EF4-FFF2-40B4-BE49-F238E27FC236}">
              <a16:creationId xmlns:a16="http://schemas.microsoft.com/office/drawing/2014/main" id="{6C5747F1-DDAB-48B6-9222-D42ED64D59F0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86" name="1 CuadroTexto">
          <a:extLst>
            <a:ext uri="{FF2B5EF4-FFF2-40B4-BE49-F238E27FC236}">
              <a16:creationId xmlns:a16="http://schemas.microsoft.com/office/drawing/2014/main" id="{71BECEBF-30B3-4A44-8ED8-C23B238390F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87" name="2 CuadroTexto">
          <a:extLst>
            <a:ext uri="{FF2B5EF4-FFF2-40B4-BE49-F238E27FC236}">
              <a16:creationId xmlns:a16="http://schemas.microsoft.com/office/drawing/2014/main" id="{1ECC4AEB-DFAB-4E81-8AAA-F60734A7851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88" name="3 CuadroTexto">
          <a:extLst>
            <a:ext uri="{FF2B5EF4-FFF2-40B4-BE49-F238E27FC236}">
              <a16:creationId xmlns:a16="http://schemas.microsoft.com/office/drawing/2014/main" id="{7DB516C9-241D-4E71-A707-222E53F4575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89" name="4 CuadroTexto">
          <a:extLst>
            <a:ext uri="{FF2B5EF4-FFF2-40B4-BE49-F238E27FC236}">
              <a16:creationId xmlns:a16="http://schemas.microsoft.com/office/drawing/2014/main" id="{8F99B878-C53D-4A97-B129-1091DBF0EA8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90" name="5 CuadroTexto">
          <a:extLst>
            <a:ext uri="{FF2B5EF4-FFF2-40B4-BE49-F238E27FC236}">
              <a16:creationId xmlns:a16="http://schemas.microsoft.com/office/drawing/2014/main" id="{F296B961-FEB0-46B4-82FB-5EFB0CB8DE6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91" name="6 CuadroTexto">
          <a:extLst>
            <a:ext uri="{FF2B5EF4-FFF2-40B4-BE49-F238E27FC236}">
              <a16:creationId xmlns:a16="http://schemas.microsoft.com/office/drawing/2014/main" id="{3C0DE5C8-03CB-447A-B7C4-8EB8B4D44F6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92" name="7 CuadroTexto">
          <a:extLst>
            <a:ext uri="{FF2B5EF4-FFF2-40B4-BE49-F238E27FC236}">
              <a16:creationId xmlns:a16="http://schemas.microsoft.com/office/drawing/2014/main" id="{64322F3B-7E66-4880-B400-B33D90E2B48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93" name="8 CuadroTexto">
          <a:extLst>
            <a:ext uri="{FF2B5EF4-FFF2-40B4-BE49-F238E27FC236}">
              <a16:creationId xmlns:a16="http://schemas.microsoft.com/office/drawing/2014/main" id="{E0DAA73F-41F3-4F36-B4E3-93063150059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94" name="1 CuadroTexto">
          <a:extLst>
            <a:ext uri="{FF2B5EF4-FFF2-40B4-BE49-F238E27FC236}">
              <a16:creationId xmlns:a16="http://schemas.microsoft.com/office/drawing/2014/main" id="{87F048E7-8D8E-4DF8-9793-3EF26E1AAC1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95" name="2 CuadroTexto">
          <a:extLst>
            <a:ext uri="{FF2B5EF4-FFF2-40B4-BE49-F238E27FC236}">
              <a16:creationId xmlns:a16="http://schemas.microsoft.com/office/drawing/2014/main" id="{E69C4209-3F0C-4686-A8E4-790C6E8B64C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196" name="3 CuadroTexto">
          <a:extLst>
            <a:ext uri="{FF2B5EF4-FFF2-40B4-BE49-F238E27FC236}">
              <a16:creationId xmlns:a16="http://schemas.microsoft.com/office/drawing/2014/main" id="{D2470236-F3ED-4575-B7DF-A1B72C6682C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97" name="4 CuadroTexto">
          <a:extLst>
            <a:ext uri="{FF2B5EF4-FFF2-40B4-BE49-F238E27FC236}">
              <a16:creationId xmlns:a16="http://schemas.microsoft.com/office/drawing/2014/main" id="{9A5898C4-862B-4791-85D6-427B4F7921C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198" name="6 CuadroTexto">
          <a:extLst>
            <a:ext uri="{FF2B5EF4-FFF2-40B4-BE49-F238E27FC236}">
              <a16:creationId xmlns:a16="http://schemas.microsoft.com/office/drawing/2014/main" id="{A21EDE9E-9EE5-4B57-AAED-3E7A06610EF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49530</xdr:rowOff>
    </xdr:from>
    <xdr:ext cx="179040" cy="272341"/>
    <xdr:sp macro="" textlink="">
      <xdr:nvSpPr>
        <xdr:cNvPr id="1199" name="8 CuadroTexto">
          <a:extLst>
            <a:ext uri="{FF2B5EF4-FFF2-40B4-BE49-F238E27FC236}">
              <a16:creationId xmlns:a16="http://schemas.microsoft.com/office/drawing/2014/main" id="{E001D93E-4732-4002-A0BC-6939FD3EC993}"/>
            </a:ext>
          </a:extLst>
        </xdr:cNvPr>
        <xdr:cNvSpPr txBox="1"/>
      </xdr:nvSpPr>
      <xdr:spPr>
        <a:xfrm>
          <a:off x="6073140" y="513588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00" name="1 CuadroTexto">
          <a:extLst>
            <a:ext uri="{FF2B5EF4-FFF2-40B4-BE49-F238E27FC236}">
              <a16:creationId xmlns:a16="http://schemas.microsoft.com/office/drawing/2014/main" id="{76FFCA34-EACA-46CE-A3A0-66AF50CE982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201" name="2 CuadroTexto">
          <a:extLst>
            <a:ext uri="{FF2B5EF4-FFF2-40B4-BE49-F238E27FC236}">
              <a16:creationId xmlns:a16="http://schemas.microsoft.com/office/drawing/2014/main" id="{9079B567-4A71-4625-8AAC-0CAC2244ABA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02" name="3 CuadroTexto">
          <a:extLst>
            <a:ext uri="{FF2B5EF4-FFF2-40B4-BE49-F238E27FC236}">
              <a16:creationId xmlns:a16="http://schemas.microsoft.com/office/drawing/2014/main" id="{BFCB535A-7D6F-44E2-9D8E-13B683EAAB4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203" name="4 CuadroTexto">
          <a:extLst>
            <a:ext uri="{FF2B5EF4-FFF2-40B4-BE49-F238E27FC236}">
              <a16:creationId xmlns:a16="http://schemas.microsoft.com/office/drawing/2014/main" id="{AC182709-4199-49D0-A651-A3BA67E6E25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04" name="5 CuadroTexto">
          <a:extLst>
            <a:ext uri="{FF2B5EF4-FFF2-40B4-BE49-F238E27FC236}">
              <a16:creationId xmlns:a16="http://schemas.microsoft.com/office/drawing/2014/main" id="{DC6C35BA-CFBB-40C3-B227-94A3A633002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205" name="6 CuadroTexto">
          <a:extLst>
            <a:ext uri="{FF2B5EF4-FFF2-40B4-BE49-F238E27FC236}">
              <a16:creationId xmlns:a16="http://schemas.microsoft.com/office/drawing/2014/main" id="{F156E9FE-857A-43D7-AFDB-26E5F3522B8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06" name="7 CuadroTexto">
          <a:extLst>
            <a:ext uri="{FF2B5EF4-FFF2-40B4-BE49-F238E27FC236}">
              <a16:creationId xmlns:a16="http://schemas.microsoft.com/office/drawing/2014/main" id="{1B8D86D8-737E-49C8-AD98-3E86D493376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207" name="8 CuadroTexto">
          <a:extLst>
            <a:ext uri="{FF2B5EF4-FFF2-40B4-BE49-F238E27FC236}">
              <a16:creationId xmlns:a16="http://schemas.microsoft.com/office/drawing/2014/main" id="{340235B7-45BE-47EE-B5DE-B7E7F907EC9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08" name="1 CuadroTexto">
          <a:extLst>
            <a:ext uri="{FF2B5EF4-FFF2-40B4-BE49-F238E27FC236}">
              <a16:creationId xmlns:a16="http://schemas.microsoft.com/office/drawing/2014/main" id="{A2D18663-B884-4B85-BF82-F2D46EA2A1F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209" name="2 CuadroTexto">
          <a:extLst>
            <a:ext uri="{FF2B5EF4-FFF2-40B4-BE49-F238E27FC236}">
              <a16:creationId xmlns:a16="http://schemas.microsoft.com/office/drawing/2014/main" id="{9E2D7DC8-A409-4809-830E-E2FC081A1DB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10" name="3 CuadroTexto">
          <a:extLst>
            <a:ext uri="{FF2B5EF4-FFF2-40B4-BE49-F238E27FC236}">
              <a16:creationId xmlns:a16="http://schemas.microsoft.com/office/drawing/2014/main" id="{1C593AFD-8FCF-4E0D-9552-AFA546A00DB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211" name="4 CuadroTexto">
          <a:extLst>
            <a:ext uri="{FF2B5EF4-FFF2-40B4-BE49-F238E27FC236}">
              <a16:creationId xmlns:a16="http://schemas.microsoft.com/office/drawing/2014/main" id="{E8A563B9-5EBB-4726-99A9-1927C795EDB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212" name="6 CuadroTexto">
          <a:extLst>
            <a:ext uri="{FF2B5EF4-FFF2-40B4-BE49-F238E27FC236}">
              <a16:creationId xmlns:a16="http://schemas.microsoft.com/office/drawing/2014/main" id="{0F6CF233-2E37-4063-A8BC-3DA25845C68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213" name="8 CuadroTexto">
          <a:extLst>
            <a:ext uri="{FF2B5EF4-FFF2-40B4-BE49-F238E27FC236}">
              <a16:creationId xmlns:a16="http://schemas.microsoft.com/office/drawing/2014/main" id="{787ADDC8-C762-40D4-BC17-A157B3A3C99D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14" name="1 CuadroTexto">
          <a:extLst>
            <a:ext uri="{FF2B5EF4-FFF2-40B4-BE49-F238E27FC236}">
              <a16:creationId xmlns:a16="http://schemas.microsoft.com/office/drawing/2014/main" id="{18D48EDB-FDD5-4954-8A40-188C2618FE3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215" name="2 CuadroTexto">
          <a:extLst>
            <a:ext uri="{FF2B5EF4-FFF2-40B4-BE49-F238E27FC236}">
              <a16:creationId xmlns:a16="http://schemas.microsoft.com/office/drawing/2014/main" id="{96837011-5031-4269-9F89-B29C558E443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16" name="3 CuadroTexto">
          <a:extLst>
            <a:ext uri="{FF2B5EF4-FFF2-40B4-BE49-F238E27FC236}">
              <a16:creationId xmlns:a16="http://schemas.microsoft.com/office/drawing/2014/main" id="{062FE521-A590-490C-BF00-4B7264B62E9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217" name="4 CuadroTexto">
          <a:extLst>
            <a:ext uri="{FF2B5EF4-FFF2-40B4-BE49-F238E27FC236}">
              <a16:creationId xmlns:a16="http://schemas.microsoft.com/office/drawing/2014/main" id="{FA5B2C2B-9ABB-4ED6-87CA-BF03357DFE5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18" name="5 CuadroTexto">
          <a:extLst>
            <a:ext uri="{FF2B5EF4-FFF2-40B4-BE49-F238E27FC236}">
              <a16:creationId xmlns:a16="http://schemas.microsoft.com/office/drawing/2014/main" id="{EA2AEEF7-EB55-42A3-9FCC-E1AB9AFE2C7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219" name="6 CuadroTexto">
          <a:extLst>
            <a:ext uri="{FF2B5EF4-FFF2-40B4-BE49-F238E27FC236}">
              <a16:creationId xmlns:a16="http://schemas.microsoft.com/office/drawing/2014/main" id="{2412FBC2-C612-4DDE-9C6A-42EDF93CA93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20" name="7 CuadroTexto">
          <a:extLst>
            <a:ext uri="{FF2B5EF4-FFF2-40B4-BE49-F238E27FC236}">
              <a16:creationId xmlns:a16="http://schemas.microsoft.com/office/drawing/2014/main" id="{3D1E2FD2-2F72-44AA-9242-C2BEECEDF92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221" name="8 CuadroTexto">
          <a:extLst>
            <a:ext uri="{FF2B5EF4-FFF2-40B4-BE49-F238E27FC236}">
              <a16:creationId xmlns:a16="http://schemas.microsoft.com/office/drawing/2014/main" id="{4D470297-43D6-42AD-9B7A-26B8F7757A9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22" name="1 CuadroTexto">
          <a:extLst>
            <a:ext uri="{FF2B5EF4-FFF2-40B4-BE49-F238E27FC236}">
              <a16:creationId xmlns:a16="http://schemas.microsoft.com/office/drawing/2014/main" id="{DDDDD633-2E91-4DB1-B051-EC095427E04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223" name="2 CuadroTexto">
          <a:extLst>
            <a:ext uri="{FF2B5EF4-FFF2-40B4-BE49-F238E27FC236}">
              <a16:creationId xmlns:a16="http://schemas.microsoft.com/office/drawing/2014/main" id="{FDA72172-8F86-430F-98C6-BBA5109CC3E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24" name="3 CuadroTexto">
          <a:extLst>
            <a:ext uri="{FF2B5EF4-FFF2-40B4-BE49-F238E27FC236}">
              <a16:creationId xmlns:a16="http://schemas.microsoft.com/office/drawing/2014/main" id="{DB09E6BA-E8EB-433A-B8B2-C850B96F74A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225" name="4 CuadroTexto">
          <a:extLst>
            <a:ext uri="{FF2B5EF4-FFF2-40B4-BE49-F238E27FC236}">
              <a16:creationId xmlns:a16="http://schemas.microsoft.com/office/drawing/2014/main" id="{0B02DB8B-B7C1-43AD-BA80-670793E4D94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26" name="5 CuadroTexto">
          <a:extLst>
            <a:ext uri="{FF2B5EF4-FFF2-40B4-BE49-F238E27FC236}">
              <a16:creationId xmlns:a16="http://schemas.microsoft.com/office/drawing/2014/main" id="{87A20970-BF65-4365-860D-6AC03212D21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227" name="6 CuadroTexto">
          <a:extLst>
            <a:ext uri="{FF2B5EF4-FFF2-40B4-BE49-F238E27FC236}">
              <a16:creationId xmlns:a16="http://schemas.microsoft.com/office/drawing/2014/main" id="{568AE4A4-6D14-4EA8-858A-E08106DD29A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1228" name="8 CuadroTexto">
          <a:extLst>
            <a:ext uri="{FF2B5EF4-FFF2-40B4-BE49-F238E27FC236}">
              <a16:creationId xmlns:a16="http://schemas.microsoft.com/office/drawing/2014/main" id="{91988B71-43FA-475B-926B-5DA2832BE85A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229" name="1 CuadroTexto">
          <a:extLst>
            <a:ext uri="{FF2B5EF4-FFF2-40B4-BE49-F238E27FC236}">
              <a16:creationId xmlns:a16="http://schemas.microsoft.com/office/drawing/2014/main" id="{426F885D-F3D2-44FB-BECD-BB02F0DCD94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230" name="2 CuadroTexto">
          <a:extLst>
            <a:ext uri="{FF2B5EF4-FFF2-40B4-BE49-F238E27FC236}">
              <a16:creationId xmlns:a16="http://schemas.microsoft.com/office/drawing/2014/main" id="{E7625FDE-3DB9-42D2-911C-33B3B8A6586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231" name="3 CuadroTexto">
          <a:extLst>
            <a:ext uri="{FF2B5EF4-FFF2-40B4-BE49-F238E27FC236}">
              <a16:creationId xmlns:a16="http://schemas.microsoft.com/office/drawing/2014/main" id="{3EA89387-1705-4D24-8DB2-E83DAC246BC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232" name="4 CuadroTexto">
          <a:extLst>
            <a:ext uri="{FF2B5EF4-FFF2-40B4-BE49-F238E27FC236}">
              <a16:creationId xmlns:a16="http://schemas.microsoft.com/office/drawing/2014/main" id="{5DC1DEF3-7280-463F-90AC-3E6D09482BD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233" name="5 CuadroTexto">
          <a:extLst>
            <a:ext uri="{FF2B5EF4-FFF2-40B4-BE49-F238E27FC236}">
              <a16:creationId xmlns:a16="http://schemas.microsoft.com/office/drawing/2014/main" id="{031EED18-34FD-48DC-A2B9-D9AC6A762F0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234" name="6 CuadroTexto">
          <a:extLst>
            <a:ext uri="{FF2B5EF4-FFF2-40B4-BE49-F238E27FC236}">
              <a16:creationId xmlns:a16="http://schemas.microsoft.com/office/drawing/2014/main" id="{3C1A863D-1C76-44C5-AA1A-103A0C8794D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235" name="7 CuadroTexto">
          <a:extLst>
            <a:ext uri="{FF2B5EF4-FFF2-40B4-BE49-F238E27FC236}">
              <a16:creationId xmlns:a16="http://schemas.microsoft.com/office/drawing/2014/main" id="{A8B48704-7A68-4D03-A387-575FA4AC9BB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236" name="8 CuadroTexto">
          <a:extLst>
            <a:ext uri="{FF2B5EF4-FFF2-40B4-BE49-F238E27FC236}">
              <a16:creationId xmlns:a16="http://schemas.microsoft.com/office/drawing/2014/main" id="{6ECFA135-1378-4BDD-A68E-A4DA05744A1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237" name="1 CuadroTexto">
          <a:extLst>
            <a:ext uri="{FF2B5EF4-FFF2-40B4-BE49-F238E27FC236}">
              <a16:creationId xmlns:a16="http://schemas.microsoft.com/office/drawing/2014/main" id="{A689D4F4-B98C-4454-A224-6BB05D17A35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238" name="2 CuadroTexto">
          <a:extLst>
            <a:ext uri="{FF2B5EF4-FFF2-40B4-BE49-F238E27FC236}">
              <a16:creationId xmlns:a16="http://schemas.microsoft.com/office/drawing/2014/main" id="{DBF3B2F1-D5FE-4206-A05E-DCB86CD603B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239" name="3 CuadroTexto">
          <a:extLst>
            <a:ext uri="{FF2B5EF4-FFF2-40B4-BE49-F238E27FC236}">
              <a16:creationId xmlns:a16="http://schemas.microsoft.com/office/drawing/2014/main" id="{8BB8142F-A4A5-44C0-8085-7356CA4C9A0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240" name="4 CuadroTexto">
          <a:extLst>
            <a:ext uri="{FF2B5EF4-FFF2-40B4-BE49-F238E27FC236}">
              <a16:creationId xmlns:a16="http://schemas.microsoft.com/office/drawing/2014/main" id="{DB84E4B6-A350-4825-895E-767153E19D8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241" name="6 CuadroTexto">
          <a:extLst>
            <a:ext uri="{FF2B5EF4-FFF2-40B4-BE49-F238E27FC236}">
              <a16:creationId xmlns:a16="http://schemas.microsoft.com/office/drawing/2014/main" id="{7753CF3F-173E-460D-ACD7-92E08C964CA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1242" name="8 CuadroTexto">
          <a:extLst>
            <a:ext uri="{FF2B5EF4-FFF2-40B4-BE49-F238E27FC236}">
              <a16:creationId xmlns:a16="http://schemas.microsoft.com/office/drawing/2014/main" id="{CF393390-764B-4F6C-8100-0369FB9B2B82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43" name="1 CuadroTexto">
          <a:extLst>
            <a:ext uri="{FF2B5EF4-FFF2-40B4-BE49-F238E27FC236}">
              <a16:creationId xmlns:a16="http://schemas.microsoft.com/office/drawing/2014/main" id="{F44FC77B-85BD-4DF3-A107-8975DA71613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244" name="2 CuadroTexto">
          <a:extLst>
            <a:ext uri="{FF2B5EF4-FFF2-40B4-BE49-F238E27FC236}">
              <a16:creationId xmlns:a16="http://schemas.microsoft.com/office/drawing/2014/main" id="{BFF75747-280A-4E18-B604-32D37F6D23D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45" name="3 CuadroTexto">
          <a:extLst>
            <a:ext uri="{FF2B5EF4-FFF2-40B4-BE49-F238E27FC236}">
              <a16:creationId xmlns:a16="http://schemas.microsoft.com/office/drawing/2014/main" id="{DBD779B0-286B-4DA2-AC37-8674E38A1BE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246" name="4 CuadroTexto">
          <a:extLst>
            <a:ext uri="{FF2B5EF4-FFF2-40B4-BE49-F238E27FC236}">
              <a16:creationId xmlns:a16="http://schemas.microsoft.com/office/drawing/2014/main" id="{F8199C27-5CDC-4985-AD21-7D774DA3752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47" name="5 CuadroTexto">
          <a:extLst>
            <a:ext uri="{FF2B5EF4-FFF2-40B4-BE49-F238E27FC236}">
              <a16:creationId xmlns:a16="http://schemas.microsoft.com/office/drawing/2014/main" id="{9E26FD68-07CA-4A31-9728-6095E54675A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248" name="6 CuadroTexto">
          <a:extLst>
            <a:ext uri="{FF2B5EF4-FFF2-40B4-BE49-F238E27FC236}">
              <a16:creationId xmlns:a16="http://schemas.microsoft.com/office/drawing/2014/main" id="{65A3CB9D-4AF4-4100-8FAD-0A0BB3F5F7B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49" name="7 CuadroTexto">
          <a:extLst>
            <a:ext uri="{FF2B5EF4-FFF2-40B4-BE49-F238E27FC236}">
              <a16:creationId xmlns:a16="http://schemas.microsoft.com/office/drawing/2014/main" id="{3CE464E3-16DB-4084-B2C4-5F9AA358842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250" name="8 CuadroTexto">
          <a:extLst>
            <a:ext uri="{FF2B5EF4-FFF2-40B4-BE49-F238E27FC236}">
              <a16:creationId xmlns:a16="http://schemas.microsoft.com/office/drawing/2014/main" id="{143F1D8D-ADEE-4A47-A728-816E441D571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51" name="1 CuadroTexto">
          <a:extLst>
            <a:ext uri="{FF2B5EF4-FFF2-40B4-BE49-F238E27FC236}">
              <a16:creationId xmlns:a16="http://schemas.microsoft.com/office/drawing/2014/main" id="{9F084EA4-5DFE-4E3C-98CB-2048E45586B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252" name="2 CuadroTexto">
          <a:extLst>
            <a:ext uri="{FF2B5EF4-FFF2-40B4-BE49-F238E27FC236}">
              <a16:creationId xmlns:a16="http://schemas.microsoft.com/office/drawing/2014/main" id="{8DE4280B-F662-4991-AA79-DC198ED48AA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53" name="3 CuadroTexto">
          <a:extLst>
            <a:ext uri="{FF2B5EF4-FFF2-40B4-BE49-F238E27FC236}">
              <a16:creationId xmlns:a16="http://schemas.microsoft.com/office/drawing/2014/main" id="{DD9D46BF-26DB-4710-8DE0-C22387D8102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254" name="4 CuadroTexto">
          <a:extLst>
            <a:ext uri="{FF2B5EF4-FFF2-40B4-BE49-F238E27FC236}">
              <a16:creationId xmlns:a16="http://schemas.microsoft.com/office/drawing/2014/main" id="{8AC647CC-1604-46EA-B0A8-B52861EA384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255" name="5 CuadroTexto">
          <a:extLst>
            <a:ext uri="{FF2B5EF4-FFF2-40B4-BE49-F238E27FC236}">
              <a16:creationId xmlns:a16="http://schemas.microsoft.com/office/drawing/2014/main" id="{06092F87-FE4D-486B-B67E-E4A5A45E6EC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256" name="6 CuadroTexto">
          <a:extLst>
            <a:ext uri="{FF2B5EF4-FFF2-40B4-BE49-F238E27FC236}">
              <a16:creationId xmlns:a16="http://schemas.microsoft.com/office/drawing/2014/main" id="{9D1E2C80-3191-412F-8E44-4679FC30073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57" name="1 CuadroTexto">
          <a:extLst>
            <a:ext uri="{FF2B5EF4-FFF2-40B4-BE49-F238E27FC236}">
              <a16:creationId xmlns:a16="http://schemas.microsoft.com/office/drawing/2014/main" id="{47CB197B-1CAA-477A-BF8C-DA53F8BE6A8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258" name="2 CuadroTexto">
          <a:extLst>
            <a:ext uri="{FF2B5EF4-FFF2-40B4-BE49-F238E27FC236}">
              <a16:creationId xmlns:a16="http://schemas.microsoft.com/office/drawing/2014/main" id="{547DBBDE-D3F2-46F9-A93A-8ACC71ED5143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59" name="3 CuadroTexto">
          <a:extLst>
            <a:ext uri="{FF2B5EF4-FFF2-40B4-BE49-F238E27FC236}">
              <a16:creationId xmlns:a16="http://schemas.microsoft.com/office/drawing/2014/main" id="{16E55212-6A59-4674-A5C3-D40B5D7C9BC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260" name="4 CuadroTexto">
          <a:extLst>
            <a:ext uri="{FF2B5EF4-FFF2-40B4-BE49-F238E27FC236}">
              <a16:creationId xmlns:a16="http://schemas.microsoft.com/office/drawing/2014/main" id="{CDAF1E16-E5E3-4590-ADB1-F11E4CECF3C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61" name="5 CuadroTexto">
          <a:extLst>
            <a:ext uri="{FF2B5EF4-FFF2-40B4-BE49-F238E27FC236}">
              <a16:creationId xmlns:a16="http://schemas.microsoft.com/office/drawing/2014/main" id="{8393B5B7-73BE-42D1-B7B5-CD3B22DCE7D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262" name="6 CuadroTexto">
          <a:extLst>
            <a:ext uri="{FF2B5EF4-FFF2-40B4-BE49-F238E27FC236}">
              <a16:creationId xmlns:a16="http://schemas.microsoft.com/office/drawing/2014/main" id="{C0C81B8C-37CA-43CC-A000-3F53235155E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63" name="7 CuadroTexto">
          <a:extLst>
            <a:ext uri="{FF2B5EF4-FFF2-40B4-BE49-F238E27FC236}">
              <a16:creationId xmlns:a16="http://schemas.microsoft.com/office/drawing/2014/main" id="{154B58BF-4ADC-4D33-B012-FD739DF60C0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264" name="8 CuadroTexto">
          <a:extLst>
            <a:ext uri="{FF2B5EF4-FFF2-40B4-BE49-F238E27FC236}">
              <a16:creationId xmlns:a16="http://schemas.microsoft.com/office/drawing/2014/main" id="{00C1E7C9-97D6-4419-849D-B07EE79B2AF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65" name="1 CuadroTexto">
          <a:extLst>
            <a:ext uri="{FF2B5EF4-FFF2-40B4-BE49-F238E27FC236}">
              <a16:creationId xmlns:a16="http://schemas.microsoft.com/office/drawing/2014/main" id="{ED736EF9-ECB7-4CD9-A66A-96E000F805A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266" name="2 CuadroTexto">
          <a:extLst>
            <a:ext uri="{FF2B5EF4-FFF2-40B4-BE49-F238E27FC236}">
              <a16:creationId xmlns:a16="http://schemas.microsoft.com/office/drawing/2014/main" id="{7CCD5CEB-CD20-47F6-86AA-620943D3C35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67" name="3 CuadroTexto">
          <a:extLst>
            <a:ext uri="{FF2B5EF4-FFF2-40B4-BE49-F238E27FC236}">
              <a16:creationId xmlns:a16="http://schemas.microsoft.com/office/drawing/2014/main" id="{F98CB1CA-33EC-4B19-9B97-06DF30BBC34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268" name="4 CuadroTexto">
          <a:extLst>
            <a:ext uri="{FF2B5EF4-FFF2-40B4-BE49-F238E27FC236}">
              <a16:creationId xmlns:a16="http://schemas.microsoft.com/office/drawing/2014/main" id="{07EC686D-2A32-40A0-A578-9BCA123232DA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269" name="6 CuadroTexto">
          <a:extLst>
            <a:ext uri="{FF2B5EF4-FFF2-40B4-BE49-F238E27FC236}">
              <a16:creationId xmlns:a16="http://schemas.microsoft.com/office/drawing/2014/main" id="{61224862-D13E-4382-AD66-55F2CDF0C86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1270" name="8 CuadroTexto">
          <a:extLst>
            <a:ext uri="{FF2B5EF4-FFF2-40B4-BE49-F238E27FC236}">
              <a16:creationId xmlns:a16="http://schemas.microsoft.com/office/drawing/2014/main" id="{0AB15289-FDF8-4E53-A8A9-BE294451BC79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71" name="1 CuadroTexto">
          <a:extLst>
            <a:ext uri="{FF2B5EF4-FFF2-40B4-BE49-F238E27FC236}">
              <a16:creationId xmlns:a16="http://schemas.microsoft.com/office/drawing/2014/main" id="{A079A82E-519D-4904-BEB3-9C1A0E8A8BE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272" name="2 CuadroTexto">
          <a:extLst>
            <a:ext uri="{FF2B5EF4-FFF2-40B4-BE49-F238E27FC236}">
              <a16:creationId xmlns:a16="http://schemas.microsoft.com/office/drawing/2014/main" id="{1F6D925C-F798-4E03-8439-42BA001079D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73" name="3 CuadroTexto">
          <a:extLst>
            <a:ext uri="{FF2B5EF4-FFF2-40B4-BE49-F238E27FC236}">
              <a16:creationId xmlns:a16="http://schemas.microsoft.com/office/drawing/2014/main" id="{8298DD72-03F8-4CCD-AAF0-372B28B3C6F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274" name="4 CuadroTexto">
          <a:extLst>
            <a:ext uri="{FF2B5EF4-FFF2-40B4-BE49-F238E27FC236}">
              <a16:creationId xmlns:a16="http://schemas.microsoft.com/office/drawing/2014/main" id="{E26E0CB1-C59E-4B97-ADEC-7103C6B4FC2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75" name="5 CuadroTexto">
          <a:extLst>
            <a:ext uri="{FF2B5EF4-FFF2-40B4-BE49-F238E27FC236}">
              <a16:creationId xmlns:a16="http://schemas.microsoft.com/office/drawing/2014/main" id="{1B6002E8-DEA5-4A1D-B1DB-8EE253F0157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276" name="6 CuadroTexto">
          <a:extLst>
            <a:ext uri="{FF2B5EF4-FFF2-40B4-BE49-F238E27FC236}">
              <a16:creationId xmlns:a16="http://schemas.microsoft.com/office/drawing/2014/main" id="{106B5C27-E508-46BD-A0D5-D2F21C65849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77" name="7 CuadroTexto">
          <a:extLst>
            <a:ext uri="{FF2B5EF4-FFF2-40B4-BE49-F238E27FC236}">
              <a16:creationId xmlns:a16="http://schemas.microsoft.com/office/drawing/2014/main" id="{98F4C1E4-580D-476E-A373-F4E427294B6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278" name="8 CuadroTexto">
          <a:extLst>
            <a:ext uri="{FF2B5EF4-FFF2-40B4-BE49-F238E27FC236}">
              <a16:creationId xmlns:a16="http://schemas.microsoft.com/office/drawing/2014/main" id="{D7D9A2D0-02D7-41DF-AF62-CD25DC2E2E5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79" name="1 CuadroTexto">
          <a:extLst>
            <a:ext uri="{FF2B5EF4-FFF2-40B4-BE49-F238E27FC236}">
              <a16:creationId xmlns:a16="http://schemas.microsoft.com/office/drawing/2014/main" id="{CF12CD95-71EC-446B-9B6C-4BF31A112C1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280" name="2 CuadroTexto">
          <a:extLst>
            <a:ext uri="{FF2B5EF4-FFF2-40B4-BE49-F238E27FC236}">
              <a16:creationId xmlns:a16="http://schemas.microsoft.com/office/drawing/2014/main" id="{178D1CCB-7260-4A0B-886C-CCCF16D5E8B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81" name="3 CuadroTexto">
          <a:extLst>
            <a:ext uri="{FF2B5EF4-FFF2-40B4-BE49-F238E27FC236}">
              <a16:creationId xmlns:a16="http://schemas.microsoft.com/office/drawing/2014/main" id="{2DE2F3FC-4783-4647-AF53-5E1950A1FBF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282" name="4 CuadroTexto">
          <a:extLst>
            <a:ext uri="{FF2B5EF4-FFF2-40B4-BE49-F238E27FC236}">
              <a16:creationId xmlns:a16="http://schemas.microsoft.com/office/drawing/2014/main" id="{103EE0FE-B053-4467-8842-2EC7350C6CC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283" name="5 CuadroTexto">
          <a:extLst>
            <a:ext uri="{FF2B5EF4-FFF2-40B4-BE49-F238E27FC236}">
              <a16:creationId xmlns:a16="http://schemas.microsoft.com/office/drawing/2014/main" id="{C9B6C9C7-FB0E-4ED0-9442-FF72787303B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284" name="6 CuadroTexto">
          <a:extLst>
            <a:ext uri="{FF2B5EF4-FFF2-40B4-BE49-F238E27FC236}">
              <a16:creationId xmlns:a16="http://schemas.microsoft.com/office/drawing/2014/main" id="{1BA9C968-D539-4993-9216-53E61771F96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1285" name="8 CuadroTexto">
          <a:extLst>
            <a:ext uri="{FF2B5EF4-FFF2-40B4-BE49-F238E27FC236}">
              <a16:creationId xmlns:a16="http://schemas.microsoft.com/office/drawing/2014/main" id="{14CB3479-05A5-4A55-B2FE-80878FE7C18F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286" name="1 CuadroTexto">
          <a:extLst>
            <a:ext uri="{FF2B5EF4-FFF2-40B4-BE49-F238E27FC236}">
              <a16:creationId xmlns:a16="http://schemas.microsoft.com/office/drawing/2014/main" id="{3B634D34-F77D-4DD5-9D69-706FCC544DF0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287" name="2 CuadroTexto">
          <a:extLst>
            <a:ext uri="{FF2B5EF4-FFF2-40B4-BE49-F238E27FC236}">
              <a16:creationId xmlns:a16="http://schemas.microsoft.com/office/drawing/2014/main" id="{2B746FF8-C338-4C3A-A8DE-F325A7737794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288" name="3 CuadroTexto">
          <a:extLst>
            <a:ext uri="{FF2B5EF4-FFF2-40B4-BE49-F238E27FC236}">
              <a16:creationId xmlns:a16="http://schemas.microsoft.com/office/drawing/2014/main" id="{FDA58D65-C774-4E9F-B540-D10CD464B8AB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289" name="4 CuadroTexto">
          <a:extLst>
            <a:ext uri="{FF2B5EF4-FFF2-40B4-BE49-F238E27FC236}">
              <a16:creationId xmlns:a16="http://schemas.microsoft.com/office/drawing/2014/main" id="{B6E833CF-FC81-4107-AF9A-C9EE4625E30F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290" name="5 CuadroTexto">
          <a:extLst>
            <a:ext uri="{FF2B5EF4-FFF2-40B4-BE49-F238E27FC236}">
              <a16:creationId xmlns:a16="http://schemas.microsoft.com/office/drawing/2014/main" id="{A76419B8-D8A0-4681-A73A-FB9589F8FBCA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291" name="6 CuadroTexto">
          <a:extLst>
            <a:ext uri="{FF2B5EF4-FFF2-40B4-BE49-F238E27FC236}">
              <a16:creationId xmlns:a16="http://schemas.microsoft.com/office/drawing/2014/main" id="{1A0A7355-6150-4BC6-AD82-C3E0C6866F21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292" name="7 CuadroTexto">
          <a:extLst>
            <a:ext uri="{FF2B5EF4-FFF2-40B4-BE49-F238E27FC236}">
              <a16:creationId xmlns:a16="http://schemas.microsoft.com/office/drawing/2014/main" id="{5E63B5B9-6CCC-44E0-85A2-9A987B04EF9B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293" name="8 CuadroTexto">
          <a:extLst>
            <a:ext uri="{FF2B5EF4-FFF2-40B4-BE49-F238E27FC236}">
              <a16:creationId xmlns:a16="http://schemas.microsoft.com/office/drawing/2014/main" id="{03F010D1-2944-4B72-90F6-48FD78A6C2B1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294" name="1 CuadroTexto">
          <a:extLst>
            <a:ext uri="{FF2B5EF4-FFF2-40B4-BE49-F238E27FC236}">
              <a16:creationId xmlns:a16="http://schemas.microsoft.com/office/drawing/2014/main" id="{4B4C8618-4831-4569-AEA8-64E41EE87749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295" name="2 CuadroTexto">
          <a:extLst>
            <a:ext uri="{FF2B5EF4-FFF2-40B4-BE49-F238E27FC236}">
              <a16:creationId xmlns:a16="http://schemas.microsoft.com/office/drawing/2014/main" id="{F4855CC6-8579-479A-BA64-56FD1788A898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296" name="3 CuadroTexto">
          <a:extLst>
            <a:ext uri="{FF2B5EF4-FFF2-40B4-BE49-F238E27FC236}">
              <a16:creationId xmlns:a16="http://schemas.microsoft.com/office/drawing/2014/main" id="{F93FFF45-01B9-4245-83CA-0CA975B46BD5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297" name="4 CuadroTexto">
          <a:extLst>
            <a:ext uri="{FF2B5EF4-FFF2-40B4-BE49-F238E27FC236}">
              <a16:creationId xmlns:a16="http://schemas.microsoft.com/office/drawing/2014/main" id="{7B8BC5CF-42DA-4434-AD56-DC69325AAF6F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298" name="6 CuadroTexto">
          <a:extLst>
            <a:ext uri="{FF2B5EF4-FFF2-40B4-BE49-F238E27FC236}">
              <a16:creationId xmlns:a16="http://schemas.microsoft.com/office/drawing/2014/main" id="{3AF3EEA3-407F-4EBB-A407-5A6DE6FE6995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1299" name="8 CuadroTexto">
          <a:extLst>
            <a:ext uri="{FF2B5EF4-FFF2-40B4-BE49-F238E27FC236}">
              <a16:creationId xmlns:a16="http://schemas.microsoft.com/office/drawing/2014/main" id="{B0162891-552D-4E63-85FC-CE4BF457DA80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00" name="1 CuadroTexto">
          <a:extLst>
            <a:ext uri="{FF2B5EF4-FFF2-40B4-BE49-F238E27FC236}">
              <a16:creationId xmlns:a16="http://schemas.microsoft.com/office/drawing/2014/main" id="{CB8DCEDF-F40F-4588-890D-5101A740F5B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01" name="2 CuadroTexto">
          <a:extLst>
            <a:ext uri="{FF2B5EF4-FFF2-40B4-BE49-F238E27FC236}">
              <a16:creationId xmlns:a16="http://schemas.microsoft.com/office/drawing/2014/main" id="{AF21403C-18FD-4316-B5B5-538AD470165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02" name="3 CuadroTexto">
          <a:extLst>
            <a:ext uri="{FF2B5EF4-FFF2-40B4-BE49-F238E27FC236}">
              <a16:creationId xmlns:a16="http://schemas.microsoft.com/office/drawing/2014/main" id="{E93F3C87-7558-4122-BE68-6CD76E40622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03" name="4 CuadroTexto">
          <a:extLst>
            <a:ext uri="{FF2B5EF4-FFF2-40B4-BE49-F238E27FC236}">
              <a16:creationId xmlns:a16="http://schemas.microsoft.com/office/drawing/2014/main" id="{487CA5A8-C395-476C-A101-A596F516D82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04" name="5 CuadroTexto">
          <a:extLst>
            <a:ext uri="{FF2B5EF4-FFF2-40B4-BE49-F238E27FC236}">
              <a16:creationId xmlns:a16="http://schemas.microsoft.com/office/drawing/2014/main" id="{515FF72E-0ACD-4C1B-ADC2-C15873EC02B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05" name="6 CuadroTexto">
          <a:extLst>
            <a:ext uri="{FF2B5EF4-FFF2-40B4-BE49-F238E27FC236}">
              <a16:creationId xmlns:a16="http://schemas.microsoft.com/office/drawing/2014/main" id="{47D1CD34-19FF-44B4-B674-2C489932D32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06" name="7 CuadroTexto">
          <a:extLst>
            <a:ext uri="{FF2B5EF4-FFF2-40B4-BE49-F238E27FC236}">
              <a16:creationId xmlns:a16="http://schemas.microsoft.com/office/drawing/2014/main" id="{A174BEAA-66B9-4043-BECA-F97467A5E5A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07" name="8 CuadroTexto">
          <a:extLst>
            <a:ext uri="{FF2B5EF4-FFF2-40B4-BE49-F238E27FC236}">
              <a16:creationId xmlns:a16="http://schemas.microsoft.com/office/drawing/2014/main" id="{6F5F4691-4EB2-406C-BAF2-11CC3525FE7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08" name="1 CuadroTexto">
          <a:extLst>
            <a:ext uri="{FF2B5EF4-FFF2-40B4-BE49-F238E27FC236}">
              <a16:creationId xmlns:a16="http://schemas.microsoft.com/office/drawing/2014/main" id="{7902A1E9-3187-4FF7-87F6-5A2793F5DEA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09" name="2 CuadroTexto">
          <a:extLst>
            <a:ext uri="{FF2B5EF4-FFF2-40B4-BE49-F238E27FC236}">
              <a16:creationId xmlns:a16="http://schemas.microsoft.com/office/drawing/2014/main" id="{7182E83F-11D6-4CAE-B0BB-680107149F9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10" name="3 CuadroTexto">
          <a:extLst>
            <a:ext uri="{FF2B5EF4-FFF2-40B4-BE49-F238E27FC236}">
              <a16:creationId xmlns:a16="http://schemas.microsoft.com/office/drawing/2014/main" id="{D4B1BEC5-9146-4514-8FA7-B00DF0CA2CF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11" name="4 CuadroTexto">
          <a:extLst>
            <a:ext uri="{FF2B5EF4-FFF2-40B4-BE49-F238E27FC236}">
              <a16:creationId xmlns:a16="http://schemas.microsoft.com/office/drawing/2014/main" id="{48C08189-FE39-4DF3-B04B-8A85A36C68E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12" name="6 CuadroTexto">
          <a:extLst>
            <a:ext uri="{FF2B5EF4-FFF2-40B4-BE49-F238E27FC236}">
              <a16:creationId xmlns:a16="http://schemas.microsoft.com/office/drawing/2014/main" id="{9FF5FB16-DD78-4250-B8CA-9AE48716F9B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49530</xdr:rowOff>
    </xdr:from>
    <xdr:ext cx="185550" cy="272341"/>
    <xdr:sp macro="" textlink="">
      <xdr:nvSpPr>
        <xdr:cNvPr id="1313" name="8 CuadroTexto">
          <a:extLst>
            <a:ext uri="{FF2B5EF4-FFF2-40B4-BE49-F238E27FC236}">
              <a16:creationId xmlns:a16="http://schemas.microsoft.com/office/drawing/2014/main" id="{35665BE9-C5E4-4569-B4E2-C68B1AA08CB6}"/>
            </a:ext>
          </a:extLst>
        </xdr:cNvPr>
        <xdr:cNvSpPr txBox="1"/>
      </xdr:nvSpPr>
      <xdr:spPr>
        <a:xfrm>
          <a:off x="6069330" y="513588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14" name="1 CuadroTexto">
          <a:extLst>
            <a:ext uri="{FF2B5EF4-FFF2-40B4-BE49-F238E27FC236}">
              <a16:creationId xmlns:a16="http://schemas.microsoft.com/office/drawing/2014/main" id="{86632B57-183D-48C7-B7CD-6F49DCB9CF3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315" name="2 CuadroTexto">
          <a:extLst>
            <a:ext uri="{FF2B5EF4-FFF2-40B4-BE49-F238E27FC236}">
              <a16:creationId xmlns:a16="http://schemas.microsoft.com/office/drawing/2014/main" id="{0F7E52B3-2DC5-4083-8A74-C15BD10A46D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16" name="3 CuadroTexto">
          <a:extLst>
            <a:ext uri="{FF2B5EF4-FFF2-40B4-BE49-F238E27FC236}">
              <a16:creationId xmlns:a16="http://schemas.microsoft.com/office/drawing/2014/main" id="{6C8DE731-DC8E-4A84-B943-12B069FBF3C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317" name="4 CuadroTexto">
          <a:extLst>
            <a:ext uri="{FF2B5EF4-FFF2-40B4-BE49-F238E27FC236}">
              <a16:creationId xmlns:a16="http://schemas.microsoft.com/office/drawing/2014/main" id="{63C5CC00-16CA-4085-BE3A-6653552D224B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18" name="5 CuadroTexto">
          <a:extLst>
            <a:ext uri="{FF2B5EF4-FFF2-40B4-BE49-F238E27FC236}">
              <a16:creationId xmlns:a16="http://schemas.microsoft.com/office/drawing/2014/main" id="{2F25D18E-017E-4BFF-A553-9D8D53C7051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319" name="6 CuadroTexto">
          <a:extLst>
            <a:ext uri="{FF2B5EF4-FFF2-40B4-BE49-F238E27FC236}">
              <a16:creationId xmlns:a16="http://schemas.microsoft.com/office/drawing/2014/main" id="{80CC6232-8C97-44A7-A8CD-82BBCF4C58C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20" name="7 CuadroTexto">
          <a:extLst>
            <a:ext uri="{FF2B5EF4-FFF2-40B4-BE49-F238E27FC236}">
              <a16:creationId xmlns:a16="http://schemas.microsoft.com/office/drawing/2014/main" id="{6664E7D7-3032-41D9-A887-E6BECDA62E7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321" name="8 CuadroTexto">
          <a:extLst>
            <a:ext uri="{FF2B5EF4-FFF2-40B4-BE49-F238E27FC236}">
              <a16:creationId xmlns:a16="http://schemas.microsoft.com/office/drawing/2014/main" id="{C5243CF9-E424-4A20-847B-7459EB0FC1F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22" name="1 CuadroTexto">
          <a:extLst>
            <a:ext uri="{FF2B5EF4-FFF2-40B4-BE49-F238E27FC236}">
              <a16:creationId xmlns:a16="http://schemas.microsoft.com/office/drawing/2014/main" id="{2EF109A5-4537-4F4A-A45F-6FD02E72429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323" name="2 CuadroTexto">
          <a:extLst>
            <a:ext uri="{FF2B5EF4-FFF2-40B4-BE49-F238E27FC236}">
              <a16:creationId xmlns:a16="http://schemas.microsoft.com/office/drawing/2014/main" id="{8B383936-21B1-47E5-B767-AE287E1C364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24" name="3 CuadroTexto">
          <a:extLst>
            <a:ext uri="{FF2B5EF4-FFF2-40B4-BE49-F238E27FC236}">
              <a16:creationId xmlns:a16="http://schemas.microsoft.com/office/drawing/2014/main" id="{CAB07288-F8CE-46CC-BA95-A297819AA40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325" name="4 CuadroTexto">
          <a:extLst>
            <a:ext uri="{FF2B5EF4-FFF2-40B4-BE49-F238E27FC236}">
              <a16:creationId xmlns:a16="http://schemas.microsoft.com/office/drawing/2014/main" id="{7758848E-8405-4D95-9A51-EDA0B2C4384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326" name="6 CuadroTexto">
          <a:extLst>
            <a:ext uri="{FF2B5EF4-FFF2-40B4-BE49-F238E27FC236}">
              <a16:creationId xmlns:a16="http://schemas.microsoft.com/office/drawing/2014/main" id="{73F4F426-AB87-4489-84FF-ED48BFDA869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1327" name="8 CuadroTexto">
          <a:extLst>
            <a:ext uri="{FF2B5EF4-FFF2-40B4-BE49-F238E27FC236}">
              <a16:creationId xmlns:a16="http://schemas.microsoft.com/office/drawing/2014/main" id="{C705A1D4-472C-444D-ACA3-6527AF097994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28" name="1 CuadroTexto">
          <a:extLst>
            <a:ext uri="{FF2B5EF4-FFF2-40B4-BE49-F238E27FC236}">
              <a16:creationId xmlns:a16="http://schemas.microsoft.com/office/drawing/2014/main" id="{DF9D4560-D789-4B74-A9FB-E74310C007A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29" name="2 CuadroTexto">
          <a:extLst>
            <a:ext uri="{FF2B5EF4-FFF2-40B4-BE49-F238E27FC236}">
              <a16:creationId xmlns:a16="http://schemas.microsoft.com/office/drawing/2014/main" id="{0F512ACF-B1AD-4F8F-B56F-88721B23356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30" name="3 CuadroTexto">
          <a:extLst>
            <a:ext uri="{FF2B5EF4-FFF2-40B4-BE49-F238E27FC236}">
              <a16:creationId xmlns:a16="http://schemas.microsoft.com/office/drawing/2014/main" id="{8BA1EA5A-1004-48B7-9040-96878121BCB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31" name="4 CuadroTexto">
          <a:extLst>
            <a:ext uri="{FF2B5EF4-FFF2-40B4-BE49-F238E27FC236}">
              <a16:creationId xmlns:a16="http://schemas.microsoft.com/office/drawing/2014/main" id="{D92ED7E6-70D4-41DA-80BA-07977ECFA2C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32" name="5 CuadroTexto">
          <a:extLst>
            <a:ext uri="{FF2B5EF4-FFF2-40B4-BE49-F238E27FC236}">
              <a16:creationId xmlns:a16="http://schemas.microsoft.com/office/drawing/2014/main" id="{B3DFFB07-7E6D-41AA-8E97-29C9273B60C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33" name="6 CuadroTexto">
          <a:extLst>
            <a:ext uri="{FF2B5EF4-FFF2-40B4-BE49-F238E27FC236}">
              <a16:creationId xmlns:a16="http://schemas.microsoft.com/office/drawing/2014/main" id="{160A4272-BB26-406A-B129-64893796EAE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34" name="7 CuadroTexto">
          <a:extLst>
            <a:ext uri="{FF2B5EF4-FFF2-40B4-BE49-F238E27FC236}">
              <a16:creationId xmlns:a16="http://schemas.microsoft.com/office/drawing/2014/main" id="{45E4BE26-C431-4BE9-83CC-E6EBF63AA56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35" name="8 CuadroTexto">
          <a:extLst>
            <a:ext uri="{FF2B5EF4-FFF2-40B4-BE49-F238E27FC236}">
              <a16:creationId xmlns:a16="http://schemas.microsoft.com/office/drawing/2014/main" id="{C6E983EE-3F73-41D9-9789-C20959DA419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36" name="1 CuadroTexto">
          <a:extLst>
            <a:ext uri="{FF2B5EF4-FFF2-40B4-BE49-F238E27FC236}">
              <a16:creationId xmlns:a16="http://schemas.microsoft.com/office/drawing/2014/main" id="{CC3B9D36-4B81-46DF-9435-4D65BF54036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37" name="2 CuadroTexto">
          <a:extLst>
            <a:ext uri="{FF2B5EF4-FFF2-40B4-BE49-F238E27FC236}">
              <a16:creationId xmlns:a16="http://schemas.microsoft.com/office/drawing/2014/main" id="{E80098B7-6DE9-45F8-BCC6-147FB985757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38" name="3 CuadroTexto">
          <a:extLst>
            <a:ext uri="{FF2B5EF4-FFF2-40B4-BE49-F238E27FC236}">
              <a16:creationId xmlns:a16="http://schemas.microsoft.com/office/drawing/2014/main" id="{7CA7FDBB-2A66-4E19-87FE-21335C32D7F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39" name="4 CuadroTexto">
          <a:extLst>
            <a:ext uri="{FF2B5EF4-FFF2-40B4-BE49-F238E27FC236}">
              <a16:creationId xmlns:a16="http://schemas.microsoft.com/office/drawing/2014/main" id="{768DF756-8220-4E12-BE87-B0187BCDC14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40" name="5 CuadroTexto">
          <a:extLst>
            <a:ext uri="{FF2B5EF4-FFF2-40B4-BE49-F238E27FC236}">
              <a16:creationId xmlns:a16="http://schemas.microsoft.com/office/drawing/2014/main" id="{E26020B2-18A4-4CDF-846D-A4F4DF4A0B4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41" name="6 CuadroTexto">
          <a:extLst>
            <a:ext uri="{FF2B5EF4-FFF2-40B4-BE49-F238E27FC236}">
              <a16:creationId xmlns:a16="http://schemas.microsoft.com/office/drawing/2014/main" id="{6A11A812-BC75-492E-9AA4-4F595089B01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1342" name="8 CuadroTexto">
          <a:extLst>
            <a:ext uri="{FF2B5EF4-FFF2-40B4-BE49-F238E27FC236}">
              <a16:creationId xmlns:a16="http://schemas.microsoft.com/office/drawing/2014/main" id="{BA6E6CEC-5514-4F75-9807-EEBF88DB2516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343" name="1 CuadroTexto">
          <a:extLst>
            <a:ext uri="{FF2B5EF4-FFF2-40B4-BE49-F238E27FC236}">
              <a16:creationId xmlns:a16="http://schemas.microsoft.com/office/drawing/2014/main" id="{7D346A0F-19C0-4473-8064-BF18761157E7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344" name="2 CuadroTexto">
          <a:extLst>
            <a:ext uri="{FF2B5EF4-FFF2-40B4-BE49-F238E27FC236}">
              <a16:creationId xmlns:a16="http://schemas.microsoft.com/office/drawing/2014/main" id="{5FF9D07D-A12E-49F3-8805-B40155977972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345" name="3 CuadroTexto">
          <a:extLst>
            <a:ext uri="{FF2B5EF4-FFF2-40B4-BE49-F238E27FC236}">
              <a16:creationId xmlns:a16="http://schemas.microsoft.com/office/drawing/2014/main" id="{A4042141-41CD-4C28-98BC-645E315C7311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346" name="4 CuadroTexto">
          <a:extLst>
            <a:ext uri="{FF2B5EF4-FFF2-40B4-BE49-F238E27FC236}">
              <a16:creationId xmlns:a16="http://schemas.microsoft.com/office/drawing/2014/main" id="{AD6E3851-0E15-4054-B62C-55DE61F1647B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347" name="5 CuadroTexto">
          <a:extLst>
            <a:ext uri="{FF2B5EF4-FFF2-40B4-BE49-F238E27FC236}">
              <a16:creationId xmlns:a16="http://schemas.microsoft.com/office/drawing/2014/main" id="{4DA94BE7-6EF5-4C69-9165-18B4036E1A0D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348" name="6 CuadroTexto">
          <a:extLst>
            <a:ext uri="{FF2B5EF4-FFF2-40B4-BE49-F238E27FC236}">
              <a16:creationId xmlns:a16="http://schemas.microsoft.com/office/drawing/2014/main" id="{A2D02BBB-61AD-4BD3-B0FE-CABA3F0900C5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349" name="7 CuadroTexto">
          <a:extLst>
            <a:ext uri="{FF2B5EF4-FFF2-40B4-BE49-F238E27FC236}">
              <a16:creationId xmlns:a16="http://schemas.microsoft.com/office/drawing/2014/main" id="{FB270963-9BF2-4D55-B501-A4E95A8B0ED8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350" name="8 CuadroTexto">
          <a:extLst>
            <a:ext uri="{FF2B5EF4-FFF2-40B4-BE49-F238E27FC236}">
              <a16:creationId xmlns:a16="http://schemas.microsoft.com/office/drawing/2014/main" id="{3BA85F66-5FDD-4751-B03A-3F978574D40B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351" name="1 CuadroTexto">
          <a:extLst>
            <a:ext uri="{FF2B5EF4-FFF2-40B4-BE49-F238E27FC236}">
              <a16:creationId xmlns:a16="http://schemas.microsoft.com/office/drawing/2014/main" id="{DCBB0729-A6D5-4FE1-AACE-66DA4F171E78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352" name="2 CuadroTexto">
          <a:extLst>
            <a:ext uri="{FF2B5EF4-FFF2-40B4-BE49-F238E27FC236}">
              <a16:creationId xmlns:a16="http://schemas.microsoft.com/office/drawing/2014/main" id="{2A632F88-3008-4EDA-A6EF-08C444EEBC32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353" name="3 CuadroTexto">
          <a:extLst>
            <a:ext uri="{FF2B5EF4-FFF2-40B4-BE49-F238E27FC236}">
              <a16:creationId xmlns:a16="http://schemas.microsoft.com/office/drawing/2014/main" id="{ACF41049-900A-4CBE-9760-65047AF4929C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354" name="4 CuadroTexto">
          <a:extLst>
            <a:ext uri="{FF2B5EF4-FFF2-40B4-BE49-F238E27FC236}">
              <a16:creationId xmlns:a16="http://schemas.microsoft.com/office/drawing/2014/main" id="{FBB2B680-72BA-4AFA-8ADE-793A732C916B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355" name="6 CuadroTexto">
          <a:extLst>
            <a:ext uri="{FF2B5EF4-FFF2-40B4-BE49-F238E27FC236}">
              <a16:creationId xmlns:a16="http://schemas.microsoft.com/office/drawing/2014/main" id="{3C5222B4-48BA-47E8-9CB0-FFA8E0B68857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1356" name="8 CuadroTexto">
          <a:extLst>
            <a:ext uri="{FF2B5EF4-FFF2-40B4-BE49-F238E27FC236}">
              <a16:creationId xmlns:a16="http://schemas.microsoft.com/office/drawing/2014/main" id="{7FA58651-9B03-43CA-AA39-0D69C4BA3B85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57" name="1 CuadroTexto">
          <a:extLst>
            <a:ext uri="{FF2B5EF4-FFF2-40B4-BE49-F238E27FC236}">
              <a16:creationId xmlns:a16="http://schemas.microsoft.com/office/drawing/2014/main" id="{BE902458-5255-43DE-8D41-AB22AC7F704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58" name="2 CuadroTexto">
          <a:extLst>
            <a:ext uri="{FF2B5EF4-FFF2-40B4-BE49-F238E27FC236}">
              <a16:creationId xmlns:a16="http://schemas.microsoft.com/office/drawing/2014/main" id="{B20CE0C2-AE77-4548-A21E-123F8CDE54A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59" name="3 CuadroTexto">
          <a:extLst>
            <a:ext uri="{FF2B5EF4-FFF2-40B4-BE49-F238E27FC236}">
              <a16:creationId xmlns:a16="http://schemas.microsoft.com/office/drawing/2014/main" id="{B880D45C-08F1-4C65-95F9-3F95173FB66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60" name="4 CuadroTexto">
          <a:extLst>
            <a:ext uri="{FF2B5EF4-FFF2-40B4-BE49-F238E27FC236}">
              <a16:creationId xmlns:a16="http://schemas.microsoft.com/office/drawing/2014/main" id="{514D4D89-4AAE-49D2-B120-FF49D9CA026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61" name="5 CuadroTexto">
          <a:extLst>
            <a:ext uri="{FF2B5EF4-FFF2-40B4-BE49-F238E27FC236}">
              <a16:creationId xmlns:a16="http://schemas.microsoft.com/office/drawing/2014/main" id="{58935E45-C870-430E-80DD-12EC673B83F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62" name="6 CuadroTexto">
          <a:extLst>
            <a:ext uri="{FF2B5EF4-FFF2-40B4-BE49-F238E27FC236}">
              <a16:creationId xmlns:a16="http://schemas.microsoft.com/office/drawing/2014/main" id="{7D4D8946-663E-4EB3-996F-391470E1DD9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63" name="7 CuadroTexto">
          <a:extLst>
            <a:ext uri="{FF2B5EF4-FFF2-40B4-BE49-F238E27FC236}">
              <a16:creationId xmlns:a16="http://schemas.microsoft.com/office/drawing/2014/main" id="{89DFDCFA-BA6C-4800-A523-FE95CEB2385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64" name="8 CuadroTexto">
          <a:extLst>
            <a:ext uri="{FF2B5EF4-FFF2-40B4-BE49-F238E27FC236}">
              <a16:creationId xmlns:a16="http://schemas.microsoft.com/office/drawing/2014/main" id="{B2DCBC46-490C-465E-99E6-8B78204C994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65" name="1 CuadroTexto">
          <a:extLst>
            <a:ext uri="{FF2B5EF4-FFF2-40B4-BE49-F238E27FC236}">
              <a16:creationId xmlns:a16="http://schemas.microsoft.com/office/drawing/2014/main" id="{2DCE38CC-AB7B-4D72-8A75-81E7A3FA889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66" name="2 CuadroTexto">
          <a:extLst>
            <a:ext uri="{FF2B5EF4-FFF2-40B4-BE49-F238E27FC236}">
              <a16:creationId xmlns:a16="http://schemas.microsoft.com/office/drawing/2014/main" id="{B4963A52-B9D3-49FA-81AC-908FC18714C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67" name="3 CuadroTexto">
          <a:extLst>
            <a:ext uri="{FF2B5EF4-FFF2-40B4-BE49-F238E27FC236}">
              <a16:creationId xmlns:a16="http://schemas.microsoft.com/office/drawing/2014/main" id="{F46DF1E6-1F15-4E79-A320-F2A5A732D3B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68" name="4 CuadroTexto">
          <a:extLst>
            <a:ext uri="{FF2B5EF4-FFF2-40B4-BE49-F238E27FC236}">
              <a16:creationId xmlns:a16="http://schemas.microsoft.com/office/drawing/2014/main" id="{F83B3DD8-7AE3-45B6-9B04-5BCD8A70BDC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369" name="5 CuadroTexto">
          <a:extLst>
            <a:ext uri="{FF2B5EF4-FFF2-40B4-BE49-F238E27FC236}">
              <a16:creationId xmlns:a16="http://schemas.microsoft.com/office/drawing/2014/main" id="{6A8725D4-3A33-416D-9AD9-8E3594A3605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70" name="6 CuadroTexto">
          <a:extLst>
            <a:ext uri="{FF2B5EF4-FFF2-40B4-BE49-F238E27FC236}">
              <a16:creationId xmlns:a16="http://schemas.microsoft.com/office/drawing/2014/main" id="{004F2553-CC73-4980-B6D6-E8356A3BDC4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371" name="1 CuadroTexto">
          <a:extLst>
            <a:ext uri="{FF2B5EF4-FFF2-40B4-BE49-F238E27FC236}">
              <a16:creationId xmlns:a16="http://schemas.microsoft.com/office/drawing/2014/main" id="{CD2B9C01-9303-43B2-A5C2-0A927D42498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72" name="2 CuadroTexto">
          <a:extLst>
            <a:ext uri="{FF2B5EF4-FFF2-40B4-BE49-F238E27FC236}">
              <a16:creationId xmlns:a16="http://schemas.microsoft.com/office/drawing/2014/main" id="{74D103E8-FFB9-480D-8CBB-7933D9F2E5C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373" name="3 CuadroTexto">
          <a:extLst>
            <a:ext uri="{FF2B5EF4-FFF2-40B4-BE49-F238E27FC236}">
              <a16:creationId xmlns:a16="http://schemas.microsoft.com/office/drawing/2014/main" id="{7780FDE9-B565-49D8-985D-6642517708E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74" name="4 CuadroTexto">
          <a:extLst>
            <a:ext uri="{FF2B5EF4-FFF2-40B4-BE49-F238E27FC236}">
              <a16:creationId xmlns:a16="http://schemas.microsoft.com/office/drawing/2014/main" id="{871D08AA-5283-49FA-983B-9BD70093045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375" name="5 CuadroTexto">
          <a:extLst>
            <a:ext uri="{FF2B5EF4-FFF2-40B4-BE49-F238E27FC236}">
              <a16:creationId xmlns:a16="http://schemas.microsoft.com/office/drawing/2014/main" id="{2EC01871-DAFF-4F10-A039-43EC7066C7A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76" name="6 CuadroTexto">
          <a:extLst>
            <a:ext uri="{FF2B5EF4-FFF2-40B4-BE49-F238E27FC236}">
              <a16:creationId xmlns:a16="http://schemas.microsoft.com/office/drawing/2014/main" id="{47BDE3CD-D966-417F-A82A-083D62FAECB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377" name="7 CuadroTexto">
          <a:extLst>
            <a:ext uri="{FF2B5EF4-FFF2-40B4-BE49-F238E27FC236}">
              <a16:creationId xmlns:a16="http://schemas.microsoft.com/office/drawing/2014/main" id="{D2DF4ADE-C2B4-41E3-9AB0-B42104F0725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78" name="8 CuadroTexto">
          <a:extLst>
            <a:ext uri="{FF2B5EF4-FFF2-40B4-BE49-F238E27FC236}">
              <a16:creationId xmlns:a16="http://schemas.microsoft.com/office/drawing/2014/main" id="{1E71EA86-717E-4BAF-AB22-30EC20456D8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379" name="1 CuadroTexto">
          <a:extLst>
            <a:ext uri="{FF2B5EF4-FFF2-40B4-BE49-F238E27FC236}">
              <a16:creationId xmlns:a16="http://schemas.microsoft.com/office/drawing/2014/main" id="{8034BA0F-432A-4356-B655-6D76BC995A4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80" name="2 CuadroTexto">
          <a:extLst>
            <a:ext uri="{FF2B5EF4-FFF2-40B4-BE49-F238E27FC236}">
              <a16:creationId xmlns:a16="http://schemas.microsoft.com/office/drawing/2014/main" id="{12A3739E-2B3D-4704-B38B-63697347503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381" name="3 CuadroTexto">
          <a:extLst>
            <a:ext uri="{FF2B5EF4-FFF2-40B4-BE49-F238E27FC236}">
              <a16:creationId xmlns:a16="http://schemas.microsoft.com/office/drawing/2014/main" id="{0438A707-9083-499A-9645-7E02EFA278F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82" name="4 CuadroTexto">
          <a:extLst>
            <a:ext uri="{FF2B5EF4-FFF2-40B4-BE49-F238E27FC236}">
              <a16:creationId xmlns:a16="http://schemas.microsoft.com/office/drawing/2014/main" id="{DAD56E4E-4D5A-4DA0-9989-0304EDEBFF5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383" name="6 CuadroTexto">
          <a:extLst>
            <a:ext uri="{FF2B5EF4-FFF2-40B4-BE49-F238E27FC236}">
              <a16:creationId xmlns:a16="http://schemas.microsoft.com/office/drawing/2014/main" id="{E97CE747-28BE-40C8-ADC7-C886A8AA98F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384" name="8 CuadroTexto">
          <a:extLst>
            <a:ext uri="{FF2B5EF4-FFF2-40B4-BE49-F238E27FC236}">
              <a16:creationId xmlns:a16="http://schemas.microsoft.com/office/drawing/2014/main" id="{EAA737E7-48C8-40D0-BB2C-3BB8225CD126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385" name="1 CuadroTexto">
          <a:extLst>
            <a:ext uri="{FF2B5EF4-FFF2-40B4-BE49-F238E27FC236}">
              <a16:creationId xmlns:a16="http://schemas.microsoft.com/office/drawing/2014/main" id="{0FC6B17C-D93F-4471-A8BA-E204B009A43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386" name="2 CuadroTexto">
          <a:extLst>
            <a:ext uri="{FF2B5EF4-FFF2-40B4-BE49-F238E27FC236}">
              <a16:creationId xmlns:a16="http://schemas.microsoft.com/office/drawing/2014/main" id="{3E4250C8-B7E6-42AE-B424-918454452C9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387" name="3 CuadroTexto">
          <a:extLst>
            <a:ext uri="{FF2B5EF4-FFF2-40B4-BE49-F238E27FC236}">
              <a16:creationId xmlns:a16="http://schemas.microsoft.com/office/drawing/2014/main" id="{42533CD4-9CC3-4AE3-8D06-75E6616AB20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388" name="4 CuadroTexto">
          <a:extLst>
            <a:ext uri="{FF2B5EF4-FFF2-40B4-BE49-F238E27FC236}">
              <a16:creationId xmlns:a16="http://schemas.microsoft.com/office/drawing/2014/main" id="{066973BA-0209-4B89-93BA-955B1FDF746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389" name="5 CuadroTexto">
          <a:extLst>
            <a:ext uri="{FF2B5EF4-FFF2-40B4-BE49-F238E27FC236}">
              <a16:creationId xmlns:a16="http://schemas.microsoft.com/office/drawing/2014/main" id="{B41CC289-565D-467B-835A-9755273C217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390" name="6 CuadroTexto">
          <a:extLst>
            <a:ext uri="{FF2B5EF4-FFF2-40B4-BE49-F238E27FC236}">
              <a16:creationId xmlns:a16="http://schemas.microsoft.com/office/drawing/2014/main" id="{F5FB57C7-C921-4CC4-976E-7BE237D1191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391" name="7 CuadroTexto">
          <a:extLst>
            <a:ext uri="{FF2B5EF4-FFF2-40B4-BE49-F238E27FC236}">
              <a16:creationId xmlns:a16="http://schemas.microsoft.com/office/drawing/2014/main" id="{D5AC7BC2-3787-48FF-99B9-1583344437F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392" name="8 CuadroTexto">
          <a:extLst>
            <a:ext uri="{FF2B5EF4-FFF2-40B4-BE49-F238E27FC236}">
              <a16:creationId xmlns:a16="http://schemas.microsoft.com/office/drawing/2014/main" id="{0D08974B-8FAA-4D0F-837D-22C72507AD1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393" name="1 CuadroTexto">
          <a:extLst>
            <a:ext uri="{FF2B5EF4-FFF2-40B4-BE49-F238E27FC236}">
              <a16:creationId xmlns:a16="http://schemas.microsoft.com/office/drawing/2014/main" id="{8CF36B54-284B-4583-A3C2-FCC3077D95D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394" name="2 CuadroTexto">
          <a:extLst>
            <a:ext uri="{FF2B5EF4-FFF2-40B4-BE49-F238E27FC236}">
              <a16:creationId xmlns:a16="http://schemas.microsoft.com/office/drawing/2014/main" id="{A665822F-CE45-445B-AB09-4D78CD6C854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395" name="3 CuadroTexto">
          <a:extLst>
            <a:ext uri="{FF2B5EF4-FFF2-40B4-BE49-F238E27FC236}">
              <a16:creationId xmlns:a16="http://schemas.microsoft.com/office/drawing/2014/main" id="{8DAA3778-01CB-43C1-B6D3-178DE0AA3DC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396" name="4 CuadroTexto">
          <a:extLst>
            <a:ext uri="{FF2B5EF4-FFF2-40B4-BE49-F238E27FC236}">
              <a16:creationId xmlns:a16="http://schemas.microsoft.com/office/drawing/2014/main" id="{C0A42539-7B78-4CA4-A345-E2BCCF77EB7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397" name="5 CuadroTexto">
          <a:extLst>
            <a:ext uri="{FF2B5EF4-FFF2-40B4-BE49-F238E27FC236}">
              <a16:creationId xmlns:a16="http://schemas.microsoft.com/office/drawing/2014/main" id="{1318EAAB-0009-4872-B8B9-1E56E74A45D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398" name="6 CuadroTexto">
          <a:extLst>
            <a:ext uri="{FF2B5EF4-FFF2-40B4-BE49-F238E27FC236}">
              <a16:creationId xmlns:a16="http://schemas.microsoft.com/office/drawing/2014/main" id="{AA6CD640-52D5-4B08-8AD1-9061B0186C0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1399" name="8 CuadroTexto">
          <a:extLst>
            <a:ext uri="{FF2B5EF4-FFF2-40B4-BE49-F238E27FC236}">
              <a16:creationId xmlns:a16="http://schemas.microsoft.com/office/drawing/2014/main" id="{AA9DE672-498B-4EC4-A26E-E4880B474A45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00" name="1 CuadroTexto">
          <a:extLst>
            <a:ext uri="{FF2B5EF4-FFF2-40B4-BE49-F238E27FC236}">
              <a16:creationId xmlns:a16="http://schemas.microsoft.com/office/drawing/2014/main" id="{37FABAC0-50B2-4A08-8231-BAE5547F086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01" name="2 CuadroTexto">
          <a:extLst>
            <a:ext uri="{FF2B5EF4-FFF2-40B4-BE49-F238E27FC236}">
              <a16:creationId xmlns:a16="http://schemas.microsoft.com/office/drawing/2014/main" id="{C75D2B44-AE28-45EA-B12A-2E467C25BA2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02" name="3 CuadroTexto">
          <a:extLst>
            <a:ext uri="{FF2B5EF4-FFF2-40B4-BE49-F238E27FC236}">
              <a16:creationId xmlns:a16="http://schemas.microsoft.com/office/drawing/2014/main" id="{5B11E53E-E8E8-4A96-9173-C2365D56864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03" name="4 CuadroTexto">
          <a:extLst>
            <a:ext uri="{FF2B5EF4-FFF2-40B4-BE49-F238E27FC236}">
              <a16:creationId xmlns:a16="http://schemas.microsoft.com/office/drawing/2014/main" id="{05590BE9-7895-445E-8DB3-CA750D74473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04" name="5 CuadroTexto">
          <a:extLst>
            <a:ext uri="{FF2B5EF4-FFF2-40B4-BE49-F238E27FC236}">
              <a16:creationId xmlns:a16="http://schemas.microsoft.com/office/drawing/2014/main" id="{9EE858D9-4F57-490A-8D2C-B4E3CB9AF47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05" name="6 CuadroTexto">
          <a:extLst>
            <a:ext uri="{FF2B5EF4-FFF2-40B4-BE49-F238E27FC236}">
              <a16:creationId xmlns:a16="http://schemas.microsoft.com/office/drawing/2014/main" id="{1EBF938C-4BE3-4DF6-8E22-98DCFB73BDA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06" name="7 CuadroTexto">
          <a:extLst>
            <a:ext uri="{FF2B5EF4-FFF2-40B4-BE49-F238E27FC236}">
              <a16:creationId xmlns:a16="http://schemas.microsoft.com/office/drawing/2014/main" id="{22F28E5B-1A4B-46EB-9E74-9F3E5D46CF8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07" name="8 CuadroTexto">
          <a:extLst>
            <a:ext uri="{FF2B5EF4-FFF2-40B4-BE49-F238E27FC236}">
              <a16:creationId xmlns:a16="http://schemas.microsoft.com/office/drawing/2014/main" id="{1DA0E444-E7DC-4741-9780-58DE27B0B09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08" name="1 CuadroTexto">
          <a:extLst>
            <a:ext uri="{FF2B5EF4-FFF2-40B4-BE49-F238E27FC236}">
              <a16:creationId xmlns:a16="http://schemas.microsoft.com/office/drawing/2014/main" id="{80397F14-712D-4F69-A2BE-2BC0C0BFE43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09" name="2 CuadroTexto">
          <a:extLst>
            <a:ext uri="{FF2B5EF4-FFF2-40B4-BE49-F238E27FC236}">
              <a16:creationId xmlns:a16="http://schemas.microsoft.com/office/drawing/2014/main" id="{47E8937C-A4C0-4593-9C3D-EED08271AD2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10" name="3 CuadroTexto">
          <a:extLst>
            <a:ext uri="{FF2B5EF4-FFF2-40B4-BE49-F238E27FC236}">
              <a16:creationId xmlns:a16="http://schemas.microsoft.com/office/drawing/2014/main" id="{49981093-00A5-47C3-A4BE-3B7E78EC1B3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11" name="4 CuadroTexto">
          <a:extLst>
            <a:ext uri="{FF2B5EF4-FFF2-40B4-BE49-F238E27FC236}">
              <a16:creationId xmlns:a16="http://schemas.microsoft.com/office/drawing/2014/main" id="{4960BEFA-907C-4C7E-9D25-8F7468B0DB3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12" name="6 CuadroTexto">
          <a:extLst>
            <a:ext uri="{FF2B5EF4-FFF2-40B4-BE49-F238E27FC236}">
              <a16:creationId xmlns:a16="http://schemas.microsoft.com/office/drawing/2014/main" id="{36D608FE-937B-4070-8774-A1D626FEA9D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413" name="8 CuadroTexto">
          <a:extLst>
            <a:ext uri="{FF2B5EF4-FFF2-40B4-BE49-F238E27FC236}">
              <a16:creationId xmlns:a16="http://schemas.microsoft.com/office/drawing/2014/main" id="{BA2BF80E-77F7-4252-8501-CEF9A3572BDB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14" name="1 CuadroTexto">
          <a:extLst>
            <a:ext uri="{FF2B5EF4-FFF2-40B4-BE49-F238E27FC236}">
              <a16:creationId xmlns:a16="http://schemas.microsoft.com/office/drawing/2014/main" id="{F2C110E6-41B1-4125-9250-07FFAC47B8A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15" name="2 CuadroTexto">
          <a:extLst>
            <a:ext uri="{FF2B5EF4-FFF2-40B4-BE49-F238E27FC236}">
              <a16:creationId xmlns:a16="http://schemas.microsoft.com/office/drawing/2014/main" id="{EA73D76A-B98B-42EE-B82F-092E834AEE3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16" name="3 CuadroTexto">
          <a:extLst>
            <a:ext uri="{FF2B5EF4-FFF2-40B4-BE49-F238E27FC236}">
              <a16:creationId xmlns:a16="http://schemas.microsoft.com/office/drawing/2014/main" id="{F8DA35ED-6CA8-41D1-97F0-90FC27055E4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17" name="4 CuadroTexto">
          <a:extLst>
            <a:ext uri="{FF2B5EF4-FFF2-40B4-BE49-F238E27FC236}">
              <a16:creationId xmlns:a16="http://schemas.microsoft.com/office/drawing/2014/main" id="{FEB821C4-7367-4B6D-A28A-EF99D90BAA0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18" name="5 CuadroTexto">
          <a:extLst>
            <a:ext uri="{FF2B5EF4-FFF2-40B4-BE49-F238E27FC236}">
              <a16:creationId xmlns:a16="http://schemas.microsoft.com/office/drawing/2014/main" id="{1D0CD235-C5F0-45A7-850B-91AD524CBB4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19" name="6 CuadroTexto">
          <a:extLst>
            <a:ext uri="{FF2B5EF4-FFF2-40B4-BE49-F238E27FC236}">
              <a16:creationId xmlns:a16="http://schemas.microsoft.com/office/drawing/2014/main" id="{7FCB2212-814C-4D94-A96E-774AE52AC29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20" name="7 CuadroTexto">
          <a:extLst>
            <a:ext uri="{FF2B5EF4-FFF2-40B4-BE49-F238E27FC236}">
              <a16:creationId xmlns:a16="http://schemas.microsoft.com/office/drawing/2014/main" id="{0F875E96-2577-479A-967F-37DFA3B3243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21" name="8 CuadroTexto">
          <a:extLst>
            <a:ext uri="{FF2B5EF4-FFF2-40B4-BE49-F238E27FC236}">
              <a16:creationId xmlns:a16="http://schemas.microsoft.com/office/drawing/2014/main" id="{011BECF6-34F7-465F-883E-5ADCC0EC0D0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22" name="1 CuadroTexto">
          <a:extLst>
            <a:ext uri="{FF2B5EF4-FFF2-40B4-BE49-F238E27FC236}">
              <a16:creationId xmlns:a16="http://schemas.microsoft.com/office/drawing/2014/main" id="{9E310017-ED59-413C-8F1B-30A61A62D7B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23" name="2 CuadroTexto">
          <a:extLst>
            <a:ext uri="{FF2B5EF4-FFF2-40B4-BE49-F238E27FC236}">
              <a16:creationId xmlns:a16="http://schemas.microsoft.com/office/drawing/2014/main" id="{FC7F545D-F8E5-4C4E-9EEB-0A1A0B389DF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24" name="3 CuadroTexto">
          <a:extLst>
            <a:ext uri="{FF2B5EF4-FFF2-40B4-BE49-F238E27FC236}">
              <a16:creationId xmlns:a16="http://schemas.microsoft.com/office/drawing/2014/main" id="{DB9EE933-CA6F-406D-9782-16916958C09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25" name="4 CuadroTexto">
          <a:extLst>
            <a:ext uri="{FF2B5EF4-FFF2-40B4-BE49-F238E27FC236}">
              <a16:creationId xmlns:a16="http://schemas.microsoft.com/office/drawing/2014/main" id="{F8E2C48A-3A35-4029-806C-B85C3FFD2FD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26" name="6 CuadroTexto">
          <a:extLst>
            <a:ext uri="{FF2B5EF4-FFF2-40B4-BE49-F238E27FC236}">
              <a16:creationId xmlns:a16="http://schemas.microsoft.com/office/drawing/2014/main" id="{1EDC2AAB-1C51-40E6-8CDE-2A2845E3713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1427" name="8 CuadroTexto">
          <a:extLst>
            <a:ext uri="{FF2B5EF4-FFF2-40B4-BE49-F238E27FC236}">
              <a16:creationId xmlns:a16="http://schemas.microsoft.com/office/drawing/2014/main" id="{FD29F029-7B01-41B5-A39D-A091C8CBF5ED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28" name="1 CuadroTexto">
          <a:extLst>
            <a:ext uri="{FF2B5EF4-FFF2-40B4-BE49-F238E27FC236}">
              <a16:creationId xmlns:a16="http://schemas.microsoft.com/office/drawing/2014/main" id="{67EFF50B-081C-4AF8-A11C-752D0152B21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29" name="2 CuadroTexto">
          <a:extLst>
            <a:ext uri="{FF2B5EF4-FFF2-40B4-BE49-F238E27FC236}">
              <a16:creationId xmlns:a16="http://schemas.microsoft.com/office/drawing/2014/main" id="{76DFEA6C-FE03-4101-83F8-7FC83D288D2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30" name="3 CuadroTexto">
          <a:extLst>
            <a:ext uri="{FF2B5EF4-FFF2-40B4-BE49-F238E27FC236}">
              <a16:creationId xmlns:a16="http://schemas.microsoft.com/office/drawing/2014/main" id="{2C457D15-7AC6-4A35-BC69-84DFA786A53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31" name="4 CuadroTexto">
          <a:extLst>
            <a:ext uri="{FF2B5EF4-FFF2-40B4-BE49-F238E27FC236}">
              <a16:creationId xmlns:a16="http://schemas.microsoft.com/office/drawing/2014/main" id="{BCDD8537-05FF-4FF4-AFE4-7FBF6A64283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32" name="5 CuadroTexto">
          <a:extLst>
            <a:ext uri="{FF2B5EF4-FFF2-40B4-BE49-F238E27FC236}">
              <a16:creationId xmlns:a16="http://schemas.microsoft.com/office/drawing/2014/main" id="{685B43B0-84C6-4B4A-8866-8B3DB9612D2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33" name="6 CuadroTexto">
          <a:extLst>
            <a:ext uri="{FF2B5EF4-FFF2-40B4-BE49-F238E27FC236}">
              <a16:creationId xmlns:a16="http://schemas.microsoft.com/office/drawing/2014/main" id="{5A24BE8A-30B1-4B58-804A-72BE9BE47F9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34" name="7 CuadroTexto">
          <a:extLst>
            <a:ext uri="{FF2B5EF4-FFF2-40B4-BE49-F238E27FC236}">
              <a16:creationId xmlns:a16="http://schemas.microsoft.com/office/drawing/2014/main" id="{5A086DAB-301F-4B95-A632-93CAB27DD57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35" name="8 CuadroTexto">
          <a:extLst>
            <a:ext uri="{FF2B5EF4-FFF2-40B4-BE49-F238E27FC236}">
              <a16:creationId xmlns:a16="http://schemas.microsoft.com/office/drawing/2014/main" id="{C12B0A84-1740-439E-9D2E-0D597732AC0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36" name="1 CuadroTexto">
          <a:extLst>
            <a:ext uri="{FF2B5EF4-FFF2-40B4-BE49-F238E27FC236}">
              <a16:creationId xmlns:a16="http://schemas.microsoft.com/office/drawing/2014/main" id="{C7F7C346-D48D-4F55-A11A-D8236FA45BA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37" name="2 CuadroTexto">
          <a:extLst>
            <a:ext uri="{FF2B5EF4-FFF2-40B4-BE49-F238E27FC236}">
              <a16:creationId xmlns:a16="http://schemas.microsoft.com/office/drawing/2014/main" id="{3DDDFE9C-1FDC-42ED-BB42-466CFA251D1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38" name="3 CuadroTexto">
          <a:extLst>
            <a:ext uri="{FF2B5EF4-FFF2-40B4-BE49-F238E27FC236}">
              <a16:creationId xmlns:a16="http://schemas.microsoft.com/office/drawing/2014/main" id="{64A51F37-A5E8-458E-9DB2-CBC3F711CB4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39" name="4 CuadroTexto">
          <a:extLst>
            <a:ext uri="{FF2B5EF4-FFF2-40B4-BE49-F238E27FC236}">
              <a16:creationId xmlns:a16="http://schemas.microsoft.com/office/drawing/2014/main" id="{E0C0DCA9-4F08-4052-83B2-DF3AF36F09E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40" name="6 CuadroTexto">
          <a:extLst>
            <a:ext uri="{FF2B5EF4-FFF2-40B4-BE49-F238E27FC236}">
              <a16:creationId xmlns:a16="http://schemas.microsoft.com/office/drawing/2014/main" id="{AE998C27-C145-4C1D-9DAC-F765BDF3BB4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441" name="8 CuadroTexto">
          <a:extLst>
            <a:ext uri="{FF2B5EF4-FFF2-40B4-BE49-F238E27FC236}">
              <a16:creationId xmlns:a16="http://schemas.microsoft.com/office/drawing/2014/main" id="{3BD38872-B6C2-49D1-BE8E-7E1C4F1FB570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42" name="1 CuadroTexto">
          <a:extLst>
            <a:ext uri="{FF2B5EF4-FFF2-40B4-BE49-F238E27FC236}">
              <a16:creationId xmlns:a16="http://schemas.microsoft.com/office/drawing/2014/main" id="{D383B91F-8641-4146-9020-B4939E67620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43" name="2 CuadroTexto">
          <a:extLst>
            <a:ext uri="{FF2B5EF4-FFF2-40B4-BE49-F238E27FC236}">
              <a16:creationId xmlns:a16="http://schemas.microsoft.com/office/drawing/2014/main" id="{621CDDFB-E758-47B9-89CA-84386FF17DB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44" name="3 CuadroTexto">
          <a:extLst>
            <a:ext uri="{FF2B5EF4-FFF2-40B4-BE49-F238E27FC236}">
              <a16:creationId xmlns:a16="http://schemas.microsoft.com/office/drawing/2014/main" id="{79C1CC21-C426-4C2E-9E5C-12419AF9B7C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45" name="4 CuadroTexto">
          <a:extLst>
            <a:ext uri="{FF2B5EF4-FFF2-40B4-BE49-F238E27FC236}">
              <a16:creationId xmlns:a16="http://schemas.microsoft.com/office/drawing/2014/main" id="{8E5E9A56-8242-48E9-9D8C-CB4ADBB06F0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46" name="5 CuadroTexto">
          <a:extLst>
            <a:ext uri="{FF2B5EF4-FFF2-40B4-BE49-F238E27FC236}">
              <a16:creationId xmlns:a16="http://schemas.microsoft.com/office/drawing/2014/main" id="{C16B5329-401A-4BC7-9DD5-5403BB2FF79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47" name="6 CuadroTexto">
          <a:extLst>
            <a:ext uri="{FF2B5EF4-FFF2-40B4-BE49-F238E27FC236}">
              <a16:creationId xmlns:a16="http://schemas.microsoft.com/office/drawing/2014/main" id="{56B404AB-3EBE-4500-9572-19316A98255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48" name="7 CuadroTexto">
          <a:extLst>
            <a:ext uri="{FF2B5EF4-FFF2-40B4-BE49-F238E27FC236}">
              <a16:creationId xmlns:a16="http://schemas.microsoft.com/office/drawing/2014/main" id="{2EC33E2F-E407-450C-A689-32C42338A1D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49" name="8 CuadroTexto">
          <a:extLst>
            <a:ext uri="{FF2B5EF4-FFF2-40B4-BE49-F238E27FC236}">
              <a16:creationId xmlns:a16="http://schemas.microsoft.com/office/drawing/2014/main" id="{94AF1723-E788-4BBE-B42F-6EA92396EE4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50" name="1 CuadroTexto">
          <a:extLst>
            <a:ext uri="{FF2B5EF4-FFF2-40B4-BE49-F238E27FC236}">
              <a16:creationId xmlns:a16="http://schemas.microsoft.com/office/drawing/2014/main" id="{32308CD4-1231-4E2D-8304-5094E0F2622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51" name="2 CuadroTexto">
          <a:extLst>
            <a:ext uri="{FF2B5EF4-FFF2-40B4-BE49-F238E27FC236}">
              <a16:creationId xmlns:a16="http://schemas.microsoft.com/office/drawing/2014/main" id="{26FC7522-1D57-4645-9158-109FBEBE680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52" name="3 CuadroTexto">
          <a:extLst>
            <a:ext uri="{FF2B5EF4-FFF2-40B4-BE49-F238E27FC236}">
              <a16:creationId xmlns:a16="http://schemas.microsoft.com/office/drawing/2014/main" id="{007E88AA-BD90-4CB9-8892-44BB04252A1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53" name="4 CuadroTexto">
          <a:extLst>
            <a:ext uri="{FF2B5EF4-FFF2-40B4-BE49-F238E27FC236}">
              <a16:creationId xmlns:a16="http://schemas.microsoft.com/office/drawing/2014/main" id="{53463FA9-09CE-4D83-ACA7-2BCAAAC44F3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54" name="5 CuadroTexto">
          <a:extLst>
            <a:ext uri="{FF2B5EF4-FFF2-40B4-BE49-F238E27FC236}">
              <a16:creationId xmlns:a16="http://schemas.microsoft.com/office/drawing/2014/main" id="{3A151CF7-AA7C-4B99-A1DF-F5078C67A74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55" name="6 CuadroTexto">
          <a:extLst>
            <a:ext uri="{FF2B5EF4-FFF2-40B4-BE49-F238E27FC236}">
              <a16:creationId xmlns:a16="http://schemas.microsoft.com/office/drawing/2014/main" id="{8B9A9518-CFAD-4DE0-AC2F-BC4803BFD3D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1456" name="8 CuadroTexto">
          <a:extLst>
            <a:ext uri="{FF2B5EF4-FFF2-40B4-BE49-F238E27FC236}">
              <a16:creationId xmlns:a16="http://schemas.microsoft.com/office/drawing/2014/main" id="{A178655A-82B3-4CC7-B69A-3C267E6895B0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57" name="1 CuadroTexto">
          <a:extLst>
            <a:ext uri="{FF2B5EF4-FFF2-40B4-BE49-F238E27FC236}">
              <a16:creationId xmlns:a16="http://schemas.microsoft.com/office/drawing/2014/main" id="{CA1CC1B4-EB34-46AE-9974-5A367F78DF0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58" name="2 CuadroTexto">
          <a:extLst>
            <a:ext uri="{FF2B5EF4-FFF2-40B4-BE49-F238E27FC236}">
              <a16:creationId xmlns:a16="http://schemas.microsoft.com/office/drawing/2014/main" id="{F74C16E4-6048-4223-AB10-D68CFEA24F8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59" name="3 CuadroTexto">
          <a:extLst>
            <a:ext uri="{FF2B5EF4-FFF2-40B4-BE49-F238E27FC236}">
              <a16:creationId xmlns:a16="http://schemas.microsoft.com/office/drawing/2014/main" id="{C87AC2EC-7FC0-47A6-8B35-9D9DDA01E5D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60" name="4 CuadroTexto">
          <a:extLst>
            <a:ext uri="{FF2B5EF4-FFF2-40B4-BE49-F238E27FC236}">
              <a16:creationId xmlns:a16="http://schemas.microsoft.com/office/drawing/2014/main" id="{BC235D5F-EF53-42CE-A513-12541F94B1C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61" name="5 CuadroTexto">
          <a:extLst>
            <a:ext uri="{FF2B5EF4-FFF2-40B4-BE49-F238E27FC236}">
              <a16:creationId xmlns:a16="http://schemas.microsoft.com/office/drawing/2014/main" id="{8C79F2F3-3D78-4036-B9BF-3DE48F6B433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62" name="6 CuadroTexto">
          <a:extLst>
            <a:ext uri="{FF2B5EF4-FFF2-40B4-BE49-F238E27FC236}">
              <a16:creationId xmlns:a16="http://schemas.microsoft.com/office/drawing/2014/main" id="{8112C746-C52B-4B19-B1B6-FB0C25BEBDE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63" name="7 CuadroTexto">
          <a:extLst>
            <a:ext uri="{FF2B5EF4-FFF2-40B4-BE49-F238E27FC236}">
              <a16:creationId xmlns:a16="http://schemas.microsoft.com/office/drawing/2014/main" id="{66529AC8-D47D-4C00-BDB1-73C7B94DDDD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64" name="8 CuadroTexto">
          <a:extLst>
            <a:ext uri="{FF2B5EF4-FFF2-40B4-BE49-F238E27FC236}">
              <a16:creationId xmlns:a16="http://schemas.microsoft.com/office/drawing/2014/main" id="{190EDCE1-D59B-466C-9712-DBFEB36D832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65" name="1 CuadroTexto">
          <a:extLst>
            <a:ext uri="{FF2B5EF4-FFF2-40B4-BE49-F238E27FC236}">
              <a16:creationId xmlns:a16="http://schemas.microsoft.com/office/drawing/2014/main" id="{2F9444E7-1AB7-4948-AAEE-C9978773EF2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66" name="2 CuadroTexto">
          <a:extLst>
            <a:ext uri="{FF2B5EF4-FFF2-40B4-BE49-F238E27FC236}">
              <a16:creationId xmlns:a16="http://schemas.microsoft.com/office/drawing/2014/main" id="{917C1F3E-6513-4628-8987-30C16732F40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67" name="3 CuadroTexto">
          <a:extLst>
            <a:ext uri="{FF2B5EF4-FFF2-40B4-BE49-F238E27FC236}">
              <a16:creationId xmlns:a16="http://schemas.microsoft.com/office/drawing/2014/main" id="{B12186DF-6DA4-4F73-A413-B728D44F833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68" name="4 CuadroTexto">
          <a:extLst>
            <a:ext uri="{FF2B5EF4-FFF2-40B4-BE49-F238E27FC236}">
              <a16:creationId xmlns:a16="http://schemas.microsoft.com/office/drawing/2014/main" id="{7CF7A9E3-0143-401E-9C62-2E2D61DAD74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469" name="6 CuadroTexto">
          <a:extLst>
            <a:ext uri="{FF2B5EF4-FFF2-40B4-BE49-F238E27FC236}">
              <a16:creationId xmlns:a16="http://schemas.microsoft.com/office/drawing/2014/main" id="{C97FAD7A-996B-43CE-B2B1-48A02AFB9F1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470" name="8 CuadroTexto">
          <a:extLst>
            <a:ext uri="{FF2B5EF4-FFF2-40B4-BE49-F238E27FC236}">
              <a16:creationId xmlns:a16="http://schemas.microsoft.com/office/drawing/2014/main" id="{AF930C48-40E4-4586-A8E7-783B19A24EB1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71" name="1 CuadroTexto">
          <a:extLst>
            <a:ext uri="{FF2B5EF4-FFF2-40B4-BE49-F238E27FC236}">
              <a16:creationId xmlns:a16="http://schemas.microsoft.com/office/drawing/2014/main" id="{41EC0F01-BD86-4A57-AF71-AA038232FAA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72" name="2 CuadroTexto">
          <a:extLst>
            <a:ext uri="{FF2B5EF4-FFF2-40B4-BE49-F238E27FC236}">
              <a16:creationId xmlns:a16="http://schemas.microsoft.com/office/drawing/2014/main" id="{6B56E23C-AD18-463E-A361-5340A4694D5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73" name="3 CuadroTexto">
          <a:extLst>
            <a:ext uri="{FF2B5EF4-FFF2-40B4-BE49-F238E27FC236}">
              <a16:creationId xmlns:a16="http://schemas.microsoft.com/office/drawing/2014/main" id="{59D7E8D9-E27F-45CF-9D21-C17D23D3766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74" name="4 CuadroTexto">
          <a:extLst>
            <a:ext uri="{FF2B5EF4-FFF2-40B4-BE49-F238E27FC236}">
              <a16:creationId xmlns:a16="http://schemas.microsoft.com/office/drawing/2014/main" id="{1123FF94-177C-4E2D-9BB4-AE994B7B41B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75" name="5 CuadroTexto">
          <a:extLst>
            <a:ext uri="{FF2B5EF4-FFF2-40B4-BE49-F238E27FC236}">
              <a16:creationId xmlns:a16="http://schemas.microsoft.com/office/drawing/2014/main" id="{B1D6F7A1-F816-4C14-925A-F1B0D0627B5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76" name="6 CuadroTexto">
          <a:extLst>
            <a:ext uri="{FF2B5EF4-FFF2-40B4-BE49-F238E27FC236}">
              <a16:creationId xmlns:a16="http://schemas.microsoft.com/office/drawing/2014/main" id="{D6F991A5-CD82-43CE-9A8B-942ED3F8894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77" name="7 CuadroTexto">
          <a:extLst>
            <a:ext uri="{FF2B5EF4-FFF2-40B4-BE49-F238E27FC236}">
              <a16:creationId xmlns:a16="http://schemas.microsoft.com/office/drawing/2014/main" id="{4139345F-1A7B-40BC-A1FD-88DA7A1848F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78" name="8 CuadroTexto">
          <a:extLst>
            <a:ext uri="{FF2B5EF4-FFF2-40B4-BE49-F238E27FC236}">
              <a16:creationId xmlns:a16="http://schemas.microsoft.com/office/drawing/2014/main" id="{56457CE8-2DFA-4C9D-9A72-BA1EF95918E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79" name="1 CuadroTexto">
          <a:extLst>
            <a:ext uri="{FF2B5EF4-FFF2-40B4-BE49-F238E27FC236}">
              <a16:creationId xmlns:a16="http://schemas.microsoft.com/office/drawing/2014/main" id="{4ACF176F-4645-4A51-A458-8FD60CDDB6A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80" name="2 CuadroTexto">
          <a:extLst>
            <a:ext uri="{FF2B5EF4-FFF2-40B4-BE49-F238E27FC236}">
              <a16:creationId xmlns:a16="http://schemas.microsoft.com/office/drawing/2014/main" id="{E01FE199-3E5B-4CC0-A348-C48FDA3AFF3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81" name="3 CuadroTexto">
          <a:extLst>
            <a:ext uri="{FF2B5EF4-FFF2-40B4-BE49-F238E27FC236}">
              <a16:creationId xmlns:a16="http://schemas.microsoft.com/office/drawing/2014/main" id="{88D0CE5E-E2F3-4168-80CF-B94FF123DF1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82" name="4 CuadroTexto">
          <a:extLst>
            <a:ext uri="{FF2B5EF4-FFF2-40B4-BE49-F238E27FC236}">
              <a16:creationId xmlns:a16="http://schemas.microsoft.com/office/drawing/2014/main" id="{8DCE3B2D-BC8B-4CD7-8534-5D004E85C67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483" name="5 CuadroTexto">
          <a:extLst>
            <a:ext uri="{FF2B5EF4-FFF2-40B4-BE49-F238E27FC236}">
              <a16:creationId xmlns:a16="http://schemas.microsoft.com/office/drawing/2014/main" id="{C0CFEDB7-0DC5-4CEF-8CAC-0E2DF87705D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484" name="6 CuadroTexto">
          <a:extLst>
            <a:ext uri="{FF2B5EF4-FFF2-40B4-BE49-F238E27FC236}">
              <a16:creationId xmlns:a16="http://schemas.microsoft.com/office/drawing/2014/main" id="{391BAF9F-F7DB-4B20-801F-269288E38EB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485" name="1 CuadroTexto">
          <a:extLst>
            <a:ext uri="{FF2B5EF4-FFF2-40B4-BE49-F238E27FC236}">
              <a16:creationId xmlns:a16="http://schemas.microsoft.com/office/drawing/2014/main" id="{14CFE4B2-1E63-41D1-AEE4-89C69EABA5E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486" name="2 CuadroTexto">
          <a:extLst>
            <a:ext uri="{FF2B5EF4-FFF2-40B4-BE49-F238E27FC236}">
              <a16:creationId xmlns:a16="http://schemas.microsoft.com/office/drawing/2014/main" id="{0D7D41F7-CFAB-44C6-9698-19459AE3FED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487" name="3 CuadroTexto">
          <a:extLst>
            <a:ext uri="{FF2B5EF4-FFF2-40B4-BE49-F238E27FC236}">
              <a16:creationId xmlns:a16="http://schemas.microsoft.com/office/drawing/2014/main" id="{96A701C9-1D0C-409F-9784-09736DAF353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488" name="4 CuadroTexto">
          <a:extLst>
            <a:ext uri="{FF2B5EF4-FFF2-40B4-BE49-F238E27FC236}">
              <a16:creationId xmlns:a16="http://schemas.microsoft.com/office/drawing/2014/main" id="{26F402BB-ED08-41B8-8A4A-2941B3CB332A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489" name="5 CuadroTexto">
          <a:extLst>
            <a:ext uri="{FF2B5EF4-FFF2-40B4-BE49-F238E27FC236}">
              <a16:creationId xmlns:a16="http://schemas.microsoft.com/office/drawing/2014/main" id="{633E3986-89DC-4294-B834-06F2270195C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490" name="6 CuadroTexto">
          <a:extLst>
            <a:ext uri="{FF2B5EF4-FFF2-40B4-BE49-F238E27FC236}">
              <a16:creationId xmlns:a16="http://schemas.microsoft.com/office/drawing/2014/main" id="{20723423-E9AB-43EB-A942-00A527EC6BB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491" name="7 CuadroTexto">
          <a:extLst>
            <a:ext uri="{FF2B5EF4-FFF2-40B4-BE49-F238E27FC236}">
              <a16:creationId xmlns:a16="http://schemas.microsoft.com/office/drawing/2014/main" id="{A84FE37D-50B9-430C-8796-A6F9637B719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492" name="8 CuadroTexto">
          <a:extLst>
            <a:ext uri="{FF2B5EF4-FFF2-40B4-BE49-F238E27FC236}">
              <a16:creationId xmlns:a16="http://schemas.microsoft.com/office/drawing/2014/main" id="{2D574331-DFBE-4240-83AE-CEB68711DBF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493" name="1 CuadroTexto">
          <a:extLst>
            <a:ext uri="{FF2B5EF4-FFF2-40B4-BE49-F238E27FC236}">
              <a16:creationId xmlns:a16="http://schemas.microsoft.com/office/drawing/2014/main" id="{7F3AC449-D0F4-4D22-BCB0-159C4D61C45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494" name="2 CuadroTexto">
          <a:extLst>
            <a:ext uri="{FF2B5EF4-FFF2-40B4-BE49-F238E27FC236}">
              <a16:creationId xmlns:a16="http://schemas.microsoft.com/office/drawing/2014/main" id="{4459F1B8-51ED-4DD8-AAA0-446940F8D66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495" name="3 CuadroTexto">
          <a:extLst>
            <a:ext uri="{FF2B5EF4-FFF2-40B4-BE49-F238E27FC236}">
              <a16:creationId xmlns:a16="http://schemas.microsoft.com/office/drawing/2014/main" id="{2A8F0B5C-B962-4EA0-ABF6-DAF5B8003EE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496" name="4 CuadroTexto">
          <a:extLst>
            <a:ext uri="{FF2B5EF4-FFF2-40B4-BE49-F238E27FC236}">
              <a16:creationId xmlns:a16="http://schemas.microsoft.com/office/drawing/2014/main" id="{5E3D0073-6872-4E82-AD12-D058C9611227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497" name="6 CuadroTexto">
          <a:extLst>
            <a:ext uri="{FF2B5EF4-FFF2-40B4-BE49-F238E27FC236}">
              <a16:creationId xmlns:a16="http://schemas.microsoft.com/office/drawing/2014/main" id="{AD1BEB78-DD7B-452E-93E2-4082CF19423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1498" name="8 CuadroTexto">
          <a:extLst>
            <a:ext uri="{FF2B5EF4-FFF2-40B4-BE49-F238E27FC236}">
              <a16:creationId xmlns:a16="http://schemas.microsoft.com/office/drawing/2014/main" id="{36644774-740C-4021-9671-BACF760F42D4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499" name="1 CuadroTexto">
          <a:extLst>
            <a:ext uri="{FF2B5EF4-FFF2-40B4-BE49-F238E27FC236}">
              <a16:creationId xmlns:a16="http://schemas.microsoft.com/office/drawing/2014/main" id="{CB57711A-57EC-408A-A030-4FDBD24EEEE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00" name="2 CuadroTexto">
          <a:extLst>
            <a:ext uri="{FF2B5EF4-FFF2-40B4-BE49-F238E27FC236}">
              <a16:creationId xmlns:a16="http://schemas.microsoft.com/office/drawing/2014/main" id="{009F090A-42EA-46C8-805B-5E8DE52FEAE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01" name="3 CuadroTexto">
          <a:extLst>
            <a:ext uri="{FF2B5EF4-FFF2-40B4-BE49-F238E27FC236}">
              <a16:creationId xmlns:a16="http://schemas.microsoft.com/office/drawing/2014/main" id="{AD50955C-BD80-4BE7-A75D-D7193DDCAD1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02" name="4 CuadroTexto">
          <a:extLst>
            <a:ext uri="{FF2B5EF4-FFF2-40B4-BE49-F238E27FC236}">
              <a16:creationId xmlns:a16="http://schemas.microsoft.com/office/drawing/2014/main" id="{EA91A0CB-DFAF-48BA-934B-35E05260A5A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03" name="5 CuadroTexto">
          <a:extLst>
            <a:ext uri="{FF2B5EF4-FFF2-40B4-BE49-F238E27FC236}">
              <a16:creationId xmlns:a16="http://schemas.microsoft.com/office/drawing/2014/main" id="{3B002477-F20C-4F63-8221-3BC40ABC54F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04" name="6 CuadroTexto">
          <a:extLst>
            <a:ext uri="{FF2B5EF4-FFF2-40B4-BE49-F238E27FC236}">
              <a16:creationId xmlns:a16="http://schemas.microsoft.com/office/drawing/2014/main" id="{9A2F002B-33F1-473B-955B-56E38687102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05" name="7 CuadroTexto">
          <a:extLst>
            <a:ext uri="{FF2B5EF4-FFF2-40B4-BE49-F238E27FC236}">
              <a16:creationId xmlns:a16="http://schemas.microsoft.com/office/drawing/2014/main" id="{0FA051BF-8306-4587-BFCD-9F138035130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06" name="8 CuadroTexto">
          <a:extLst>
            <a:ext uri="{FF2B5EF4-FFF2-40B4-BE49-F238E27FC236}">
              <a16:creationId xmlns:a16="http://schemas.microsoft.com/office/drawing/2014/main" id="{5E970910-6771-4F7A-9173-7C57FED9053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07" name="1 CuadroTexto">
          <a:extLst>
            <a:ext uri="{FF2B5EF4-FFF2-40B4-BE49-F238E27FC236}">
              <a16:creationId xmlns:a16="http://schemas.microsoft.com/office/drawing/2014/main" id="{798EA5C1-98CC-46FD-B63A-094A72B2020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08" name="2 CuadroTexto">
          <a:extLst>
            <a:ext uri="{FF2B5EF4-FFF2-40B4-BE49-F238E27FC236}">
              <a16:creationId xmlns:a16="http://schemas.microsoft.com/office/drawing/2014/main" id="{0761C4B6-D73B-42BA-85C6-E8FC875FFF8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09" name="3 CuadroTexto">
          <a:extLst>
            <a:ext uri="{FF2B5EF4-FFF2-40B4-BE49-F238E27FC236}">
              <a16:creationId xmlns:a16="http://schemas.microsoft.com/office/drawing/2014/main" id="{AA726B10-E52D-43AF-B825-B35CF6250A1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10" name="4 CuadroTexto">
          <a:extLst>
            <a:ext uri="{FF2B5EF4-FFF2-40B4-BE49-F238E27FC236}">
              <a16:creationId xmlns:a16="http://schemas.microsoft.com/office/drawing/2014/main" id="{3AFB3041-E674-43CB-9924-072AD95E9F8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11" name="5 CuadroTexto">
          <a:extLst>
            <a:ext uri="{FF2B5EF4-FFF2-40B4-BE49-F238E27FC236}">
              <a16:creationId xmlns:a16="http://schemas.microsoft.com/office/drawing/2014/main" id="{93CDBAC9-7470-4823-B60D-B4051717AD0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12" name="6 CuadroTexto">
          <a:extLst>
            <a:ext uri="{FF2B5EF4-FFF2-40B4-BE49-F238E27FC236}">
              <a16:creationId xmlns:a16="http://schemas.microsoft.com/office/drawing/2014/main" id="{2BF0012A-CF83-4FA9-9035-1AF7AAF3B7B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1513" name="8 CuadroTexto">
          <a:extLst>
            <a:ext uri="{FF2B5EF4-FFF2-40B4-BE49-F238E27FC236}">
              <a16:creationId xmlns:a16="http://schemas.microsoft.com/office/drawing/2014/main" id="{FE8CFB70-ABD6-43C1-A442-F6A7DB894038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14" name="1 CuadroTexto">
          <a:extLst>
            <a:ext uri="{FF2B5EF4-FFF2-40B4-BE49-F238E27FC236}">
              <a16:creationId xmlns:a16="http://schemas.microsoft.com/office/drawing/2014/main" id="{D0AFE5B0-7BB5-467E-8BF5-492B2CB07A72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15" name="2 CuadroTexto">
          <a:extLst>
            <a:ext uri="{FF2B5EF4-FFF2-40B4-BE49-F238E27FC236}">
              <a16:creationId xmlns:a16="http://schemas.microsoft.com/office/drawing/2014/main" id="{BADA9B2F-6122-48CF-BDCA-EB45CFC4529A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16" name="3 CuadroTexto">
          <a:extLst>
            <a:ext uri="{FF2B5EF4-FFF2-40B4-BE49-F238E27FC236}">
              <a16:creationId xmlns:a16="http://schemas.microsoft.com/office/drawing/2014/main" id="{2F77D282-868D-4E23-8FB9-99317C96263A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17" name="4 CuadroTexto">
          <a:extLst>
            <a:ext uri="{FF2B5EF4-FFF2-40B4-BE49-F238E27FC236}">
              <a16:creationId xmlns:a16="http://schemas.microsoft.com/office/drawing/2014/main" id="{CA6D325D-5BC5-4737-871F-ED5D9AEA0AE6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18" name="5 CuadroTexto">
          <a:extLst>
            <a:ext uri="{FF2B5EF4-FFF2-40B4-BE49-F238E27FC236}">
              <a16:creationId xmlns:a16="http://schemas.microsoft.com/office/drawing/2014/main" id="{63E4441B-529B-4C93-8175-C35D3E5B1BFA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19" name="6 CuadroTexto">
          <a:extLst>
            <a:ext uri="{FF2B5EF4-FFF2-40B4-BE49-F238E27FC236}">
              <a16:creationId xmlns:a16="http://schemas.microsoft.com/office/drawing/2014/main" id="{ADC98273-FC1F-46DC-8CD7-C7F460FC703D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20" name="7 CuadroTexto">
          <a:extLst>
            <a:ext uri="{FF2B5EF4-FFF2-40B4-BE49-F238E27FC236}">
              <a16:creationId xmlns:a16="http://schemas.microsoft.com/office/drawing/2014/main" id="{4003ED2C-14B7-41A1-9FDA-C96AB30427FC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21" name="8 CuadroTexto">
          <a:extLst>
            <a:ext uri="{FF2B5EF4-FFF2-40B4-BE49-F238E27FC236}">
              <a16:creationId xmlns:a16="http://schemas.microsoft.com/office/drawing/2014/main" id="{3D1AD801-0AF7-4888-8B64-C1B54F99FA8B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22" name="1 CuadroTexto">
          <a:extLst>
            <a:ext uri="{FF2B5EF4-FFF2-40B4-BE49-F238E27FC236}">
              <a16:creationId xmlns:a16="http://schemas.microsoft.com/office/drawing/2014/main" id="{AE063043-AFE9-4CE1-88BA-56FC6C04B536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23" name="2 CuadroTexto">
          <a:extLst>
            <a:ext uri="{FF2B5EF4-FFF2-40B4-BE49-F238E27FC236}">
              <a16:creationId xmlns:a16="http://schemas.microsoft.com/office/drawing/2014/main" id="{FC7095B8-EC8B-4874-8E1C-86497466048B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24" name="3 CuadroTexto">
          <a:extLst>
            <a:ext uri="{FF2B5EF4-FFF2-40B4-BE49-F238E27FC236}">
              <a16:creationId xmlns:a16="http://schemas.microsoft.com/office/drawing/2014/main" id="{B01A0610-3938-4224-B4DC-5DDD99516708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25" name="4 CuadroTexto">
          <a:extLst>
            <a:ext uri="{FF2B5EF4-FFF2-40B4-BE49-F238E27FC236}">
              <a16:creationId xmlns:a16="http://schemas.microsoft.com/office/drawing/2014/main" id="{01FD8D48-5A0D-464B-B922-BE83B81345BF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26" name="6 CuadroTexto">
          <a:extLst>
            <a:ext uri="{FF2B5EF4-FFF2-40B4-BE49-F238E27FC236}">
              <a16:creationId xmlns:a16="http://schemas.microsoft.com/office/drawing/2014/main" id="{7A60A864-542E-45F3-AF2F-C83600CC3AA0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1527" name="8 CuadroTexto">
          <a:extLst>
            <a:ext uri="{FF2B5EF4-FFF2-40B4-BE49-F238E27FC236}">
              <a16:creationId xmlns:a16="http://schemas.microsoft.com/office/drawing/2014/main" id="{AEBC5291-9EA2-4032-B5DA-84D1EFDBA7BD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28" name="1 CuadroTexto">
          <a:extLst>
            <a:ext uri="{FF2B5EF4-FFF2-40B4-BE49-F238E27FC236}">
              <a16:creationId xmlns:a16="http://schemas.microsoft.com/office/drawing/2014/main" id="{A3ACA543-D23F-483F-909A-040DD85B573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29" name="2 CuadroTexto">
          <a:extLst>
            <a:ext uri="{FF2B5EF4-FFF2-40B4-BE49-F238E27FC236}">
              <a16:creationId xmlns:a16="http://schemas.microsoft.com/office/drawing/2014/main" id="{4C7EDD3B-AA1E-4284-8A5A-8CF8D3552E8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30" name="3 CuadroTexto">
          <a:extLst>
            <a:ext uri="{FF2B5EF4-FFF2-40B4-BE49-F238E27FC236}">
              <a16:creationId xmlns:a16="http://schemas.microsoft.com/office/drawing/2014/main" id="{B9BF27FE-D4C1-4495-B680-2F4AE4120CE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31" name="4 CuadroTexto">
          <a:extLst>
            <a:ext uri="{FF2B5EF4-FFF2-40B4-BE49-F238E27FC236}">
              <a16:creationId xmlns:a16="http://schemas.microsoft.com/office/drawing/2014/main" id="{90B3FC84-CBD8-4344-9F61-BAF706561AF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32" name="5 CuadroTexto">
          <a:extLst>
            <a:ext uri="{FF2B5EF4-FFF2-40B4-BE49-F238E27FC236}">
              <a16:creationId xmlns:a16="http://schemas.microsoft.com/office/drawing/2014/main" id="{4E9A160B-D951-47AD-9619-81F65443A35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33" name="6 CuadroTexto">
          <a:extLst>
            <a:ext uri="{FF2B5EF4-FFF2-40B4-BE49-F238E27FC236}">
              <a16:creationId xmlns:a16="http://schemas.microsoft.com/office/drawing/2014/main" id="{1BB65CFB-2FA3-4535-94CF-A3723AC958A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34" name="7 CuadroTexto">
          <a:extLst>
            <a:ext uri="{FF2B5EF4-FFF2-40B4-BE49-F238E27FC236}">
              <a16:creationId xmlns:a16="http://schemas.microsoft.com/office/drawing/2014/main" id="{AE161F6D-AEFE-4EEC-9A67-96ACE75A642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35" name="8 CuadroTexto">
          <a:extLst>
            <a:ext uri="{FF2B5EF4-FFF2-40B4-BE49-F238E27FC236}">
              <a16:creationId xmlns:a16="http://schemas.microsoft.com/office/drawing/2014/main" id="{5B699E7A-B327-46E8-A116-6BC4703164A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36" name="1 CuadroTexto">
          <a:extLst>
            <a:ext uri="{FF2B5EF4-FFF2-40B4-BE49-F238E27FC236}">
              <a16:creationId xmlns:a16="http://schemas.microsoft.com/office/drawing/2014/main" id="{37E5B7ED-1A29-4825-99CE-43AADFFD062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37" name="2 CuadroTexto">
          <a:extLst>
            <a:ext uri="{FF2B5EF4-FFF2-40B4-BE49-F238E27FC236}">
              <a16:creationId xmlns:a16="http://schemas.microsoft.com/office/drawing/2014/main" id="{9073C39F-29DA-4366-8A2D-CBAC82E0876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38" name="3 CuadroTexto">
          <a:extLst>
            <a:ext uri="{FF2B5EF4-FFF2-40B4-BE49-F238E27FC236}">
              <a16:creationId xmlns:a16="http://schemas.microsoft.com/office/drawing/2014/main" id="{A0BB8AD2-56FE-4EA5-8A6B-AA27672973F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39" name="4 CuadroTexto">
          <a:extLst>
            <a:ext uri="{FF2B5EF4-FFF2-40B4-BE49-F238E27FC236}">
              <a16:creationId xmlns:a16="http://schemas.microsoft.com/office/drawing/2014/main" id="{212D03EC-C823-46DB-89F2-803518F59F0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40" name="6 CuadroTexto">
          <a:extLst>
            <a:ext uri="{FF2B5EF4-FFF2-40B4-BE49-F238E27FC236}">
              <a16:creationId xmlns:a16="http://schemas.microsoft.com/office/drawing/2014/main" id="{B6CEF5C3-B904-4F1A-B9C9-50603275BE1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1541" name="8 CuadroTexto">
          <a:extLst>
            <a:ext uri="{FF2B5EF4-FFF2-40B4-BE49-F238E27FC236}">
              <a16:creationId xmlns:a16="http://schemas.microsoft.com/office/drawing/2014/main" id="{708C3088-8E37-4A48-A870-AC03C0D936B1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42" name="1 CuadroTexto">
          <a:extLst>
            <a:ext uri="{FF2B5EF4-FFF2-40B4-BE49-F238E27FC236}">
              <a16:creationId xmlns:a16="http://schemas.microsoft.com/office/drawing/2014/main" id="{E79C7F53-0A6E-430D-87D1-7540E02B188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543" name="2 CuadroTexto">
          <a:extLst>
            <a:ext uri="{FF2B5EF4-FFF2-40B4-BE49-F238E27FC236}">
              <a16:creationId xmlns:a16="http://schemas.microsoft.com/office/drawing/2014/main" id="{AF56EBE0-5A96-4F57-B749-84B54B5C102B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44" name="3 CuadroTexto">
          <a:extLst>
            <a:ext uri="{FF2B5EF4-FFF2-40B4-BE49-F238E27FC236}">
              <a16:creationId xmlns:a16="http://schemas.microsoft.com/office/drawing/2014/main" id="{870879D0-8215-466B-9960-36729352F95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545" name="4 CuadroTexto">
          <a:extLst>
            <a:ext uri="{FF2B5EF4-FFF2-40B4-BE49-F238E27FC236}">
              <a16:creationId xmlns:a16="http://schemas.microsoft.com/office/drawing/2014/main" id="{E689BBBD-5101-46CB-AE48-460B4E09080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46" name="5 CuadroTexto">
          <a:extLst>
            <a:ext uri="{FF2B5EF4-FFF2-40B4-BE49-F238E27FC236}">
              <a16:creationId xmlns:a16="http://schemas.microsoft.com/office/drawing/2014/main" id="{3095404D-0CA2-4DD0-B2E0-6C61A50372D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547" name="6 CuadroTexto">
          <a:extLst>
            <a:ext uri="{FF2B5EF4-FFF2-40B4-BE49-F238E27FC236}">
              <a16:creationId xmlns:a16="http://schemas.microsoft.com/office/drawing/2014/main" id="{399CC765-ABED-4A20-B502-CC2186F4036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48" name="7 CuadroTexto">
          <a:extLst>
            <a:ext uri="{FF2B5EF4-FFF2-40B4-BE49-F238E27FC236}">
              <a16:creationId xmlns:a16="http://schemas.microsoft.com/office/drawing/2014/main" id="{A1B77994-8F85-474D-BD4A-241FA502290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549" name="8 CuadroTexto">
          <a:extLst>
            <a:ext uri="{FF2B5EF4-FFF2-40B4-BE49-F238E27FC236}">
              <a16:creationId xmlns:a16="http://schemas.microsoft.com/office/drawing/2014/main" id="{05831ED4-822D-42AD-B58A-E578A79BC65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50" name="1 CuadroTexto">
          <a:extLst>
            <a:ext uri="{FF2B5EF4-FFF2-40B4-BE49-F238E27FC236}">
              <a16:creationId xmlns:a16="http://schemas.microsoft.com/office/drawing/2014/main" id="{F7E74D9D-2352-4903-9DB8-CD704501C17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551" name="2 CuadroTexto">
          <a:extLst>
            <a:ext uri="{FF2B5EF4-FFF2-40B4-BE49-F238E27FC236}">
              <a16:creationId xmlns:a16="http://schemas.microsoft.com/office/drawing/2014/main" id="{F9D1ACAE-E098-4D6B-B4CA-B29B5002F70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52" name="3 CuadroTexto">
          <a:extLst>
            <a:ext uri="{FF2B5EF4-FFF2-40B4-BE49-F238E27FC236}">
              <a16:creationId xmlns:a16="http://schemas.microsoft.com/office/drawing/2014/main" id="{AEC9932B-2130-4E7E-8762-FAE4F3CABF6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553" name="4 CuadroTexto">
          <a:extLst>
            <a:ext uri="{FF2B5EF4-FFF2-40B4-BE49-F238E27FC236}">
              <a16:creationId xmlns:a16="http://schemas.microsoft.com/office/drawing/2014/main" id="{6A04BD9E-4D10-4AB4-863C-6BA949D7FF0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554" name="6 CuadroTexto">
          <a:extLst>
            <a:ext uri="{FF2B5EF4-FFF2-40B4-BE49-F238E27FC236}">
              <a16:creationId xmlns:a16="http://schemas.microsoft.com/office/drawing/2014/main" id="{C4B0ADD1-3BAB-42EA-AA7F-3688FAA095A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1555" name="8 CuadroTexto">
          <a:extLst>
            <a:ext uri="{FF2B5EF4-FFF2-40B4-BE49-F238E27FC236}">
              <a16:creationId xmlns:a16="http://schemas.microsoft.com/office/drawing/2014/main" id="{41588364-AFD1-499B-BEE6-B74D8E23892A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56" name="1 CuadroTexto">
          <a:extLst>
            <a:ext uri="{FF2B5EF4-FFF2-40B4-BE49-F238E27FC236}">
              <a16:creationId xmlns:a16="http://schemas.microsoft.com/office/drawing/2014/main" id="{B6A470B5-6CA1-43B0-9C84-1B28E8D09B8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57" name="2 CuadroTexto">
          <a:extLst>
            <a:ext uri="{FF2B5EF4-FFF2-40B4-BE49-F238E27FC236}">
              <a16:creationId xmlns:a16="http://schemas.microsoft.com/office/drawing/2014/main" id="{CA8B2FFF-F4E9-4D6E-B4A5-CF58F5859C3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58" name="3 CuadroTexto">
          <a:extLst>
            <a:ext uri="{FF2B5EF4-FFF2-40B4-BE49-F238E27FC236}">
              <a16:creationId xmlns:a16="http://schemas.microsoft.com/office/drawing/2014/main" id="{6C3779C3-A5AA-42D4-9326-DEE01128856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59" name="4 CuadroTexto">
          <a:extLst>
            <a:ext uri="{FF2B5EF4-FFF2-40B4-BE49-F238E27FC236}">
              <a16:creationId xmlns:a16="http://schemas.microsoft.com/office/drawing/2014/main" id="{6878FDF8-7DFA-4F29-BB54-237AD64FD0E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60" name="5 CuadroTexto">
          <a:extLst>
            <a:ext uri="{FF2B5EF4-FFF2-40B4-BE49-F238E27FC236}">
              <a16:creationId xmlns:a16="http://schemas.microsoft.com/office/drawing/2014/main" id="{49D3C72F-9DC4-425B-AD05-E4A762D8281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61" name="6 CuadroTexto">
          <a:extLst>
            <a:ext uri="{FF2B5EF4-FFF2-40B4-BE49-F238E27FC236}">
              <a16:creationId xmlns:a16="http://schemas.microsoft.com/office/drawing/2014/main" id="{7C410E79-E4CB-43C0-83BB-3B93417FD13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62" name="7 CuadroTexto">
          <a:extLst>
            <a:ext uri="{FF2B5EF4-FFF2-40B4-BE49-F238E27FC236}">
              <a16:creationId xmlns:a16="http://schemas.microsoft.com/office/drawing/2014/main" id="{2EF5C70E-860E-4C17-A913-B6CEC5216F1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63" name="8 CuadroTexto">
          <a:extLst>
            <a:ext uri="{FF2B5EF4-FFF2-40B4-BE49-F238E27FC236}">
              <a16:creationId xmlns:a16="http://schemas.microsoft.com/office/drawing/2014/main" id="{161423A1-6C43-436C-8E90-83586CAC5AD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64" name="1 CuadroTexto">
          <a:extLst>
            <a:ext uri="{FF2B5EF4-FFF2-40B4-BE49-F238E27FC236}">
              <a16:creationId xmlns:a16="http://schemas.microsoft.com/office/drawing/2014/main" id="{64C4F3E8-24AE-480A-B2F3-A146ACD3E4A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65" name="2 CuadroTexto">
          <a:extLst>
            <a:ext uri="{FF2B5EF4-FFF2-40B4-BE49-F238E27FC236}">
              <a16:creationId xmlns:a16="http://schemas.microsoft.com/office/drawing/2014/main" id="{26CEA538-A04F-4822-BA6D-7F9EF7EFA22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66" name="3 CuadroTexto">
          <a:extLst>
            <a:ext uri="{FF2B5EF4-FFF2-40B4-BE49-F238E27FC236}">
              <a16:creationId xmlns:a16="http://schemas.microsoft.com/office/drawing/2014/main" id="{B36C02F6-5C54-4CA4-ADB3-F0C545E6AE8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67" name="4 CuadroTexto">
          <a:extLst>
            <a:ext uri="{FF2B5EF4-FFF2-40B4-BE49-F238E27FC236}">
              <a16:creationId xmlns:a16="http://schemas.microsoft.com/office/drawing/2014/main" id="{EB5CB28C-2AAD-4287-BF1C-71B7B85C73E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68" name="5 CuadroTexto">
          <a:extLst>
            <a:ext uri="{FF2B5EF4-FFF2-40B4-BE49-F238E27FC236}">
              <a16:creationId xmlns:a16="http://schemas.microsoft.com/office/drawing/2014/main" id="{B41602F0-5378-4B60-B87E-00A93F83129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69" name="6 CuadroTexto">
          <a:extLst>
            <a:ext uri="{FF2B5EF4-FFF2-40B4-BE49-F238E27FC236}">
              <a16:creationId xmlns:a16="http://schemas.microsoft.com/office/drawing/2014/main" id="{8AC93F58-66CE-4B4C-969B-AC7487599A7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1570" name="8 CuadroTexto">
          <a:extLst>
            <a:ext uri="{FF2B5EF4-FFF2-40B4-BE49-F238E27FC236}">
              <a16:creationId xmlns:a16="http://schemas.microsoft.com/office/drawing/2014/main" id="{BFA0EBCF-591F-493C-A62A-36D3114257A9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71" name="1 CuadroTexto">
          <a:extLst>
            <a:ext uri="{FF2B5EF4-FFF2-40B4-BE49-F238E27FC236}">
              <a16:creationId xmlns:a16="http://schemas.microsoft.com/office/drawing/2014/main" id="{468F90EC-46BD-4D3D-8DE9-522FFDA8FFA6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72" name="2 CuadroTexto">
          <a:extLst>
            <a:ext uri="{FF2B5EF4-FFF2-40B4-BE49-F238E27FC236}">
              <a16:creationId xmlns:a16="http://schemas.microsoft.com/office/drawing/2014/main" id="{CB92E76B-8B77-4CD1-932A-9FCCDFA65150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73" name="3 CuadroTexto">
          <a:extLst>
            <a:ext uri="{FF2B5EF4-FFF2-40B4-BE49-F238E27FC236}">
              <a16:creationId xmlns:a16="http://schemas.microsoft.com/office/drawing/2014/main" id="{14808263-A9E8-4C5F-BE91-D76D41330341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74" name="4 CuadroTexto">
          <a:extLst>
            <a:ext uri="{FF2B5EF4-FFF2-40B4-BE49-F238E27FC236}">
              <a16:creationId xmlns:a16="http://schemas.microsoft.com/office/drawing/2014/main" id="{0260D4F4-1CEC-4074-BC4C-249DF393CE46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75" name="5 CuadroTexto">
          <a:extLst>
            <a:ext uri="{FF2B5EF4-FFF2-40B4-BE49-F238E27FC236}">
              <a16:creationId xmlns:a16="http://schemas.microsoft.com/office/drawing/2014/main" id="{0AC0ECD4-78FC-4CD1-AE7E-BFCFE8EAB66B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76" name="6 CuadroTexto">
          <a:extLst>
            <a:ext uri="{FF2B5EF4-FFF2-40B4-BE49-F238E27FC236}">
              <a16:creationId xmlns:a16="http://schemas.microsoft.com/office/drawing/2014/main" id="{B75BDE63-AA13-419F-94A4-5FD4AC669B71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77" name="7 CuadroTexto">
          <a:extLst>
            <a:ext uri="{FF2B5EF4-FFF2-40B4-BE49-F238E27FC236}">
              <a16:creationId xmlns:a16="http://schemas.microsoft.com/office/drawing/2014/main" id="{7A01AB4F-CFD3-4EDA-8F38-E0520A9F0BDF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78" name="8 CuadroTexto">
          <a:extLst>
            <a:ext uri="{FF2B5EF4-FFF2-40B4-BE49-F238E27FC236}">
              <a16:creationId xmlns:a16="http://schemas.microsoft.com/office/drawing/2014/main" id="{B53EA28A-06C8-4D63-9CB7-6E96B0E5B466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79" name="1 CuadroTexto">
          <a:extLst>
            <a:ext uri="{FF2B5EF4-FFF2-40B4-BE49-F238E27FC236}">
              <a16:creationId xmlns:a16="http://schemas.microsoft.com/office/drawing/2014/main" id="{699845FA-B940-4F30-BA8D-704A7D916E32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80" name="2 CuadroTexto">
          <a:extLst>
            <a:ext uri="{FF2B5EF4-FFF2-40B4-BE49-F238E27FC236}">
              <a16:creationId xmlns:a16="http://schemas.microsoft.com/office/drawing/2014/main" id="{2FF2D332-5FFA-4C4A-BC46-1E5602F66B8B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581" name="3 CuadroTexto">
          <a:extLst>
            <a:ext uri="{FF2B5EF4-FFF2-40B4-BE49-F238E27FC236}">
              <a16:creationId xmlns:a16="http://schemas.microsoft.com/office/drawing/2014/main" id="{06F8C068-8421-47D2-A413-23FB14A06FF2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82" name="4 CuadroTexto">
          <a:extLst>
            <a:ext uri="{FF2B5EF4-FFF2-40B4-BE49-F238E27FC236}">
              <a16:creationId xmlns:a16="http://schemas.microsoft.com/office/drawing/2014/main" id="{DC193828-8783-49A3-AD73-3E535566B9EC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583" name="6 CuadroTexto">
          <a:extLst>
            <a:ext uri="{FF2B5EF4-FFF2-40B4-BE49-F238E27FC236}">
              <a16:creationId xmlns:a16="http://schemas.microsoft.com/office/drawing/2014/main" id="{DC4307D9-EFC1-45B4-BC6F-6BE4EE16604A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1584" name="8 CuadroTexto">
          <a:extLst>
            <a:ext uri="{FF2B5EF4-FFF2-40B4-BE49-F238E27FC236}">
              <a16:creationId xmlns:a16="http://schemas.microsoft.com/office/drawing/2014/main" id="{F12D36D0-737D-48AF-837C-CDDBB70DA8DE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85" name="1 CuadroTexto">
          <a:extLst>
            <a:ext uri="{FF2B5EF4-FFF2-40B4-BE49-F238E27FC236}">
              <a16:creationId xmlns:a16="http://schemas.microsoft.com/office/drawing/2014/main" id="{883EB064-B276-4026-AE25-64F9FAF3177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86" name="2 CuadroTexto">
          <a:extLst>
            <a:ext uri="{FF2B5EF4-FFF2-40B4-BE49-F238E27FC236}">
              <a16:creationId xmlns:a16="http://schemas.microsoft.com/office/drawing/2014/main" id="{53B7015E-1061-4B4C-BADA-B51D6DBC550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87" name="3 CuadroTexto">
          <a:extLst>
            <a:ext uri="{FF2B5EF4-FFF2-40B4-BE49-F238E27FC236}">
              <a16:creationId xmlns:a16="http://schemas.microsoft.com/office/drawing/2014/main" id="{00C42F0E-55F1-4D7B-AC32-EC23E661F70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88" name="4 CuadroTexto">
          <a:extLst>
            <a:ext uri="{FF2B5EF4-FFF2-40B4-BE49-F238E27FC236}">
              <a16:creationId xmlns:a16="http://schemas.microsoft.com/office/drawing/2014/main" id="{E20C40BA-70B6-46DE-B56E-F00E040EC86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89" name="5 CuadroTexto">
          <a:extLst>
            <a:ext uri="{FF2B5EF4-FFF2-40B4-BE49-F238E27FC236}">
              <a16:creationId xmlns:a16="http://schemas.microsoft.com/office/drawing/2014/main" id="{226A982F-E0A5-47E4-8184-8815C5FAF75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90" name="6 CuadroTexto">
          <a:extLst>
            <a:ext uri="{FF2B5EF4-FFF2-40B4-BE49-F238E27FC236}">
              <a16:creationId xmlns:a16="http://schemas.microsoft.com/office/drawing/2014/main" id="{F4AFB2C5-57B2-4177-A5FF-8AB117E354A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91" name="7 CuadroTexto">
          <a:extLst>
            <a:ext uri="{FF2B5EF4-FFF2-40B4-BE49-F238E27FC236}">
              <a16:creationId xmlns:a16="http://schemas.microsoft.com/office/drawing/2014/main" id="{5CE28216-FD18-4975-8BE4-5F6BAC51DC9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92" name="8 CuadroTexto">
          <a:extLst>
            <a:ext uri="{FF2B5EF4-FFF2-40B4-BE49-F238E27FC236}">
              <a16:creationId xmlns:a16="http://schemas.microsoft.com/office/drawing/2014/main" id="{2EDEA4AD-4B13-4C18-8227-6DD6CA218F0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93" name="1 CuadroTexto">
          <a:extLst>
            <a:ext uri="{FF2B5EF4-FFF2-40B4-BE49-F238E27FC236}">
              <a16:creationId xmlns:a16="http://schemas.microsoft.com/office/drawing/2014/main" id="{76908BF9-0E4A-4ADD-9B72-CB35F2CD632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94" name="2 CuadroTexto">
          <a:extLst>
            <a:ext uri="{FF2B5EF4-FFF2-40B4-BE49-F238E27FC236}">
              <a16:creationId xmlns:a16="http://schemas.microsoft.com/office/drawing/2014/main" id="{8665BBE4-165E-4BF3-A2D9-391823D7A38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95" name="3 CuadroTexto">
          <a:extLst>
            <a:ext uri="{FF2B5EF4-FFF2-40B4-BE49-F238E27FC236}">
              <a16:creationId xmlns:a16="http://schemas.microsoft.com/office/drawing/2014/main" id="{E67108F2-C7D8-43F1-981E-C4F2CA3DACE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96" name="4 CuadroTexto">
          <a:extLst>
            <a:ext uri="{FF2B5EF4-FFF2-40B4-BE49-F238E27FC236}">
              <a16:creationId xmlns:a16="http://schemas.microsoft.com/office/drawing/2014/main" id="{C9E2B20B-57C9-4777-9214-C8B16A6428B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597" name="5 CuadroTexto">
          <a:extLst>
            <a:ext uri="{FF2B5EF4-FFF2-40B4-BE49-F238E27FC236}">
              <a16:creationId xmlns:a16="http://schemas.microsoft.com/office/drawing/2014/main" id="{A8CFA74E-38E7-4F08-8BE5-5D1929060E5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598" name="6 CuadroTexto">
          <a:extLst>
            <a:ext uri="{FF2B5EF4-FFF2-40B4-BE49-F238E27FC236}">
              <a16:creationId xmlns:a16="http://schemas.microsoft.com/office/drawing/2014/main" id="{B085DA02-65EF-449F-9591-DA7273837FF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599" name="1 CuadroTexto">
          <a:extLst>
            <a:ext uri="{FF2B5EF4-FFF2-40B4-BE49-F238E27FC236}">
              <a16:creationId xmlns:a16="http://schemas.microsoft.com/office/drawing/2014/main" id="{C7F8F25A-F2BA-4B54-B8C7-96265BA3F5E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00" name="2 CuadroTexto">
          <a:extLst>
            <a:ext uri="{FF2B5EF4-FFF2-40B4-BE49-F238E27FC236}">
              <a16:creationId xmlns:a16="http://schemas.microsoft.com/office/drawing/2014/main" id="{E041A1EA-546A-45A8-ADA2-D0413A28890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01" name="3 CuadroTexto">
          <a:extLst>
            <a:ext uri="{FF2B5EF4-FFF2-40B4-BE49-F238E27FC236}">
              <a16:creationId xmlns:a16="http://schemas.microsoft.com/office/drawing/2014/main" id="{848407A0-9B4C-4FA3-9C00-D48EA77D9B0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02" name="4 CuadroTexto">
          <a:extLst>
            <a:ext uri="{FF2B5EF4-FFF2-40B4-BE49-F238E27FC236}">
              <a16:creationId xmlns:a16="http://schemas.microsoft.com/office/drawing/2014/main" id="{F55FEF34-12A1-495C-8151-5E8B5827267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03" name="5 CuadroTexto">
          <a:extLst>
            <a:ext uri="{FF2B5EF4-FFF2-40B4-BE49-F238E27FC236}">
              <a16:creationId xmlns:a16="http://schemas.microsoft.com/office/drawing/2014/main" id="{0B6EE9E0-1902-4A34-9836-4C391E904EB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04" name="6 CuadroTexto">
          <a:extLst>
            <a:ext uri="{FF2B5EF4-FFF2-40B4-BE49-F238E27FC236}">
              <a16:creationId xmlns:a16="http://schemas.microsoft.com/office/drawing/2014/main" id="{D055245C-8059-4712-9D15-4118E1CF065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05" name="7 CuadroTexto">
          <a:extLst>
            <a:ext uri="{FF2B5EF4-FFF2-40B4-BE49-F238E27FC236}">
              <a16:creationId xmlns:a16="http://schemas.microsoft.com/office/drawing/2014/main" id="{61CAA784-5A92-411A-A9CD-2D7F3A78D64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06" name="8 CuadroTexto">
          <a:extLst>
            <a:ext uri="{FF2B5EF4-FFF2-40B4-BE49-F238E27FC236}">
              <a16:creationId xmlns:a16="http://schemas.microsoft.com/office/drawing/2014/main" id="{44448CC5-1375-4CE4-A9E1-5AD241E8072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07" name="1 CuadroTexto">
          <a:extLst>
            <a:ext uri="{FF2B5EF4-FFF2-40B4-BE49-F238E27FC236}">
              <a16:creationId xmlns:a16="http://schemas.microsoft.com/office/drawing/2014/main" id="{CAF26706-9F77-498D-B13F-F66979DDA6A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08" name="2 CuadroTexto">
          <a:extLst>
            <a:ext uri="{FF2B5EF4-FFF2-40B4-BE49-F238E27FC236}">
              <a16:creationId xmlns:a16="http://schemas.microsoft.com/office/drawing/2014/main" id="{2CA3D491-2F29-49CB-951C-7412B035593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09" name="3 CuadroTexto">
          <a:extLst>
            <a:ext uri="{FF2B5EF4-FFF2-40B4-BE49-F238E27FC236}">
              <a16:creationId xmlns:a16="http://schemas.microsoft.com/office/drawing/2014/main" id="{0B2907B4-320A-40A3-B801-8E68F42ADE4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10" name="4 CuadroTexto">
          <a:extLst>
            <a:ext uri="{FF2B5EF4-FFF2-40B4-BE49-F238E27FC236}">
              <a16:creationId xmlns:a16="http://schemas.microsoft.com/office/drawing/2014/main" id="{B63FC8DB-71BD-4CDF-8D3D-3992E372FFB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11" name="6 CuadroTexto">
          <a:extLst>
            <a:ext uri="{FF2B5EF4-FFF2-40B4-BE49-F238E27FC236}">
              <a16:creationId xmlns:a16="http://schemas.microsoft.com/office/drawing/2014/main" id="{A19E4DE5-F3DA-4CF3-A403-5D42D09A985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612" name="8 CuadroTexto">
          <a:extLst>
            <a:ext uri="{FF2B5EF4-FFF2-40B4-BE49-F238E27FC236}">
              <a16:creationId xmlns:a16="http://schemas.microsoft.com/office/drawing/2014/main" id="{ECC40829-DFCF-4E6C-8F61-889B661DFD69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13" name="1 CuadroTexto">
          <a:extLst>
            <a:ext uri="{FF2B5EF4-FFF2-40B4-BE49-F238E27FC236}">
              <a16:creationId xmlns:a16="http://schemas.microsoft.com/office/drawing/2014/main" id="{9306B4A6-B3F3-4CC1-8CD8-BC74946B1E7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14" name="2 CuadroTexto">
          <a:extLst>
            <a:ext uri="{FF2B5EF4-FFF2-40B4-BE49-F238E27FC236}">
              <a16:creationId xmlns:a16="http://schemas.microsoft.com/office/drawing/2014/main" id="{66AD859B-D387-43EB-9C63-7E2CCDFA9B6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15" name="3 CuadroTexto">
          <a:extLst>
            <a:ext uri="{FF2B5EF4-FFF2-40B4-BE49-F238E27FC236}">
              <a16:creationId xmlns:a16="http://schemas.microsoft.com/office/drawing/2014/main" id="{69073B96-D81C-4192-B63D-20E9D4B6C69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16" name="4 CuadroTexto">
          <a:extLst>
            <a:ext uri="{FF2B5EF4-FFF2-40B4-BE49-F238E27FC236}">
              <a16:creationId xmlns:a16="http://schemas.microsoft.com/office/drawing/2014/main" id="{FB21A5EB-B1FA-41F6-90F5-607D7DA9F23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17" name="5 CuadroTexto">
          <a:extLst>
            <a:ext uri="{FF2B5EF4-FFF2-40B4-BE49-F238E27FC236}">
              <a16:creationId xmlns:a16="http://schemas.microsoft.com/office/drawing/2014/main" id="{247A2B48-A89F-499D-913F-865F9EABA0F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18" name="6 CuadroTexto">
          <a:extLst>
            <a:ext uri="{FF2B5EF4-FFF2-40B4-BE49-F238E27FC236}">
              <a16:creationId xmlns:a16="http://schemas.microsoft.com/office/drawing/2014/main" id="{3F0EC809-8E13-42BF-8879-9BAC08FC841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19" name="7 CuadroTexto">
          <a:extLst>
            <a:ext uri="{FF2B5EF4-FFF2-40B4-BE49-F238E27FC236}">
              <a16:creationId xmlns:a16="http://schemas.microsoft.com/office/drawing/2014/main" id="{44D99611-35AB-49ED-9CB3-2FE5C0D9BD3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20" name="8 CuadroTexto">
          <a:extLst>
            <a:ext uri="{FF2B5EF4-FFF2-40B4-BE49-F238E27FC236}">
              <a16:creationId xmlns:a16="http://schemas.microsoft.com/office/drawing/2014/main" id="{524F6D08-9FA5-44EC-AE77-0CCDB85DD50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21" name="1 CuadroTexto">
          <a:extLst>
            <a:ext uri="{FF2B5EF4-FFF2-40B4-BE49-F238E27FC236}">
              <a16:creationId xmlns:a16="http://schemas.microsoft.com/office/drawing/2014/main" id="{3CF29DDE-7812-43A6-8599-5354C9D7BA5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22" name="2 CuadroTexto">
          <a:extLst>
            <a:ext uri="{FF2B5EF4-FFF2-40B4-BE49-F238E27FC236}">
              <a16:creationId xmlns:a16="http://schemas.microsoft.com/office/drawing/2014/main" id="{1625919C-6D9F-4861-8331-AAE8E426F36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23" name="3 CuadroTexto">
          <a:extLst>
            <a:ext uri="{FF2B5EF4-FFF2-40B4-BE49-F238E27FC236}">
              <a16:creationId xmlns:a16="http://schemas.microsoft.com/office/drawing/2014/main" id="{2BA36559-FFD8-466A-AFBF-5AA6350F886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24" name="4 CuadroTexto">
          <a:extLst>
            <a:ext uri="{FF2B5EF4-FFF2-40B4-BE49-F238E27FC236}">
              <a16:creationId xmlns:a16="http://schemas.microsoft.com/office/drawing/2014/main" id="{D57E9BE6-4861-408F-8361-CE15A7CE78C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25" name="5 CuadroTexto">
          <a:extLst>
            <a:ext uri="{FF2B5EF4-FFF2-40B4-BE49-F238E27FC236}">
              <a16:creationId xmlns:a16="http://schemas.microsoft.com/office/drawing/2014/main" id="{6DDA6DD4-BD43-4E36-B95C-D601A1342E6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26" name="6 CuadroTexto">
          <a:extLst>
            <a:ext uri="{FF2B5EF4-FFF2-40B4-BE49-F238E27FC236}">
              <a16:creationId xmlns:a16="http://schemas.microsoft.com/office/drawing/2014/main" id="{16D375B6-9A49-4501-B10A-C816659CF80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1627" name="8 CuadroTexto">
          <a:extLst>
            <a:ext uri="{FF2B5EF4-FFF2-40B4-BE49-F238E27FC236}">
              <a16:creationId xmlns:a16="http://schemas.microsoft.com/office/drawing/2014/main" id="{DA57A7EE-4C5E-45AB-86AF-1EEEA9508799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628" name="1 CuadroTexto">
          <a:extLst>
            <a:ext uri="{FF2B5EF4-FFF2-40B4-BE49-F238E27FC236}">
              <a16:creationId xmlns:a16="http://schemas.microsoft.com/office/drawing/2014/main" id="{9FC9D5C5-47EE-4750-A79D-2003C3961E3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629" name="2 CuadroTexto">
          <a:extLst>
            <a:ext uri="{FF2B5EF4-FFF2-40B4-BE49-F238E27FC236}">
              <a16:creationId xmlns:a16="http://schemas.microsoft.com/office/drawing/2014/main" id="{B1C6B3F0-B14A-42D7-AFF4-1F0EED688F7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630" name="3 CuadroTexto">
          <a:extLst>
            <a:ext uri="{FF2B5EF4-FFF2-40B4-BE49-F238E27FC236}">
              <a16:creationId xmlns:a16="http://schemas.microsoft.com/office/drawing/2014/main" id="{2ED98263-E4AB-4C56-A72F-73A013C7CC6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631" name="4 CuadroTexto">
          <a:extLst>
            <a:ext uri="{FF2B5EF4-FFF2-40B4-BE49-F238E27FC236}">
              <a16:creationId xmlns:a16="http://schemas.microsoft.com/office/drawing/2014/main" id="{40C82792-5F5B-4F25-AEC7-55F2691D3CD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632" name="5 CuadroTexto">
          <a:extLst>
            <a:ext uri="{FF2B5EF4-FFF2-40B4-BE49-F238E27FC236}">
              <a16:creationId xmlns:a16="http://schemas.microsoft.com/office/drawing/2014/main" id="{BE75D750-A981-4F25-A07B-E361FD93561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633" name="6 CuadroTexto">
          <a:extLst>
            <a:ext uri="{FF2B5EF4-FFF2-40B4-BE49-F238E27FC236}">
              <a16:creationId xmlns:a16="http://schemas.microsoft.com/office/drawing/2014/main" id="{B409D451-3D9F-4086-84A0-EFCA2C6B747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634" name="7 CuadroTexto">
          <a:extLst>
            <a:ext uri="{FF2B5EF4-FFF2-40B4-BE49-F238E27FC236}">
              <a16:creationId xmlns:a16="http://schemas.microsoft.com/office/drawing/2014/main" id="{2420F94C-74D6-4350-A524-5BC4A5EB67D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635" name="8 CuadroTexto">
          <a:extLst>
            <a:ext uri="{FF2B5EF4-FFF2-40B4-BE49-F238E27FC236}">
              <a16:creationId xmlns:a16="http://schemas.microsoft.com/office/drawing/2014/main" id="{6A0C9D97-F5A8-4024-8994-1E411FA4AD9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636" name="1 CuadroTexto">
          <a:extLst>
            <a:ext uri="{FF2B5EF4-FFF2-40B4-BE49-F238E27FC236}">
              <a16:creationId xmlns:a16="http://schemas.microsoft.com/office/drawing/2014/main" id="{F274B14E-17AE-44B6-936D-5153479F3BA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637" name="2 CuadroTexto">
          <a:extLst>
            <a:ext uri="{FF2B5EF4-FFF2-40B4-BE49-F238E27FC236}">
              <a16:creationId xmlns:a16="http://schemas.microsoft.com/office/drawing/2014/main" id="{2322A415-4653-489B-814E-932BAC17190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638" name="3 CuadroTexto">
          <a:extLst>
            <a:ext uri="{FF2B5EF4-FFF2-40B4-BE49-F238E27FC236}">
              <a16:creationId xmlns:a16="http://schemas.microsoft.com/office/drawing/2014/main" id="{435BCCDC-3959-4BC2-B1C9-4E7691613685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639" name="4 CuadroTexto">
          <a:extLst>
            <a:ext uri="{FF2B5EF4-FFF2-40B4-BE49-F238E27FC236}">
              <a16:creationId xmlns:a16="http://schemas.microsoft.com/office/drawing/2014/main" id="{6C9A6810-1B0D-481B-8B61-10650B8DAC4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640" name="6 CuadroTexto">
          <a:extLst>
            <a:ext uri="{FF2B5EF4-FFF2-40B4-BE49-F238E27FC236}">
              <a16:creationId xmlns:a16="http://schemas.microsoft.com/office/drawing/2014/main" id="{066064C3-6BA9-4643-AAE6-6F17323E885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1641" name="8 CuadroTexto">
          <a:extLst>
            <a:ext uri="{FF2B5EF4-FFF2-40B4-BE49-F238E27FC236}">
              <a16:creationId xmlns:a16="http://schemas.microsoft.com/office/drawing/2014/main" id="{A149BAB0-4C56-4979-95CA-3E1BD28180D0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42" name="1 CuadroTexto">
          <a:extLst>
            <a:ext uri="{FF2B5EF4-FFF2-40B4-BE49-F238E27FC236}">
              <a16:creationId xmlns:a16="http://schemas.microsoft.com/office/drawing/2014/main" id="{2F216347-5F59-4DEE-A43B-4E4AA83551A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43" name="2 CuadroTexto">
          <a:extLst>
            <a:ext uri="{FF2B5EF4-FFF2-40B4-BE49-F238E27FC236}">
              <a16:creationId xmlns:a16="http://schemas.microsoft.com/office/drawing/2014/main" id="{A09D4084-F20E-469B-8F76-00892FA1E2D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44" name="3 CuadroTexto">
          <a:extLst>
            <a:ext uri="{FF2B5EF4-FFF2-40B4-BE49-F238E27FC236}">
              <a16:creationId xmlns:a16="http://schemas.microsoft.com/office/drawing/2014/main" id="{E50EBEB7-708B-4BD9-9B32-CC70FE83BDC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45" name="4 CuadroTexto">
          <a:extLst>
            <a:ext uri="{FF2B5EF4-FFF2-40B4-BE49-F238E27FC236}">
              <a16:creationId xmlns:a16="http://schemas.microsoft.com/office/drawing/2014/main" id="{C6EA9050-1C95-4EAE-B731-F7F8401F30D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46" name="5 CuadroTexto">
          <a:extLst>
            <a:ext uri="{FF2B5EF4-FFF2-40B4-BE49-F238E27FC236}">
              <a16:creationId xmlns:a16="http://schemas.microsoft.com/office/drawing/2014/main" id="{9F90326B-A923-4F56-B8F8-A77366B8368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47" name="6 CuadroTexto">
          <a:extLst>
            <a:ext uri="{FF2B5EF4-FFF2-40B4-BE49-F238E27FC236}">
              <a16:creationId xmlns:a16="http://schemas.microsoft.com/office/drawing/2014/main" id="{02789BEA-2377-499B-B3B9-3F8B5A33C8D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48" name="7 CuadroTexto">
          <a:extLst>
            <a:ext uri="{FF2B5EF4-FFF2-40B4-BE49-F238E27FC236}">
              <a16:creationId xmlns:a16="http://schemas.microsoft.com/office/drawing/2014/main" id="{71350E43-D0DD-4CCE-8036-97A5520A22F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49" name="8 CuadroTexto">
          <a:extLst>
            <a:ext uri="{FF2B5EF4-FFF2-40B4-BE49-F238E27FC236}">
              <a16:creationId xmlns:a16="http://schemas.microsoft.com/office/drawing/2014/main" id="{EC2CEBCB-A0E4-4AC2-888C-8FF2F71F0CF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50" name="1 CuadroTexto">
          <a:extLst>
            <a:ext uri="{FF2B5EF4-FFF2-40B4-BE49-F238E27FC236}">
              <a16:creationId xmlns:a16="http://schemas.microsoft.com/office/drawing/2014/main" id="{7817C1C9-4F6F-4DAD-BFE5-29999F7C332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51" name="2 CuadroTexto">
          <a:extLst>
            <a:ext uri="{FF2B5EF4-FFF2-40B4-BE49-F238E27FC236}">
              <a16:creationId xmlns:a16="http://schemas.microsoft.com/office/drawing/2014/main" id="{7682E641-F803-48D8-A8F8-3E3AF397124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52" name="3 CuadroTexto">
          <a:extLst>
            <a:ext uri="{FF2B5EF4-FFF2-40B4-BE49-F238E27FC236}">
              <a16:creationId xmlns:a16="http://schemas.microsoft.com/office/drawing/2014/main" id="{2776C5E9-DFEA-4197-B95F-CF79E40202B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53" name="4 CuadroTexto">
          <a:extLst>
            <a:ext uri="{FF2B5EF4-FFF2-40B4-BE49-F238E27FC236}">
              <a16:creationId xmlns:a16="http://schemas.microsoft.com/office/drawing/2014/main" id="{7883C080-A1F8-4C39-996F-1B437B6B461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54" name="6 CuadroTexto">
          <a:extLst>
            <a:ext uri="{FF2B5EF4-FFF2-40B4-BE49-F238E27FC236}">
              <a16:creationId xmlns:a16="http://schemas.microsoft.com/office/drawing/2014/main" id="{921897EB-D3DC-4C67-992A-758F10539B1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49530</xdr:rowOff>
    </xdr:from>
    <xdr:ext cx="179040" cy="272341"/>
    <xdr:sp macro="" textlink="">
      <xdr:nvSpPr>
        <xdr:cNvPr id="1655" name="8 CuadroTexto">
          <a:extLst>
            <a:ext uri="{FF2B5EF4-FFF2-40B4-BE49-F238E27FC236}">
              <a16:creationId xmlns:a16="http://schemas.microsoft.com/office/drawing/2014/main" id="{34329980-F28A-49CB-99BE-1ECFDD02E16E}"/>
            </a:ext>
          </a:extLst>
        </xdr:cNvPr>
        <xdr:cNvSpPr txBox="1"/>
      </xdr:nvSpPr>
      <xdr:spPr>
        <a:xfrm>
          <a:off x="6073140" y="513588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56" name="1 CuadroTexto">
          <a:extLst>
            <a:ext uri="{FF2B5EF4-FFF2-40B4-BE49-F238E27FC236}">
              <a16:creationId xmlns:a16="http://schemas.microsoft.com/office/drawing/2014/main" id="{49D45E3A-9B15-45A0-B1D6-54BB63AB439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57" name="2 CuadroTexto">
          <a:extLst>
            <a:ext uri="{FF2B5EF4-FFF2-40B4-BE49-F238E27FC236}">
              <a16:creationId xmlns:a16="http://schemas.microsoft.com/office/drawing/2014/main" id="{70CB9EBB-4531-447C-BEB7-E7CCE781D27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58" name="3 CuadroTexto">
          <a:extLst>
            <a:ext uri="{FF2B5EF4-FFF2-40B4-BE49-F238E27FC236}">
              <a16:creationId xmlns:a16="http://schemas.microsoft.com/office/drawing/2014/main" id="{5C896833-DFEB-4C48-9DA0-0F4C9C02257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59" name="4 CuadroTexto">
          <a:extLst>
            <a:ext uri="{FF2B5EF4-FFF2-40B4-BE49-F238E27FC236}">
              <a16:creationId xmlns:a16="http://schemas.microsoft.com/office/drawing/2014/main" id="{A27BB0C3-C6EE-49A2-8B0A-5A4A32494E7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60" name="5 CuadroTexto">
          <a:extLst>
            <a:ext uri="{FF2B5EF4-FFF2-40B4-BE49-F238E27FC236}">
              <a16:creationId xmlns:a16="http://schemas.microsoft.com/office/drawing/2014/main" id="{8D64B43D-61C5-46DF-B9C7-9907E1861DD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61" name="6 CuadroTexto">
          <a:extLst>
            <a:ext uri="{FF2B5EF4-FFF2-40B4-BE49-F238E27FC236}">
              <a16:creationId xmlns:a16="http://schemas.microsoft.com/office/drawing/2014/main" id="{3E166399-5F9A-4B76-B194-EC1FEE541AA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62" name="7 CuadroTexto">
          <a:extLst>
            <a:ext uri="{FF2B5EF4-FFF2-40B4-BE49-F238E27FC236}">
              <a16:creationId xmlns:a16="http://schemas.microsoft.com/office/drawing/2014/main" id="{B50AE2CE-0D6F-40EF-9549-AC4EF578DBF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63" name="8 CuadroTexto">
          <a:extLst>
            <a:ext uri="{FF2B5EF4-FFF2-40B4-BE49-F238E27FC236}">
              <a16:creationId xmlns:a16="http://schemas.microsoft.com/office/drawing/2014/main" id="{3666B5DC-E425-4C2D-BBF6-E41CA89D62A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64" name="1 CuadroTexto">
          <a:extLst>
            <a:ext uri="{FF2B5EF4-FFF2-40B4-BE49-F238E27FC236}">
              <a16:creationId xmlns:a16="http://schemas.microsoft.com/office/drawing/2014/main" id="{D246F469-946A-4AE0-B80D-090662D722F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65" name="2 CuadroTexto">
          <a:extLst>
            <a:ext uri="{FF2B5EF4-FFF2-40B4-BE49-F238E27FC236}">
              <a16:creationId xmlns:a16="http://schemas.microsoft.com/office/drawing/2014/main" id="{1569B8BC-E54D-471F-B382-C34FABE6802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66" name="3 CuadroTexto">
          <a:extLst>
            <a:ext uri="{FF2B5EF4-FFF2-40B4-BE49-F238E27FC236}">
              <a16:creationId xmlns:a16="http://schemas.microsoft.com/office/drawing/2014/main" id="{CCFB39BB-6E84-45E6-94E6-47B93299A54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67" name="4 CuadroTexto">
          <a:extLst>
            <a:ext uri="{FF2B5EF4-FFF2-40B4-BE49-F238E27FC236}">
              <a16:creationId xmlns:a16="http://schemas.microsoft.com/office/drawing/2014/main" id="{5E1750FB-98DE-4733-8A30-6D9AF1B7315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668" name="6 CuadroTexto">
          <a:extLst>
            <a:ext uri="{FF2B5EF4-FFF2-40B4-BE49-F238E27FC236}">
              <a16:creationId xmlns:a16="http://schemas.microsoft.com/office/drawing/2014/main" id="{17EC901C-4634-4D70-84FC-EDF87FD8CFC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669" name="8 CuadroTexto">
          <a:extLst>
            <a:ext uri="{FF2B5EF4-FFF2-40B4-BE49-F238E27FC236}">
              <a16:creationId xmlns:a16="http://schemas.microsoft.com/office/drawing/2014/main" id="{CE9BC80E-169E-4B79-870C-1192D36CD2C5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70" name="1 CuadroTexto">
          <a:extLst>
            <a:ext uri="{FF2B5EF4-FFF2-40B4-BE49-F238E27FC236}">
              <a16:creationId xmlns:a16="http://schemas.microsoft.com/office/drawing/2014/main" id="{F47E589B-FC85-4CCB-B40F-CB670ED81D7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71" name="2 CuadroTexto">
          <a:extLst>
            <a:ext uri="{FF2B5EF4-FFF2-40B4-BE49-F238E27FC236}">
              <a16:creationId xmlns:a16="http://schemas.microsoft.com/office/drawing/2014/main" id="{6AC3C3F8-3041-4E05-93FD-E98588553E4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72" name="3 CuadroTexto">
          <a:extLst>
            <a:ext uri="{FF2B5EF4-FFF2-40B4-BE49-F238E27FC236}">
              <a16:creationId xmlns:a16="http://schemas.microsoft.com/office/drawing/2014/main" id="{1C2CF724-D59A-40A4-BE87-85E6129A89D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73" name="4 CuadroTexto">
          <a:extLst>
            <a:ext uri="{FF2B5EF4-FFF2-40B4-BE49-F238E27FC236}">
              <a16:creationId xmlns:a16="http://schemas.microsoft.com/office/drawing/2014/main" id="{60822646-6EE9-4500-BBC1-6556B802236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74" name="5 CuadroTexto">
          <a:extLst>
            <a:ext uri="{FF2B5EF4-FFF2-40B4-BE49-F238E27FC236}">
              <a16:creationId xmlns:a16="http://schemas.microsoft.com/office/drawing/2014/main" id="{D9B0C2CA-E49A-4F3B-84DA-74DD0EA120F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75" name="6 CuadroTexto">
          <a:extLst>
            <a:ext uri="{FF2B5EF4-FFF2-40B4-BE49-F238E27FC236}">
              <a16:creationId xmlns:a16="http://schemas.microsoft.com/office/drawing/2014/main" id="{C9A20192-5426-46D6-AA39-793A0234936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76" name="7 CuadroTexto">
          <a:extLst>
            <a:ext uri="{FF2B5EF4-FFF2-40B4-BE49-F238E27FC236}">
              <a16:creationId xmlns:a16="http://schemas.microsoft.com/office/drawing/2014/main" id="{FFA0589A-3043-4AB1-AC34-23F75B1B40C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77" name="8 CuadroTexto">
          <a:extLst>
            <a:ext uri="{FF2B5EF4-FFF2-40B4-BE49-F238E27FC236}">
              <a16:creationId xmlns:a16="http://schemas.microsoft.com/office/drawing/2014/main" id="{7D040AE8-7A64-4182-BC22-EECC8BD4CA4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78" name="1 CuadroTexto">
          <a:extLst>
            <a:ext uri="{FF2B5EF4-FFF2-40B4-BE49-F238E27FC236}">
              <a16:creationId xmlns:a16="http://schemas.microsoft.com/office/drawing/2014/main" id="{FEA3EB17-BBF2-416E-A74B-600C2E8B883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79" name="2 CuadroTexto">
          <a:extLst>
            <a:ext uri="{FF2B5EF4-FFF2-40B4-BE49-F238E27FC236}">
              <a16:creationId xmlns:a16="http://schemas.microsoft.com/office/drawing/2014/main" id="{CA955DCC-BE6C-4B10-AD5E-DDA9BC69270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80" name="3 CuadroTexto">
          <a:extLst>
            <a:ext uri="{FF2B5EF4-FFF2-40B4-BE49-F238E27FC236}">
              <a16:creationId xmlns:a16="http://schemas.microsoft.com/office/drawing/2014/main" id="{AD709F75-E2D6-4A2B-BA3F-6B3AD01415D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81" name="4 CuadroTexto">
          <a:extLst>
            <a:ext uri="{FF2B5EF4-FFF2-40B4-BE49-F238E27FC236}">
              <a16:creationId xmlns:a16="http://schemas.microsoft.com/office/drawing/2014/main" id="{334E0C9A-3DC7-4D1A-AD14-26933158069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82" name="5 CuadroTexto">
          <a:extLst>
            <a:ext uri="{FF2B5EF4-FFF2-40B4-BE49-F238E27FC236}">
              <a16:creationId xmlns:a16="http://schemas.microsoft.com/office/drawing/2014/main" id="{8C5B39D0-8DA9-48CA-857A-53192091370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683" name="6 CuadroTexto">
          <a:extLst>
            <a:ext uri="{FF2B5EF4-FFF2-40B4-BE49-F238E27FC236}">
              <a16:creationId xmlns:a16="http://schemas.microsoft.com/office/drawing/2014/main" id="{29B41F84-C323-4BDD-A3F8-BEF31BA11B7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1684" name="8 CuadroTexto">
          <a:extLst>
            <a:ext uri="{FF2B5EF4-FFF2-40B4-BE49-F238E27FC236}">
              <a16:creationId xmlns:a16="http://schemas.microsoft.com/office/drawing/2014/main" id="{B97FF19D-BE02-4C27-B53B-F85DAB468B48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685" name="1 CuadroTexto">
          <a:extLst>
            <a:ext uri="{FF2B5EF4-FFF2-40B4-BE49-F238E27FC236}">
              <a16:creationId xmlns:a16="http://schemas.microsoft.com/office/drawing/2014/main" id="{EA32BF02-029A-4A3A-BCA5-B72A6DB2670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686" name="2 CuadroTexto">
          <a:extLst>
            <a:ext uri="{FF2B5EF4-FFF2-40B4-BE49-F238E27FC236}">
              <a16:creationId xmlns:a16="http://schemas.microsoft.com/office/drawing/2014/main" id="{5433D181-4C7F-4B4D-882F-F9289A188DE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687" name="3 CuadroTexto">
          <a:extLst>
            <a:ext uri="{FF2B5EF4-FFF2-40B4-BE49-F238E27FC236}">
              <a16:creationId xmlns:a16="http://schemas.microsoft.com/office/drawing/2014/main" id="{5BD88CFD-46B6-47C9-AC6A-01B4864DC1D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688" name="4 CuadroTexto">
          <a:extLst>
            <a:ext uri="{FF2B5EF4-FFF2-40B4-BE49-F238E27FC236}">
              <a16:creationId xmlns:a16="http://schemas.microsoft.com/office/drawing/2014/main" id="{0769119B-C730-4B0C-87E9-12E50C0C5EF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689" name="5 CuadroTexto">
          <a:extLst>
            <a:ext uri="{FF2B5EF4-FFF2-40B4-BE49-F238E27FC236}">
              <a16:creationId xmlns:a16="http://schemas.microsoft.com/office/drawing/2014/main" id="{7ACCA7AA-3E5E-4C2D-8585-87395F227FC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690" name="6 CuadroTexto">
          <a:extLst>
            <a:ext uri="{FF2B5EF4-FFF2-40B4-BE49-F238E27FC236}">
              <a16:creationId xmlns:a16="http://schemas.microsoft.com/office/drawing/2014/main" id="{9540E4F1-625D-4DB3-947A-4428A59F857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691" name="7 CuadroTexto">
          <a:extLst>
            <a:ext uri="{FF2B5EF4-FFF2-40B4-BE49-F238E27FC236}">
              <a16:creationId xmlns:a16="http://schemas.microsoft.com/office/drawing/2014/main" id="{27644F57-E15E-441E-BB16-0603C49F8DB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692" name="8 CuadroTexto">
          <a:extLst>
            <a:ext uri="{FF2B5EF4-FFF2-40B4-BE49-F238E27FC236}">
              <a16:creationId xmlns:a16="http://schemas.microsoft.com/office/drawing/2014/main" id="{27801A08-6A72-4D8B-85F9-FC411075066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693" name="1 CuadroTexto">
          <a:extLst>
            <a:ext uri="{FF2B5EF4-FFF2-40B4-BE49-F238E27FC236}">
              <a16:creationId xmlns:a16="http://schemas.microsoft.com/office/drawing/2014/main" id="{F4E98CD9-5364-4353-9599-AB1266D48F3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694" name="2 CuadroTexto">
          <a:extLst>
            <a:ext uri="{FF2B5EF4-FFF2-40B4-BE49-F238E27FC236}">
              <a16:creationId xmlns:a16="http://schemas.microsoft.com/office/drawing/2014/main" id="{526A0E0D-2F36-4E66-86D6-D7C98B1BFBE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1695" name="3 CuadroTexto">
          <a:extLst>
            <a:ext uri="{FF2B5EF4-FFF2-40B4-BE49-F238E27FC236}">
              <a16:creationId xmlns:a16="http://schemas.microsoft.com/office/drawing/2014/main" id="{B3A98E3D-4A01-4C48-906A-6BEF580EEB25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696" name="4 CuadroTexto">
          <a:extLst>
            <a:ext uri="{FF2B5EF4-FFF2-40B4-BE49-F238E27FC236}">
              <a16:creationId xmlns:a16="http://schemas.microsoft.com/office/drawing/2014/main" id="{5637BEE9-34DA-4D40-A470-E99F6248940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1697" name="6 CuadroTexto">
          <a:extLst>
            <a:ext uri="{FF2B5EF4-FFF2-40B4-BE49-F238E27FC236}">
              <a16:creationId xmlns:a16="http://schemas.microsoft.com/office/drawing/2014/main" id="{C8D3C8BB-6282-44E0-A93E-7089D7C77DA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1698" name="8 CuadroTexto">
          <a:extLst>
            <a:ext uri="{FF2B5EF4-FFF2-40B4-BE49-F238E27FC236}">
              <a16:creationId xmlns:a16="http://schemas.microsoft.com/office/drawing/2014/main" id="{46AAAA2D-2A60-46EE-A140-23523A7FDBA2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699" name="1 CuadroTexto">
          <a:extLst>
            <a:ext uri="{FF2B5EF4-FFF2-40B4-BE49-F238E27FC236}">
              <a16:creationId xmlns:a16="http://schemas.microsoft.com/office/drawing/2014/main" id="{7970CED4-385C-422E-B75C-A7CE8E994F6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700" name="2 CuadroTexto">
          <a:extLst>
            <a:ext uri="{FF2B5EF4-FFF2-40B4-BE49-F238E27FC236}">
              <a16:creationId xmlns:a16="http://schemas.microsoft.com/office/drawing/2014/main" id="{40F8F6BC-4F9A-4C7A-BABD-9C11BA94268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701" name="3 CuadroTexto">
          <a:extLst>
            <a:ext uri="{FF2B5EF4-FFF2-40B4-BE49-F238E27FC236}">
              <a16:creationId xmlns:a16="http://schemas.microsoft.com/office/drawing/2014/main" id="{1132E4E4-5C15-457C-9B3A-565E2EF2AFE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702" name="4 CuadroTexto">
          <a:extLst>
            <a:ext uri="{FF2B5EF4-FFF2-40B4-BE49-F238E27FC236}">
              <a16:creationId xmlns:a16="http://schemas.microsoft.com/office/drawing/2014/main" id="{D4B5CDE1-D247-4438-A0CD-08D776C99FE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703" name="5 CuadroTexto">
          <a:extLst>
            <a:ext uri="{FF2B5EF4-FFF2-40B4-BE49-F238E27FC236}">
              <a16:creationId xmlns:a16="http://schemas.microsoft.com/office/drawing/2014/main" id="{6ECC1BE6-4F9B-45BA-AC41-CF1D11D7832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704" name="6 CuadroTexto">
          <a:extLst>
            <a:ext uri="{FF2B5EF4-FFF2-40B4-BE49-F238E27FC236}">
              <a16:creationId xmlns:a16="http://schemas.microsoft.com/office/drawing/2014/main" id="{441DC3F5-B144-4612-9354-F62D32288C7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705" name="7 CuadroTexto">
          <a:extLst>
            <a:ext uri="{FF2B5EF4-FFF2-40B4-BE49-F238E27FC236}">
              <a16:creationId xmlns:a16="http://schemas.microsoft.com/office/drawing/2014/main" id="{20A3141E-336C-4984-8F38-5DBCD8C0FC7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706" name="8 CuadroTexto">
          <a:extLst>
            <a:ext uri="{FF2B5EF4-FFF2-40B4-BE49-F238E27FC236}">
              <a16:creationId xmlns:a16="http://schemas.microsoft.com/office/drawing/2014/main" id="{596413F3-A593-4CB2-ACA0-7D175133988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707" name="1 CuadroTexto">
          <a:extLst>
            <a:ext uri="{FF2B5EF4-FFF2-40B4-BE49-F238E27FC236}">
              <a16:creationId xmlns:a16="http://schemas.microsoft.com/office/drawing/2014/main" id="{AFF227EC-D023-493A-8D42-468F21D53B6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708" name="2 CuadroTexto">
          <a:extLst>
            <a:ext uri="{FF2B5EF4-FFF2-40B4-BE49-F238E27FC236}">
              <a16:creationId xmlns:a16="http://schemas.microsoft.com/office/drawing/2014/main" id="{0FD68325-3BB2-468E-89BF-BD5C5EFDF6B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709" name="3 CuadroTexto">
          <a:extLst>
            <a:ext uri="{FF2B5EF4-FFF2-40B4-BE49-F238E27FC236}">
              <a16:creationId xmlns:a16="http://schemas.microsoft.com/office/drawing/2014/main" id="{405DE8E5-0217-4D77-9994-01ACE00663B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710" name="4 CuadroTexto">
          <a:extLst>
            <a:ext uri="{FF2B5EF4-FFF2-40B4-BE49-F238E27FC236}">
              <a16:creationId xmlns:a16="http://schemas.microsoft.com/office/drawing/2014/main" id="{2A308166-9060-4823-B1E6-4423109FC73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711" name="5 CuadroTexto">
          <a:extLst>
            <a:ext uri="{FF2B5EF4-FFF2-40B4-BE49-F238E27FC236}">
              <a16:creationId xmlns:a16="http://schemas.microsoft.com/office/drawing/2014/main" id="{499518E1-D98C-4701-A57C-61E9BF9A737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712" name="6 CuadroTexto">
          <a:extLst>
            <a:ext uri="{FF2B5EF4-FFF2-40B4-BE49-F238E27FC236}">
              <a16:creationId xmlns:a16="http://schemas.microsoft.com/office/drawing/2014/main" id="{6B40C86F-4050-4B19-8DFB-14922DB503E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13" name="1 CuadroTexto">
          <a:extLst>
            <a:ext uri="{FF2B5EF4-FFF2-40B4-BE49-F238E27FC236}">
              <a16:creationId xmlns:a16="http://schemas.microsoft.com/office/drawing/2014/main" id="{D1E69FA0-719E-46DE-9716-C6B19D20336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14" name="2 CuadroTexto">
          <a:extLst>
            <a:ext uri="{FF2B5EF4-FFF2-40B4-BE49-F238E27FC236}">
              <a16:creationId xmlns:a16="http://schemas.microsoft.com/office/drawing/2014/main" id="{3B358261-D8F1-4D34-A419-DD3DA94C596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15" name="3 CuadroTexto">
          <a:extLst>
            <a:ext uri="{FF2B5EF4-FFF2-40B4-BE49-F238E27FC236}">
              <a16:creationId xmlns:a16="http://schemas.microsoft.com/office/drawing/2014/main" id="{DFCF226E-F7B2-4C44-B430-386BF99111D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16" name="4 CuadroTexto">
          <a:extLst>
            <a:ext uri="{FF2B5EF4-FFF2-40B4-BE49-F238E27FC236}">
              <a16:creationId xmlns:a16="http://schemas.microsoft.com/office/drawing/2014/main" id="{3D6586DF-72F3-4173-B398-0B4470DD5A2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17" name="5 CuadroTexto">
          <a:extLst>
            <a:ext uri="{FF2B5EF4-FFF2-40B4-BE49-F238E27FC236}">
              <a16:creationId xmlns:a16="http://schemas.microsoft.com/office/drawing/2014/main" id="{08E3A5E6-1687-4C8D-9EEE-753BC916F63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18" name="6 CuadroTexto">
          <a:extLst>
            <a:ext uri="{FF2B5EF4-FFF2-40B4-BE49-F238E27FC236}">
              <a16:creationId xmlns:a16="http://schemas.microsoft.com/office/drawing/2014/main" id="{D1650F87-DD67-4C12-8767-20D67B009BA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19" name="7 CuadroTexto">
          <a:extLst>
            <a:ext uri="{FF2B5EF4-FFF2-40B4-BE49-F238E27FC236}">
              <a16:creationId xmlns:a16="http://schemas.microsoft.com/office/drawing/2014/main" id="{5F2B7053-A9BE-494B-8ADF-39B00A79579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20" name="8 CuadroTexto">
          <a:extLst>
            <a:ext uri="{FF2B5EF4-FFF2-40B4-BE49-F238E27FC236}">
              <a16:creationId xmlns:a16="http://schemas.microsoft.com/office/drawing/2014/main" id="{0AD18003-E520-48AA-932A-BC873005053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21" name="1 CuadroTexto">
          <a:extLst>
            <a:ext uri="{FF2B5EF4-FFF2-40B4-BE49-F238E27FC236}">
              <a16:creationId xmlns:a16="http://schemas.microsoft.com/office/drawing/2014/main" id="{E8E21B4D-64FE-45EA-B3AB-94FAB03D659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22" name="2 CuadroTexto">
          <a:extLst>
            <a:ext uri="{FF2B5EF4-FFF2-40B4-BE49-F238E27FC236}">
              <a16:creationId xmlns:a16="http://schemas.microsoft.com/office/drawing/2014/main" id="{34723218-3B21-481D-973A-A0A00534F76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23" name="3 CuadroTexto">
          <a:extLst>
            <a:ext uri="{FF2B5EF4-FFF2-40B4-BE49-F238E27FC236}">
              <a16:creationId xmlns:a16="http://schemas.microsoft.com/office/drawing/2014/main" id="{B358D8AF-2BE6-48D8-A09F-48F76662DD6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24" name="4 CuadroTexto">
          <a:extLst>
            <a:ext uri="{FF2B5EF4-FFF2-40B4-BE49-F238E27FC236}">
              <a16:creationId xmlns:a16="http://schemas.microsoft.com/office/drawing/2014/main" id="{5EA90948-E108-4B41-AA41-ACDBAD37DDF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25" name="6 CuadroTexto">
          <a:extLst>
            <a:ext uri="{FF2B5EF4-FFF2-40B4-BE49-F238E27FC236}">
              <a16:creationId xmlns:a16="http://schemas.microsoft.com/office/drawing/2014/main" id="{042325DB-097A-4E56-B0D1-ACF306EA22B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1726" name="8 CuadroTexto">
          <a:extLst>
            <a:ext uri="{FF2B5EF4-FFF2-40B4-BE49-F238E27FC236}">
              <a16:creationId xmlns:a16="http://schemas.microsoft.com/office/drawing/2014/main" id="{5A9028D8-F80D-4F17-B988-FB5FCB600FD9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27" name="1 CuadroTexto">
          <a:extLst>
            <a:ext uri="{FF2B5EF4-FFF2-40B4-BE49-F238E27FC236}">
              <a16:creationId xmlns:a16="http://schemas.microsoft.com/office/drawing/2014/main" id="{D22172DF-3F9B-4EEE-86ED-F90D727B6A7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28" name="2 CuadroTexto">
          <a:extLst>
            <a:ext uri="{FF2B5EF4-FFF2-40B4-BE49-F238E27FC236}">
              <a16:creationId xmlns:a16="http://schemas.microsoft.com/office/drawing/2014/main" id="{B0127B1C-2298-4574-9E34-0E2563A7DE3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29" name="3 CuadroTexto">
          <a:extLst>
            <a:ext uri="{FF2B5EF4-FFF2-40B4-BE49-F238E27FC236}">
              <a16:creationId xmlns:a16="http://schemas.microsoft.com/office/drawing/2014/main" id="{ADA587BD-D7EF-4257-9957-10C06456A9F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30" name="4 CuadroTexto">
          <a:extLst>
            <a:ext uri="{FF2B5EF4-FFF2-40B4-BE49-F238E27FC236}">
              <a16:creationId xmlns:a16="http://schemas.microsoft.com/office/drawing/2014/main" id="{1CE70356-2DB6-431C-B015-E3FCE96B535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31" name="5 CuadroTexto">
          <a:extLst>
            <a:ext uri="{FF2B5EF4-FFF2-40B4-BE49-F238E27FC236}">
              <a16:creationId xmlns:a16="http://schemas.microsoft.com/office/drawing/2014/main" id="{FDB36EFE-D9B9-4D90-B79F-A3C18DF114C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32" name="6 CuadroTexto">
          <a:extLst>
            <a:ext uri="{FF2B5EF4-FFF2-40B4-BE49-F238E27FC236}">
              <a16:creationId xmlns:a16="http://schemas.microsoft.com/office/drawing/2014/main" id="{FCBAF3C2-539F-44FC-9FE8-5743C5F02E2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33" name="7 CuadroTexto">
          <a:extLst>
            <a:ext uri="{FF2B5EF4-FFF2-40B4-BE49-F238E27FC236}">
              <a16:creationId xmlns:a16="http://schemas.microsoft.com/office/drawing/2014/main" id="{AB87BAF3-CA2F-4369-91F9-C8EB99A75A8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34" name="8 CuadroTexto">
          <a:extLst>
            <a:ext uri="{FF2B5EF4-FFF2-40B4-BE49-F238E27FC236}">
              <a16:creationId xmlns:a16="http://schemas.microsoft.com/office/drawing/2014/main" id="{CBFAB14E-9108-476C-89B7-97D4B824964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35" name="1 CuadroTexto">
          <a:extLst>
            <a:ext uri="{FF2B5EF4-FFF2-40B4-BE49-F238E27FC236}">
              <a16:creationId xmlns:a16="http://schemas.microsoft.com/office/drawing/2014/main" id="{1BED7487-6A9F-418A-82E3-8A4268D6F9E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36" name="2 CuadroTexto">
          <a:extLst>
            <a:ext uri="{FF2B5EF4-FFF2-40B4-BE49-F238E27FC236}">
              <a16:creationId xmlns:a16="http://schemas.microsoft.com/office/drawing/2014/main" id="{98C717A8-B802-4B0F-9CE1-C048F5B054B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37" name="3 CuadroTexto">
          <a:extLst>
            <a:ext uri="{FF2B5EF4-FFF2-40B4-BE49-F238E27FC236}">
              <a16:creationId xmlns:a16="http://schemas.microsoft.com/office/drawing/2014/main" id="{5D271312-17A5-4A5D-9139-B390B4696C0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38" name="4 CuadroTexto">
          <a:extLst>
            <a:ext uri="{FF2B5EF4-FFF2-40B4-BE49-F238E27FC236}">
              <a16:creationId xmlns:a16="http://schemas.microsoft.com/office/drawing/2014/main" id="{77041BF5-7A6B-4E30-B953-C63A0058B50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39" name="5 CuadroTexto">
          <a:extLst>
            <a:ext uri="{FF2B5EF4-FFF2-40B4-BE49-F238E27FC236}">
              <a16:creationId xmlns:a16="http://schemas.microsoft.com/office/drawing/2014/main" id="{0A93570A-944F-41C3-8467-424646B8C5A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40" name="6 CuadroTexto">
          <a:extLst>
            <a:ext uri="{FF2B5EF4-FFF2-40B4-BE49-F238E27FC236}">
              <a16:creationId xmlns:a16="http://schemas.microsoft.com/office/drawing/2014/main" id="{7C5F1094-3CEF-4CC7-A137-90108830E36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1741" name="8 CuadroTexto">
          <a:extLst>
            <a:ext uri="{FF2B5EF4-FFF2-40B4-BE49-F238E27FC236}">
              <a16:creationId xmlns:a16="http://schemas.microsoft.com/office/drawing/2014/main" id="{D6B620A8-D8B8-4B95-97EE-41480B87B5A9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742" name="1 CuadroTexto">
          <a:extLst>
            <a:ext uri="{FF2B5EF4-FFF2-40B4-BE49-F238E27FC236}">
              <a16:creationId xmlns:a16="http://schemas.microsoft.com/office/drawing/2014/main" id="{E8634C5C-8300-48F2-95C4-C0E9E04E4421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743" name="2 CuadroTexto">
          <a:extLst>
            <a:ext uri="{FF2B5EF4-FFF2-40B4-BE49-F238E27FC236}">
              <a16:creationId xmlns:a16="http://schemas.microsoft.com/office/drawing/2014/main" id="{C7A4CE8F-C968-4CE5-B487-083184862244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744" name="3 CuadroTexto">
          <a:extLst>
            <a:ext uri="{FF2B5EF4-FFF2-40B4-BE49-F238E27FC236}">
              <a16:creationId xmlns:a16="http://schemas.microsoft.com/office/drawing/2014/main" id="{C2E564D8-30F9-45A8-92E9-3FA79F1E23CA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745" name="4 CuadroTexto">
          <a:extLst>
            <a:ext uri="{FF2B5EF4-FFF2-40B4-BE49-F238E27FC236}">
              <a16:creationId xmlns:a16="http://schemas.microsoft.com/office/drawing/2014/main" id="{942ADEB3-338E-4281-ADC5-34C5550DAE02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746" name="5 CuadroTexto">
          <a:extLst>
            <a:ext uri="{FF2B5EF4-FFF2-40B4-BE49-F238E27FC236}">
              <a16:creationId xmlns:a16="http://schemas.microsoft.com/office/drawing/2014/main" id="{F5B2346C-5BA5-4B8E-A686-7782C2A98C52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747" name="6 CuadroTexto">
          <a:extLst>
            <a:ext uri="{FF2B5EF4-FFF2-40B4-BE49-F238E27FC236}">
              <a16:creationId xmlns:a16="http://schemas.microsoft.com/office/drawing/2014/main" id="{2F03A9E1-9287-4E01-98F1-AA2C05A7E659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748" name="7 CuadroTexto">
          <a:extLst>
            <a:ext uri="{FF2B5EF4-FFF2-40B4-BE49-F238E27FC236}">
              <a16:creationId xmlns:a16="http://schemas.microsoft.com/office/drawing/2014/main" id="{F0203045-982E-4E4D-9C27-C0ECE6827E19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749" name="8 CuadroTexto">
          <a:extLst>
            <a:ext uri="{FF2B5EF4-FFF2-40B4-BE49-F238E27FC236}">
              <a16:creationId xmlns:a16="http://schemas.microsoft.com/office/drawing/2014/main" id="{D9084E14-496E-4D30-878F-6D20B3776A3C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750" name="1 CuadroTexto">
          <a:extLst>
            <a:ext uri="{FF2B5EF4-FFF2-40B4-BE49-F238E27FC236}">
              <a16:creationId xmlns:a16="http://schemas.microsoft.com/office/drawing/2014/main" id="{FBF83FBE-113C-44FB-84F0-E98623D21579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751" name="2 CuadroTexto">
          <a:extLst>
            <a:ext uri="{FF2B5EF4-FFF2-40B4-BE49-F238E27FC236}">
              <a16:creationId xmlns:a16="http://schemas.microsoft.com/office/drawing/2014/main" id="{C5C40878-F95F-4F2F-AF5F-35D6F00CE313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752" name="3 CuadroTexto">
          <a:extLst>
            <a:ext uri="{FF2B5EF4-FFF2-40B4-BE49-F238E27FC236}">
              <a16:creationId xmlns:a16="http://schemas.microsoft.com/office/drawing/2014/main" id="{E42C81CC-9F53-4A32-966F-9D0535A9B15F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753" name="4 CuadroTexto">
          <a:extLst>
            <a:ext uri="{FF2B5EF4-FFF2-40B4-BE49-F238E27FC236}">
              <a16:creationId xmlns:a16="http://schemas.microsoft.com/office/drawing/2014/main" id="{B3B7E2C2-740C-4DF4-BD19-3B3CF9161125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754" name="6 CuadroTexto">
          <a:extLst>
            <a:ext uri="{FF2B5EF4-FFF2-40B4-BE49-F238E27FC236}">
              <a16:creationId xmlns:a16="http://schemas.microsoft.com/office/drawing/2014/main" id="{95E1F890-51A4-4AC9-B14D-91AB29ACBB72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1755" name="8 CuadroTexto">
          <a:extLst>
            <a:ext uri="{FF2B5EF4-FFF2-40B4-BE49-F238E27FC236}">
              <a16:creationId xmlns:a16="http://schemas.microsoft.com/office/drawing/2014/main" id="{DB11BAF3-81A2-4EF2-A9AB-DF4C1B4B348B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56" name="1 CuadroTexto">
          <a:extLst>
            <a:ext uri="{FF2B5EF4-FFF2-40B4-BE49-F238E27FC236}">
              <a16:creationId xmlns:a16="http://schemas.microsoft.com/office/drawing/2014/main" id="{E1CEF94C-C549-4D48-B6BF-E0466CF22C1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57" name="2 CuadroTexto">
          <a:extLst>
            <a:ext uri="{FF2B5EF4-FFF2-40B4-BE49-F238E27FC236}">
              <a16:creationId xmlns:a16="http://schemas.microsoft.com/office/drawing/2014/main" id="{0B623EEA-F56B-4746-91AA-E03CBD99FE0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58" name="3 CuadroTexto">
          <a:extLst>
            <a:ext uri="{FF2B5EF4-FFF2-40B4-BE49-F238E27FC236}">
              <a16:creationId xmlns:a16="http://schemas.microsoft.com/office/drawing/2014/main" id="{7D6451BD-76F7-41F2-B59D-1494B21D663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59" name="4 CuadroTexto">
          <a:extLst>
            <a:ext uri="{FF2B5EF4-FFF2-40B4-BE49-F238E27FC236}">
              <a16:creationId xmlns:a16="http://schemas.microsoft.com/office/drawing/2014/main" id="{C85C1315-A801-4988-8FD8-3A9EB802439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60" name="5 CuadroTexto">
          <a:extLst>
            <a:ext uri="{FF2B5EF4-FFF2-40B4-BE49-F238E27FC236}">
              <a16:creationId xmlns:a16="http://schemas.microsoft.com/office/drawing/2014/main" id="{9A93E2E1-626C-45A4-9DD7-6B4EC4A6E94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61" name="6 CuadroTexto">
          <a:extLst>
            <a:ext uri="{FF2B5EF4-FFF2-40B4-BE49-F238E27FC236}">
              <a16:creationId xmlns:a16="http://schemas.microsoft.com/office/drawing/2014/main" id="{16F6C646-4B11-4448-B49B-8448DFE6B69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62" name="7 CuadroTexto">
          <a:extLst>
            <a:ext uri="{FF2B5EF4-FFF2-40B4-BE49-F238E27FC236}">
              <a16:creationId xmlns:a16="http://schemas.microsoft.com/office/drawing/2014/main" id="{0E3D96F5-BA34-4438-8FDC-0A4CFADD946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63" name="8 CuadroTexto">
          <a:extLst>
            <a:ext uri="{FF2B5EF4-FFF2-40B4-BE49-F238E27FC236}">
              <a16:creationId xmlns:a16="http://schemas.microsoft.com/office/drawing/2014/main" id="{25E73E27-396B-453C-8E5A-C8A95D83FF3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64" name="1 CuadroTexto">
          <a:extLst>
            <a:ext uri="{FF2B5EF4-FFF2-40B4-BE49-F238E27FC236}">
              <a16:creationId xmlns:a16="http://schemas.microsoft.com/office/drawing/2014/main" id="{2B04F69B-1D74-4EB6-A1FB-415705D924F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65" name="2 CuadroTexto">
          <a:extLst>
            <a:ext uri="{FF2B5EF4-FFF2-40B4-BE49-F238E27FC236}">
              <a16:creationId xmlns:a16="http://schemas.microsoft.com/office/drawing/2014/main" id="{AADD2A93-9ACA-4325-9AAF-F67998939B0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66" name="3 CuadroTexto">
          <a:extLst>
            <a:ext uri="{FF2B5EF4-FFF2-40B4-BE49-F238E27FC236}">
              <a16:creationId xmlns:a16="http://schemas.microsoft.com/office/drawing/2014/main" id="{8A6AD991-AF68-4258-89D8-D47D3E6BF50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67" name="4 CuadroTexto">
          <a:extLst>
            <a:ext uri="{FF2B5EF4-FFF2-40B4-BE49-F238E27FC236}">
              <a16:creationId xmlns:a16="http://schemas.microsoft.com/office/drawing/2014/main" id="{05B45F66-035B-4AD2-9832-4729DA328C8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68" name="6 CuadroTexto">
          <a:extLst>
            <a:ext uri="{FF2B5EF4-FFF2-40B4-BE49-F238E27FC236}">
              <a16:creationId xmlns:a16="http://schemas.microsoft.com/office/drawing/2014/main" id="{47121930-DB4B-4744-99B2-0CE2BE4F216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49530</xdr:rowOff>
    </xdr:from>
    <xdr:ext cx="185550" cy="272341"/>
    <xdr:sp macro="" textlink="">
      <xdr:nvSpPr>
        <xdr:cNvPr id="1769" name="8 CuadroTexto">
          <a:extLst>
            <a:ext uri="{FF2B5EF4-FFF2-40B4-BE49-F238E27FC236}">
              <a16:creationId xmlns:a16="http://schemas.microsoft.com/office/drawing/2014/main" id="{E69707EC-EEA2-45AE-85E4-25EEA8AA5647}"/>
            </a:ext>
          </a:extLst>
        </xdr:cNvPr>
        <xdr:cNvSpPr txBox="1"/>
      </xdr:nvSpPr>
      <xdr:spPr>
        <a:xfrm>
          <a:off x="6069330" y="513588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70" name="1 CuadroTexto">
          <a:extLst>
            <a:ext uri="{FF2B5EF4-FFF2-40B4-BE49-F238E27FC236}">
              <a16:creationId xmlns:a16="http://schemas.microsoft.com/office/drawing/2014/main" id="{F19D7BC2-A541-4B7D-8BA2-2BCE332DF2E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71" name="2 CuadroTexto">
          <a:extLst>
            <a:ext uri="{FF2B5EF4-FFF2-40B4-BE49-F238E27FC236}">
              <a16:creationId xmlns:a16="http://schemas.microsoft.com/office/drawing/2014/main" id="{E1B67F36-FF2E-490F-A47B-15DE798F038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72" name="3 CuadroTexto">
          <a:extLst>
            <a:ext uri="{FF2B5EF4-FFF2-40B4-BE49-F238E27FC236}">
              <a16:creationId xmlns:a16="http://schemas.microsoft.com/office/drawing/2014/main" id="{907E62E4-A070-4CFE-9DDC-E8D6498D704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73" name="4 CuadroTexto">
          <a:extLst>
            <a:ext uri="{FF2B5EF4-FFF2-40B4-BE49-F238E27FC236}">
              <a16:creationId xmlns:a16="http://schemas.microsoft.com/office/drawing/2014/main" id="{06ABB78C-1122-42BA-A38F-63884F9F58E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74" name="5 CuadroTexto">
          <a:extLst>
            <a:ext uri="{FF2B5EF4-FFF2-40B4-BE49-F238E27FC236}">
              <a16:creationId xmlns:a16="http://schemas.microsoft.com/office/drawing/2014/main" id="{94D7DCC1-A202-46C3-850D-B4CFD09A95A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75" name="6 CuadroTexto">
          <a:extLst>
            <a:ext uri="{FF2B5EF4-FFF2-40B4-BE49-F238E27FC236}">
              <a16:creationId xmlns:a16="http://schemas.microsoft.com/office/drawing/2014/main" id="{E55044D8-E19F-406F-A1D5-9C573837807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76" name="7 CuadroTexto">
          <a:extLst>
            <a:ext uri="{FF2B5EF4-FFF2-40B4-BE49-F238E27FC236}">
              <a16:creationId xmlns:a16="http://schemas.microsoft.com/office/drawing/2014/main" id="{D0E26059-07BB-44B8-893E-0C98ECF60AE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77" name="8 CuadroTexto">
          <a:extLst>
            <a:ext uri="{FF2B5EF4-FFF2-40B4-BE49-F238E27FC236}">
              <a16:creationId xmlns:a16="http://schemas.microsoft.com/office/drawing/2014/main" id="{0EACBBB8-27DA-4AB1-B492-664B4C10EA7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78" name="1 CuadroTexto">
          <a:extLst>
            <a:ext uri="{FF2B5EF4-FFF2-40B4-BE49-F238E27FC236}">
              <a16:creationId xmlns:a16="http://schemas.microsoft.com/office/drawing/2014/main" id="{795CCC4A-06DB-475E-AB74-ABD7F1C1997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79" name="2 CuadroTexto">
          <a:extLst>
            <a:ext uri="{FF2B5EF4-FFF2-40B4-BE49-F238E27FC236}">
              <a16:creationId xmlns:a16="http://schemas.microsoft.com/office/drawing/2014/main" id="{A6573938-B43C-4777-9674-7C97A1937DF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80" name="3 CuadroTexto">
          <a:extLst>
            <a:ext uri="{FF2B5EF4-FFF2-40B4-BE49-F238E27FC236}">
              <a16:creationId xmlns:a16="http://schemas.microsoft.com/office/drawing/2014/main" id="{D233FB99-E318-4A32-96E5-BB8199E75C1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81" name="4 CuadroTexto">
          <a:extLst>
            <a:ext uri="{FF2B5EF4-FFF2-40B4-BE49-F238E27FC236}">
              <a16:creationId xmlns:a16="http://schemas.microsoft.com/office/drawing/2014/main" id="{3A437173-6358-411E-81C4-116656E3894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782" name="6 CuadroTexto">
          <a:extLst>
            <a:ext uri="{FF2B5EF4-FFF2-40B4-BE49-F238E27FC236}">
              <a16:creationId xmlns:a16="http://schemas.microsoft.com/office/drawing/2014/main" id="{42F6BECE-4EC4-4D02-BE94-4455C4FB719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1783" name="8 CuadroTexto">
          <a:extLst>
            <a:ext uri="{FF2B5EF4-FFF2-40B4-BE49-F238E27FC236}">
              <a16:creationId xmlns:a16="http://schemas.microsoft.com/office/drawing/2014/main" id="{5457F52E-0C9F-4B80-A1BD-ABD68382847A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84" name="1 CuadroTexto">
          <a:extLst>
            <a:ext uri="{FF2B5EF4-FFF2-40B4-BE49-F238E27FC236}">
              <a16:creationId xmlns:a16="http://schemas.microsoft.com/office/drawing/2014/main" id="{84EDE215-CA3A-4284-BB49-E00EF3ED9C3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85" name="2 CuadroTexto">
          <a:extLst>
            <a:ext uri="{FF2B5EF4-FFF2-40B4-BE49-F238E27FC236}">
              <a16:creationId xmlns:a16="http://schemas.microsoft.com/office/drawing/2014/main" id="{687E8BED-5C33-4941-BBD9-91C85B73435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86" name="3 CuadroTexto">
          <a:extLst>
            <a:ext uri="{FF2B5EF4-FFF2-40B4-BE49-F238E27FC236}">
              <a16:creationId xmlns:a16="http://schemas.microsoft.com/office/drawing/2014/main" id="{6238D47D-679D-4161-B13B-962DC43F2C4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87" name="4 CuadroTexto">
          <a:extLst>
            <a:ext uri="{FF2B5EF4-FFF2-40B4-BE49-F238E27FC236}">
              <a16:creationId xmlns:a16="http://schemas.microsoft.com/office/drawing/2014/main" id="{6F7B0D71-007B-44F3-B64C-C170EE68511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88" name="5 CuadroTexto">
          <a:extLst>
            <a:ext uri="{FF2B5EF4-FFF2-40B4-BE49-F238E27FC236}">
              <a16:creationId xmlns:a16="http://schemas.microsoft.com/office/drawing/2014/main" id="{61C88ABF-B618-4515-A44A-FD47675067D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89" name="6 CuadroTexto">
          <a:extLst>
            <a:ext uri="{FF2B5EF4-FFF2-40B4-BE49-F238E27FC236}">
              <a16:creationId xmlns:a16="http://schemas.microsoft.com/office/drawing/2014/main" id="{AE98CA48-908B-4464-B851-8CCE4CEFB31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90" name="7 CuadroTexto">
          <a:extLst>
            <a:ext uri="{FF2B5EF4-FFF2-40B4-BE49-F238E27FC236}">
              <a16:creationId xmlns:a16="http://schemas.microsoft.com/office/drawing/2014/main" id="{035790E5-8F86-4A09-9CC7-678EF539CA7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91" name="8 CuadroTexto">
          <a:extLst>
            <a:ext uri="{FF2B5EF4-FFF2-40B4-BE49-F238E27FC236}">
              <a16:creationId xmlns:a16="http://schemas.microsoft.com/office/drawing/2014/main" id="{C4C97B42-38A0-4BDA-ADD6-F14DE5890C5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92" name="1 CuadroTexto">
          <a:extLst>
            <a:ext uri="{FF2B5EF4-FFF2-40B4-BE49-F238E27FC236}">
              <a16:creationId xmlns:a16="http://schemas.microsoft.com/office/drawing/2014/main" id="{A7B9E928-F558-4CC5-ADD5-F481F15BE9D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93" name="2 CuadroTexto">
          <a:extLst>
            <a:ext uri="{FF2B5EF4-FFF2-40B4-BE49-F238E27FC236}">
              <a16:creationId xmlns:a16="http://schemas.microsoft.com/office/drawing/2014/main" id="{D0E1CFC8-CA21-4130-BBA7-E988D0C1F18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94" name="3 CuadroTexto">
          <a:extLst>
            <a:ext uri="{FF2B5EF4-FFF2-40B4-BE49-F238E27FC236}">
              <a16:creationId xmlns:a16="http://schemas.microsoft.com/office/drawing/2014/main" id="{BB467BF5-3240-4EE4-AF1A-08F62BDD0E2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95" name="4 CuadroTexto">
          <a:extLst>
            <a:ext uri="{FF2B5EF4-FFF2-40B4-BE49-F238E27FC236}">
              <a16:creationId xmlns:a16="http://schemas.microsoft.com/office/drawing/2014/main" id="{99D4CACD-2BF4-46CD-AFD2-AB23881B1B8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796" name="5 CuadroTexto">
          <a:extLst>
            <a:ext uri="{FF2B5EF4-FFF2-40B4-BE49-F238E27FC236}">
              <a16:creationId xmlns:a16="http://schemas.microsoft.com/office/drawing/2014/main" id="{5D3E1E70-E945-4C0E-8C5E-05A5CA4E230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797" name="6 CuadroTexto">
          <a:extLst>
            <a:ext uri="{FF2B5EF4-FFF2-40B4-BE49-F238E27FC236}">
              <a16:creationId xmlns:a16="http://schemas.microsoft.com/office/drawing/2014/main" id="{585ABF99-DA56-48A2-A3C0-7418C56D6BC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1798" name="8 CuadroTexto">
          <a:extLst>
            <a:ext uri="{FF2B5EF4-FFF2-40B4-BE49-F238E27FC236}">
              <a16:creationId xmlns:a16="http://schemas.microsoft.com/office/drawing/2014/main" id="{0B0290A5-743F-4AF2-84AB-CF3ECE928CD6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799" name="1 CuadroTexto">
          <a:extLst>
            <a:ext uri="{FF2B5EF4-FFF2-40B4-BE49-F238E27FC236}">
              <a16:creationId xmlns:a16="http://schemas.microsoft.com/office/drawing/2014/main" id="{0B3BE568-05B3-4517-85FA-A29A0DF0133D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800" name="2 CuadroTexto">
          <a:extLst>
            <a:ext uri="{FF2B5EF4-FFF2-40B4-BE49-F238E27FC236}">
              <a16:creationId xmlns:a16="http://schemas.microsoft.com/office/drawing/2014/main" id="{DE0A48AE-7001-49A3-B97D-FA472ACFAB69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801" name="3 CuadroTexto">
          <a:extLst>
            <a:ext uri="{FF2B5EF4-FFF2-40B4-BE49-F238E27FC236}">
              <a16:creationId xmlns:a16="http://schemas.microsoft.com/office/drawing/2014/main" id="{B7040B9F-4A05-415E-84BF-BFFE39C2AAE5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802" name="4 CuadroTexto">
          <a:extLst>
            <a:ext uri="{FF2B5EF4-FFF2-40B4-BE49-F238E27FC236}">
              <a16:creationId xmlns:a16="http://schemas.microsoft.com/office/drawing/2014/main" id="{F86FDAD9-F319-482F-8F54-7E69F50B5A7C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803" name="5 CuadroTexto">
          <a:extLst>
            <a:ext uri="{FF2B5EF4-FFF2-40B4-BE49-F238E27FC236}">
              <a16:creationId xmlns:a16="http://schemas.microsoft.com/office/drawing/2014/main" id="{46FD53B6-4DAF-41F9-8401-0314168313FF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804" name="6 CuadroTexto">
          <a:extLst>
            <a:ext uri="{FF2B5EF4-FFF2-40B4-BE49-F238E27FC236}">
              <a16:creationId xmlns:a16="http://schemas.microsoft.com/office/drawing/2014/main" id="{5D29F65D-9296-4467-9E40-0F8363A85C12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805" name="7 CuadroTexto">
          <a:extLst>
            <a:ext uri="{FF2B5EF4-FFF2-40B4-BE49-F238E27FC236}">
              <a16:creationId xmlns:a16="http://schemas.microsoft.com/office/drawing/2014/main" id="{A4F38053-E9E2-424E-A9B7-758DD1B5AFAB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806" name="8 CuadroTexto">
          <a:extLst>
            <a:ext uri="{FF2B5EF4-FFF2-40B4-BE49-F238E27FC236}">
              <a16:creationId xmlns:a16="http://schemas.microsoft.com/office/drawing/2014/main" id="{1B6294AF-27E5-46D2-BE78-E83E1D6F3C85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807" name="1 CuadroTexto">
          <a:extLst>
            <a:ext uri="{FF2B5EF4-FFF2-40B4-BE49-F238E27FC236}">
              <a16:creationId xmlns:a16="http://schemas.microsoft.com/office/drawing/2014/main" id="{67DEA83D-8A26-4CC9-BF51-E81A196F3C70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808" name="2 CuadroTexto">
          <a:extLst>
            <a:ext uri="{FF2B5EF4-FFF2-40B4-BE49-F238E27FC236}">
              <a16:creationId xmlns:a16="http://schemas.microsoft.com/office/drawing/2014/main" id="{B3770C70-53CD-4B46-A509-22F79D73408F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1809" name="3 CuadroTexto">
          <a:extLst>
            <a:ext uri="{FF2B5EF4-FFF2-40B4-BE49-F238E27FC236}">
              <a16:creationId xmlns:a16="http://schemas.microsoft.com/office/drawing/2014/main" id="{4EDA2F44-A809-4907-8755-F4FABBE20DD5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810" name="4 CuadroTexto">
          <a:extLst>
            <a:ext uri="{FF2B5EF4-FFF2-40B4-BE49-F238E27FC236}">
              <a16:creationId xmlns:a16="http://schemas.microsoft.com/office/drawing/2014/main" id="{F05FADE9-F5AC-4076-A87B-B40CFFED8FA9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1811" name="6 CuadroTexto">
          <a:extLst>
            <a:ext uri="{FF2B5EF4-FFF2-40B4-BE49-F238E27FC236}">
              <a16:creationId xmlns:a16="http://schemas.microsoft.com/office/drawing/2014/main" id="{DA8D9EE9-F0CF-4636-8A4E-A27989BE05F0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1812" name="8 CuadroTexto">
          <a:extLst>
            <a:ext uri="{FF2B5EF4-FFF2-40B4-BE49-F238E27FC236}">
              <a16:creationId xmlns:a16="http://schemas.microsoft.com/office/drawing/2014/main" id="{ABCD5E66-BB9F-40B9-80B6-A8E30F9C0B6D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813" name="1 CuadroTexto">
          <a:extLst>
            <a:ext uri="{FF2B5EF4-FFF2-40B4-BE49-F238E27FC236}">
              <a16:creationId xmlns:a16="http://schemas.microsoft.com/office/drawing/2014/main" id="{3986771A-A9B8-41FB-8138-D1A5FC58798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14" name="2 CuadroTexto">
          <a:extLst>
            <a:ext uri="{FF2B5EF4-FFF2-40B4-BE49-F238E27FC236}">
              <a16:creationId xmlns:a16="http://schemas.microsoft.com/office/drawing/2014/main" id="{D8420A56-DB9B-4815-AA85-7E8B38B3DC1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815" name="3 CuadroTexto">
          <a:extLst>
            <a:ext uri="{FF2B5EF4-FFF2-40B4-BE49-F238E27FC236}">
              <a16:creationId xmlns:a16="http://schemas.microsoft.com/office/drawing/2014/main" id="{63D8A892-13C5-4E02-A44F-E05D558BDF8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16" name="4 CuadroTexto">
          <a:extLst>
            <a:ext uri="{FF2B5EF4-FFF2-40B4-BE49-F238E27FC236}">
              <a16:creationId xmlns:a16="http://schemas.microsoft.com/office/drawing/2014/main" id="{B742BFA2-C300-44CD-ADFB-9426DEC25A7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817" name="5 CuadroTexto">
          <a:extLst>
            <a:ext uri="{FF2B5EF4-FFF2-40B4-BE49-F238E27FC236}">
              <a16:creationId xmlns:a16="http://schemas.microsoft.com/office/drawing/2014/main" id="{4B6656C0-8CCE-4BB9-8474-A9C8AB249DF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18" name="6 CuadroTexto">
          <a:extLst>
            <a:ext uri="{FF2B5EF4-FFF2-40B4-BE49-F238E27FC236}">
              <a16:creationId xmlns:a16="http://schemas.microsoft.com/office/drawing/2014/main" id="{8741CC48-D92C-4D5F-B5E1-11FF9B9E1FE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819" name="7 CuadroTexto">
          <a:extLst>
            <a:ext uri="{FF2B5EF4-FFF2-40B4-BE49-F238E27FC236}">
              <a16:creationId xmlns:a16="http://schemas.microsoft.com/office/drawing/2014/main" id="{18DA5509-7122-4859-AA29-279426BBD8B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20" name="8 CuadroTexto">
          <a:extLst>
            <a:ext uri="{FF2B5EF4-FFF2-40B4-BE49-F238E27FC236}">
              <a16:creationId xmlns:a16="http://schemas.microsoft.com/office/drawing/2014/main" id="{88617522-1B80-4C15-8CE3-C6B9C686EBC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821" name="1 CuadroTexto">
          <a:extLst>
            <a:ext uri="{FF2B5EF4-FFF2-40B4-BE49-F238E27FC236}">
              <a16:creationId xmlns:a16="http://schemas.microsoft.com/office/drawing/2014/main" id="{92CE28D2-5FEE-45C1-A5D8-A0C3C910EED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22" name="2 CuadroTexto">
          <a:extLst>
            <a:ext uri="{FF2B5EF4-FFF2-40B4-BE49-F238E27FC236}">
              <a16:creationId xmlns:a16="http://schemas.microsoft.com/office/drawing/2014/main" id="{8BC30F4E-5AF6-4242-AA1D-1AAB2E6F805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823" name="3 CuadroTexto">
          <a:extLst>
            <a:ext uri="{FF2B5EF4-FFF2-40B4-BE49-F238E27FC236}">
              <a16:creationId xmlns:a16="http://schemas.microsoft.com/office/drawing/2014/main" id="{4E8933DA-3280-4ED2-83DB-4A202C06826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24" name="4 CuadroTexto">
          <a:extLst>
            <a:ext uri="{FF2B5EF4-FFF2-40B4-BE49-F238E27FC236}">
              <a16:creationId xmlns:a16="http://schemas.microsoft.com/office/drawing/2014/main" id="{2A1F146F-45C1-4321-8D55-8926FA7D4EC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825" name="5 CuadroTexto">
          <a:extLst>
            <a:ext uri="{FF2B5EF4-FFF2-40B4-BE49-F238E27FC236}">
              <a16:creationId xmlns:a16="http://schemas.microsoft.com/office/drawing/2014/main" id="{326E06D1-04E2-41F6-BA40-B8E9454422D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26" name="6 CuadroTexto">
          <a:extLst>
            <a:ext uri="{FF2B5EF4-FFF2-40B4-BE49-F238E27FC236}">
              <a16:creationId xmlns:a16="http://schemas.microsoft.com/office/drawing/2014/main" id="{D9217A0A-025B-4553-A505-8946437AD73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27" name="1 CuadroTexto">
          <a:extLst>
            <a:ext uri="{FF2B5EF4-FFF2-40B4-BE49-F238E27FC236}">
              <a16:creationId xmlns:a16="http://schemas.microsoft.com/office/drawing/2014/main" id="{C0041163-F430-43AB-9EBB-DCF91900893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28" name="2 CuadroTexto">
          <a:extLst>
            <a:ext uri="{FF2B5EF4-FFF2-40B4-BE49-F238E27FC236}">
              <a16:creationId xmlns:a16="http://schemas.microsoft.com/office/drawing/2014/main" id="{CCD6C71E-3F60-46EA-9004-7B15CAA0836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29" name="3 CuadroTexto">
          <a:extLst>
            <a:ext uri="{FF2B5EF4-FFF2-40B4-BE49-F238E27FC236}">
              <a16:creationId xmlns:a16="http://schemas.microsoft.com/office/drawing/2014/main" id="{D1A2A187-8725-44E2-8E70-B4C2BC59461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30" name="4 CuadroTexto">
          <a:extLst>
            <a:ext uri="{FF2B5EF4-FFF2-40B4-BE49-F238E27FC236}">
              <a16:creationId xmlns:a16="http://schemas.microsoft.com/office/drawing/2014/main" id="{2963FC77-3D5B-423B-9C3E-0DD38F80CF4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31" name="5 CuadroTexto">
          <a:extLst>
            <a:ext uri="{FF2B5EF4-FFF2-40B4-BE49-F238E27FC236}">
              <a16:creationId xmlns:a16="http://schemas.microsoft.com/office/drawing/2014/main" id="{F10474E7-CA4D-4B1D-914F-F64CD067410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32" name="6 CuadroTexto">
          <a:extLst>
            <a:ext uri="{FF2B5EF4-FFF2-40B4-BE49-F238E27FC236}">
              <a16:creationId xmlns:a16="http://schemas.microsoft.com/office/drawing/2014/main" id="{4A4B4D8F-B491-42D4-9CC6-C0C2644AB41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33" name="7 CuadroTexto">
          <a:extLst>
            <a:ext uri="{FF2B5EF4-FFF2-40B4-BE49-F238E27FC236}">
              <a16:creationId xmlns:a16="http://schemas.microsoft.com/office/drawing/2014/main" id="{72FADDA6-9D5D-423C-AB6A-A7378A37508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34" name="8 CuadroTexto">
          <a:extLst>
            <a:ext uri="{FF2B5EF4-FFF2-40B4-BE49-F238E27FC236}">
              <a16:creationId xmlns:a16="http://schemas.microsoft.com/office/drawing/2014/main" id="{BEBBE15E-97F5-4174-8EE6-3CAECC49A37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35" name="1 CuadroTexto">
          <a:extLst>
            <a:ext uri="{FF2B5EF4-FFF2-40B4-BE49-F238E27FC236}">
              <a16:creationId xmlns:a16="http://schemas.microsoft.com/office/drawing/2014/main" id="{1D2129E7-00BD-4E6B-A64F-2709456ABCA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36" name="2 CuadroTexto">
          <a:extLst>
            <a:ext uri="{FF2B5EF4-FFF2-40B4-BE49-F238E27FC236}">
              <a16:creationId xmlns:a16="http://schemas.microsoft.com/office/drawing/2014/main" id="{C545F59F-8CD1-4607-8EFF-E70236AE7D1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37" name="3 CuadroTexto">
          <a:extLst>
            <a:ext uri="{FF2B5EF4-FFF2-40B4-BE49-F238E27FC236}">
              <a16:creationId xmlns:a16="http://schemas.microsoft.com/office/drawing/2014/main" id="{5474B3CF-5246-4FEF-AB71-AF6F95F2171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38" name="4 CuadroTexto">
          <a:extLst>
            <a:ext uri="{FF2B5EF4-FFF2-40B4-BE49-F238E27FC236}">
              <a16:creationId xmlns:a16="http://schemas.microsoft.com/office/drawing/2014/main" id="{2E4181FD-98E8-4BDE-9B4D-5252AB18039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39" name="6 CuadroTexto">
          <a:extLst>
            <a:ext uri="{FF2B5EF4-FFF2-40B4-BE49-F238E27FC236}">
              <a16:creationId xmlns:a16="http://schemas.microsoft.com/office/drawing/2014/main" id="{57EBD226-E956-48B9-AE3D-E7DF9ED9E35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840" name="8 CuadroTexto">
          <a:extLst>
            <a:ext uri="{FF2B5EF4-FFF2-40B4-BE49-F238E27FC236}">
              <a16:creationId xmlns:a16="http://schemas.microsoft.com/office/drawing/2014/main" id="{C91B490B-52D1-4A97-A59A-628E57010EDC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41" name="1 CuadroTexto">
          <a:extLst>
            <a:ext uri="{FF2B5EF4-FFF2-40B4-BE49-F238E27FC236}">
              <a16:creationId xmlns:a16="http://schemas.microsoft.com/office/drawing/2014/main" id="{92215B7A-6FCB-469B-BC06-0D4F90A2702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42" name="2 CuadroTexto">
          <a:extLst>
            <a:ext uri="{FF2B5EF4-FFF2-40B4-BE49-F238E27FC236}">
              <a16:creationId xmlns:a16="http://schemas.microsoft.com/office/drawing/2014/main" id="{08D11F52-5294-4A74-9469-68A2683FA3E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43" name="3 CuadroTexto">
          <a:extLst>
            <a:ext uri="{FF2B5EF4-FFF2-40B4-BE49-F238E27FC236}">
              <a16:creationId xmlns:a16="http://schemas.microsoft.com/office/drawing/2014/main" id="{F75B1008-3F68-4282-B651-C7B65F5D253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44" name="4 CuadroTexto">
          <a:extLst>
            <a:ext uri="{FF2B5EF4-FFF2-40B4-BE49-F238E27FC236}">
              <a16:creationId xmlns:a16="http://schemas.microsoft.com/office/drawing/2014/main" id="{1A5ABFA6-35E3-4F37-B5B7-27BAB280CFF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45" name="5 CuadroTexto">
          <a:extLst>
            <a:ext uri="{FF2B5EF4-FFF2-40B4-BE49-F238E27FC236}">
              <a16:creationId xmlns:a16="http://schemas.microsoft.com/office/drawing/2014/main" id="{8902EA4C-30D5-4DD7-A308-7F6159BCB4A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46" name="6 CuadroTexto">
          <a:extLst>
            <a:ext uri="{FF2B5EF4-FFF2-40B4-BE49-F238E27FC236}">
              <a16:creationId xmlns:a16="http://schemas.microsoft.com/office/drawing/2014/main" id="{D1537851-D179-4D1F-BDA3-7975A58CE0E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47" name="7 CuadroTexto">
          <a:extLst>
            <a:ext uri="{FF2B5EF4-FFF2-40B4-BE49-F238E27FC236}">
              <a16:creationId xmlns:a16="http://schemas.microsoft.com/office/drawing/2014/main" id="{6E7B1AE0-6094-4068-A371-179E0520455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48" name="8 CuadroTexto">
          <a:extLst>
            <a:ext uri="{FF2B5EF4-FFF2-40B4-BE49-F238E27FC236}">
              <a16:creationId xmlns:a16="http://schemas.microsoft.com/office/drawing/2014/main" id="{8F8AD3D4-31D6-40F8-A965-85812224F28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49" name="1 CuadroTexto">
          <a:extLst>
            <a:ext uri="{FF2B5EF4-FFF2-40B4-BE49-F238E27FC236}">
              <a16:creationId xmlns:a16="http://schemas.microsoft.com/office/drawing/2014/main" id="{8686B535-5B34-4A08-BF53-A77197BAC17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50" name="2 CuadroTexto">
          <a:extLst>
            <a:ext uri="{FF2B5EF4-FFF2-40B4-BE49-F238E27FC236}">
              <a16:creationId xmlns:a16="http://schemas.microsoft.com/office/drawing/2014/main" id="{D5EB1921-CE55-4032-8DDF-38EF6A2B89F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51" name="3 CuadroTexto">
          <a:extLst>
            <a:ext uri="{FF2B5EF4-FFF2-40B4-BE49-F238E27FC236}">
              <a16:creationId xmlns:a16="http://schemas.microsoft.com/office/drawing/2014/main" id="{AC807E63-2D40-4288-8760-D7C438EBFB1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52" name="4 CuadroTexto">
          <a:extLst>
            <a:ext uri="{FF2B5EF4-FFF2-40B4-BE49-F238E27FC236}">
              <a16:creationId xmlns:a16="http://schemas.microsoft.com/office/drawing/2014/main" id="{362A4E8A-E12B-4B14-BEAD-0EA56C77AA7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53" name="5 CuadroTexto">
          <a:extLst>
            <a:ext uri="{FF2B5EF4-FFF2-40B4-BE49-F238E27FC236}">
              <a16:creationId xmlns:a16="http://schemas.microsoft.com/office/drawing/2014/main" id="{14E217E6-B94F-4BC6-8441-09D410386A6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54" name="6 CuadroTexto">
          <a:extLst>
            <a:ext uri="{FF2B5EF4-FFF2-40B4-BE49-F238E27FC236}">
              <a16:creationId xmlns:a16="http://schemas.microsoft.com/office/drawing/2014/main" id="{84DE364A-3075-44DD-8D36-401B13FAB7F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1855" name="8 CuadroTexto">
          <a:extLst>
            <a:ext uri="{FF2B5EF4-FFF2-40B4-BE49-F238E27FC236}">
              <a16:creationId xmlns:a16="http://schemas.microsoft.com/office/drawing/2014/main" id="{944ECEE4-9812-4E21-8ECD-116B003783BD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56" name="1 CuadroTexto">
          <a:extLst>
            <a:ext uri="{FF2B5EF4-FFF2-40B4-BE49-F238E27FC236}">
              <a16:creationId xmlns:a16="http://schemas.microsoft.com/office/drawing/2014/main" id="{2E08336A-1525-426B-8DCA-E7D77ABC8BE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57" name="2 CuadroTexto">
          <a:extLst>
            <a:ext uri="{FF2B5EF4-FFF2-40B4-BE49-F238E27FC236}">
              <a16:creationId xmlns:a16="http://schemas.microsoft.com/office/drawing/2014/main" id="{8EDA9C02-1E0B-4090-A017-F739CA7AE4E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58" name="3 CuadroTexto">
          <a:extLst>
            <a:ext uri="{FF2B5EF4-FFF2-40B4-BE49-F238E27FC236}">
              <a16:creationId xmlns:a16="http://schemas.microsoft.com/office/drawing/2014/main" id="{71AC69AB-3FAC-4606-B789-0F76B378470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59" name="4 CuadroTexto">
          <a:extLst>
            <a:ext uri="{FF2B5EF4-FFF2-40B4-BE49-F238E27FC236}">
              <a16:creationId xmlns:a16="http://schemas.microsoft.com/office/drawing/2014/main" id="{E94DDA78-69C5-4CF2-9966-03B41DB38D0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60" name="5 CuadroTexto">
          <a:extLst>
            <a:ext uri="{FF2B5EF4-FFF2-40B4-BE49-F238E27FC236}">
              <a16:creationId xmlns:a16="http://schemas.microsoft.com/office/drawing/2014/main" id="{64DB80FD-8BEF-4327-AF11-9552CCCE44C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61" name="6 CuadroTexto">
          <a:extLst>
            <a:ext uri="{FF2B5EF4-FFF2-40B4-BE49-F238E27FC236}">
              <a16:creationId xmlns:a16="http://schemas.microsoft.com/office/drawing/2014/main" id="{181A785C-1634-4B44-B9C0-88D93BE0D39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62" name="7 CuadroTexto">
          <a:extLst>
            <a:ext uri="{FF2B5EF4-FFF2-40B4-BE49-F238E27FC236}">
              <a16:creationId xmlns:a16="http://schemas.microsoft.com/office/drawing/2014/main" id="{77BF5292-6F6A-4929-9BB8-59DB7D2A0F1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63" name="8 CuadroTexto">
          <a:extLst>
            <a:ext uri="{FF2B5EF4-FFF2-40B4-BE49-F238E27FC236}">
              <a16:creationId xmlns:a16="http://schemas.microsoft.com/office/drawing/2014/main" id="{ECA01783-A3CE-433E-BA26-55C549DF7F0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64" name="1 CuadroTexto">
          <a:extLst>
            <a:ext uri="{FF2B5EF4-FFF2-40B4-BE49-F238E27FC236}">
              <a16:creationId xmlns:a16="http://schemas.microsoft.com/office/drawing/2014/main" id="{F181D529-C4C2-435C-A8EE-E631961C2B9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65" name="2 CuadroTexto">
          <a:extLst>
            <a:ext uri="{FF2B5EF4-FFF2-40B4-BE49-F238E27FC236}">
              <a16:creationId xmlns:a16="http://schemas.microsoft.com/office/drawing/2014/main" id="{91DD3D0F-A93A-4B69-A775-CC12392B12B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66" name="3 CuadroTexto">
          <a:extLst>
            <a:ext uri="{FF2B5EF4-FFF2-40B4-BE49-F238E27FC236}">
              <a16:creationId xmlns:a16="http://schemas.microsoft.com/office/drawing/2014/main" id="{2A68AB68-58B0-4AB1-A1E5-D3C34C1D912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67" name="4 CuadroTexto">
          <a:extLst>
            <a:ext uri="{FF2B5EF4-FFF2-40B4-BE49-F238E27FC236}">
              <a16:creationId xmlns:a16="http://schemas.microsoft.com/office/drawing/2014/main" id="{B87E2A91-5EAE-43F6-850B-9FB37215FE1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68" name="6 CuadroTexto">
          <a:extLst>
            <a:ext uri="{FF2B5EF4-FFF2-40B4-BE49-F238E27FC236}">
              <a16:creationId xmlns:a16="http://schemas.microsoft.com/office/drawing/2014/main" id="{0B255E35-BF49-4E00-AFD6-AEB1C7C5E8A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869" name="8 CuadroTexto">
          <a:extLst>
            <a:ext uri="{FF2B5EF4-FFF2-40B4-BE49-F238E27FC236}">
              <a16:creationId xmlns:a16="http://schemas.microsoft.com/office/drawing/2014/main" id="{F52460F6-4032-4257-A4B5-56B13384644A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70" name="1 CuadroTexto">
          <a:extLst>
            <a:ext uri="{FF2B5EF4-FFF2-40B4-BE49-F238E27FC236}">
              <a16:creationId xmlns:a16="http://schemas.microsoft.com/office/drawing/2014/main" id="{ADE5CEF4-7CEA-40F3-8F00-EF75E50379A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71" name="2 CuadroTexto">
          <a:extLst>
            <a:ext uri="{FF2B5EF4-FFF2-40B4-BE49-F238E27FC236}">
              <a16:creationId xmlns:a16="http://schemas.microsoft.com/office/drawing/2014/main" id="{2AFAC842-C543-42E2-9F6E-2E05F8BDBB6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72" name="3 CuadroTexto">
          <a:extLst>
            <a:ext uri="{FF2B5EF4-FFF2-40B4-BE49-F238E27FC236}">
              <a16:creationId xmlns:a16="http://schemas.microsoft.com/office/drawing/2014/main" id="{5645077D-E994-4034-84A6-C6E3306BBB2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73" name="4 CuadroTexto">
          <a:extLst>
            <a:ext uri="{FF2B5EF4-FFF2-40B4-BE49-F238E27FC236}">
              <a16:creationId xmlns:a16="http://schemas.microsoft.com/office/drawing/2014/main" id="{8CFDBB67-B807-4FF8-8C02-300836A8C63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74" name="5 CuadroTexto">
          <a:extLst>
            <a:ext uri="{FF2B5EF4-FFF2-40B4-BE49-F238E27FC236}">
              <a16:creationId xmlns:a16="http://schemas.microsoft.com/office/drawing/2014/main" id="{C7E8735A-8AB4-422A-B80A-6A54C893B29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75" name="6 CuadroTexto">
          <a:extLst>
            <a:ext uri="{FF2B5EF4-FFF2-40B4-BE49-F238E27FC236}">
              <a16:creationId xmlns:a16="http://schemas.microsoft.com/office/drawing/2014/main" id="{F754D818-55C7-42F6-984D-3D60478DAEB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76" name="7 CuadroTexto">
          <a:extLst>
            <a:ext uri="{FF2B5EF4-FFF2-40B4-BE49-F238E27FC236}">
              <a16:creationId xmlns:a16="http://schemas.microsoft.com/office/drawing/2014/main" id="{E3BC846B-9234-4C84-8A22-0F6EE41C414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77" name="8 CuadroTexto">
          <a:extLst>
            <a:ext uri="{FF2B5EF4-FFF2-40B4-BE49-F238E27FC236}">
              <a16:creationId xmlns:a16="http://schemas.microsoft.com/office/drawing/2014/main" id="{E38C37A2-D803-405B-80DC-C7E0F334E64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78" name="1 CuadroTexto">
          <a:extLst>
            <a:ext uri="{FF2B5EF4-FFF2-40B4-BE49-F238E27FC236}">
              <a16:creationId xmlns:a16="http://schemas.microsoft.com/office/drawing/2014/main" id="{16B83D80-2922-4759-BDED-58AD4EAF82C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79" name="2 CuadroTexto">
          <a:extLst>
            <a:ext uri="{FF2B5EF4-FFF2-40B4-BE49-F238E27FC236}">
              <a16:creationId xmlns:a16="http://schemas.microsoft.com/office/drawing/2014/main" id="{D1C6FF3E-B708-48EC-8778-336B3948026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80" name="3 CuadroTexto">
          <a:extLst>
            <a:ext uri="{FF2B5EF4-FFF2-40B4-BE49-F238E27FC236}">
              <a16:creationId xmlns:a16="http://schemas.microsoft.com/office/drawing/2014/main" id="{38EBE755-0BFF-4EFF-A8B9-065B58D83B9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81" name="4 CuadroTexto">
          <a:extLst>
            <a:ext uri="{FF2B5EF4-FFF2-40B4-BE49-F238E27FC236}">
              <a16:creationId xmlns:a16="http://schemas.microsoft.com/office/drawing/2014/main" id="{2B28ED6F-349E-4C92-B630-D2A69271C0D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82" name="6 CuadroTexto">
          <a:extLst>
            <a:ext uri="{FF2B5EF4-FFF2-40B4-BE49-F238E27FC236}">
              <a16:creationId xmlns:a16="http://schemas.microsoft.com/office/drawing/2014/main" id="{CAAC22CC-44B2-4753-9691-4554086F8D3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1883" name="8 CuadroTexto">
          <a:extLst>
            <a:ext uri="{FF2B5EF4-FFF2-40B4-BE49-F238E27FC236}">
              <a16:creationId xmlns:a16="http://schemas.microsoft.com/office/drawing/2014/main" id="{497F5AF1-9B62-46F6-87E7-1B52260E5524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84" name="1 CuadroTexto">
          <a:extLst>
            <a:ext uri="{FF2B5EF4-FFF2-40B4-BE49-F238E27FC236}">
              <a16:creationId xmlns:a16="http://schemas.microsoft.com/office/drawing/2014/main" id="{24AFC4E9-F363-4AEC-8A00-1336BA2F161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85" name="2 CuadroTexto">
          <a:extLst>
            <a:ext uri="{FF2B5EF4-FFF2-40B4-BE49-F238E27FC236}">
              <a16:creationId xmlns:a16="http://schemas.microsoft.com/office/drawing/2014/main" id="{9F59CC80-6304-4820-86A3-386755BD518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86" name="3 CuadroTexto">
          <a:extLst>
            <a:ext uri="{FF2B5EF4-FFF2-40B4-BE49-F238E27FC236}">
              <a16:creationId xmlns:a16="http://schemas.microsoft.com/office/drawing/2014/main" id="{EC75F699-1A10-4210-B9F2-91776AB819F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87" name="4 CuadroTexto">
          <a:extLst>
            <a:ext uri="{FF2B5EF4-FFF2-40B4-BE49-F238E27FC236}">
              <a16:creationId xmlns:a16="http://schemas.microsoft.com/office/drawing/2014/main" id="{455F4AB8-89EF-492E-8D88-CA272D19C8A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88" name="5 CuadroTexto">
          <a:extLst>
            <a:ext uri="{FF2B5EF4-FFF2-40B4-BE49-F238E27FC236}">
              <a16:creationId xmlns:a16="http://schemas.microsoft.com/office/drawing/2014/main" id="{002856B4-5B8F-4A6A-893F-C5FB2065619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89" name="6 CuadroTexto">
          <a:extLst>
            <a:ext uri="{FF2B5EF4-FFF2-40B4-BE49-F238E27FC236}">
              <a16:creationId xmlns:a16="http://schemas.microsoft.com/office/drawing/2014/main" id="{B0A86F39-C79C-4423-A577-318E29F6FDB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90" name="7 CuadroTexto">
          <a:extLst>
            <a:ext uri="{FF2B5EF4-FFF2-40B4-BE49-F238E27FC236}">
              <a16:creationId xmlns:a16="http://schemas.microsoft.com/office/drawing/2014/main" id="{ED11E2AF-50A7-4470-BDD3-9ADAFBBE5DA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91" name="8 CuadroTexto">
          <a:extLst>
            <a:ext uri="{FF2B5EF4-FFF2-40B4-BE49-F238E27FC236}">
              <a16:creationId xmlns:a16="http://schemas.microsoft.com/office/drawing/2014/main" id="{D513D05B-D3D5-4A10-B9EC-911E8C39E21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92" name="1 CuadroTexto">
          <a:extLst>
            <a:ext uri="{FF2B5EF4-FFF2-40B4-BE49-F238E27FC236}">
              <a16:creationId xmlns:a16="http://schemas.microsoft.com/office/drawing/2014/main" id="{E351B5D7-253A-4EFA-ACC9-F827D8FF1ED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93" name="2 CuadroTexto">
          <a:extLst>
            <a:ext uri="{FF2B5EF4-FFF2-40B4-BE49-F238E27FC236}">
              <a16:creationId xmlns:a16="http://schemas.microsoft.com/office/drawing/2014/main" id="{57F5BE17-5B88-4619-A560-48211B3333C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94" name="3 CuadroTexto">
          <a:extLst>
            <a:ext uri="{FF2B5EF4-FFF2-40B4-BE49-F238E27FC236}">
              <a16:creationId xmlns:a16="http://schemas.microsoft.com/office/drawing/2014/main" id="{0901E226-8F2F-431A-8E73-799A5EDB4A9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95" name="4 CuadroTexto">
          <a:extLst>
            <a:ext uri="{FF2B5EF4-FFF2-40B4-BE49-F238E27FC236}">
              <a16:creationId xmlns:a16="http://schemas.microsoft.com/office/drawing/2014/main" id="{FBDA941B-DC90-44F9-8CD6-8794088BFDE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896" name="6 CuadroTexto">
          <a:extLst>
            <a:ext uri="{FF2B5EF4-FFF2-40B4-BE49-F238E27FC236}">
              <a16:creationId xmlns:a16="http://schemas.microsoft.com/office/drawing/2014/main" id="{C300BB7A-B3B9-463F-9D1F-8952987B873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897" name="8 CuadroTexto">
          <a:extLst>
            <a:ext uri="{FF2B5EF4-FFF2-40B4-BE49-F238E27FC236}">
              <a16:creationId xmlns:a16="http://schemas.microsoft.com/office/drawing/2014/main" id="{72641ED4-41BC-4543-89EC-1D81928CDCA5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898" name="1 CuadroTexto">
          <a:extLst>
            <a:ext uri="{FF2B5EF4-FFF2-40B4-BE49-F238E27FC236}">
              <a16:creationId xmlns:a16="http://schemas.microsoft.com/office/drawing/2014/main" id="{76DDA4FA-365D-41A9-8AB6-D481D00433A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899" name="2 CuadroTexto">
          <a:extLst>
            <a:ext uri="{FF2B5EF4-FFF2-40B4-BE49-F238E27FC236}">
              <a16:creationId xmlns:a16="http://schemas.microsoft.com/office/drawing/2014/main" id="{3F91688A-4F62-498C-9A2A-1BEEFA9F84D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00" name="3 CuadroTexto">
          <a:extLst>
            <a:ext uri="{FF2B5EF4-FFF2-40B4-BE49-F238E27FC236}">
              <a16:creationId xmlns:a16="http://schemas.microsoft.com/office/drawing/2014/main" id="{7852391A-578B-4EFF-B636-C0D625923A9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901" name="4 CuadroTexto">
          <a:extLst>
            <a:ext uri="{FF2B5EF4-FFF2-40B4-BE49-F238E27FC236}">
              <a16:creationId xmlns:a16="http://schemas.microsoft.com/office/drawing/2014/main" id="{71A4C1EA-4B22-4521-AC3A-AC90936E1B3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02" name="5 CuadroTexto">
          <a:extLst>
            <a:ext uri="{FF2B5EF4-FFF2-40B4-BE49-F238E27FC236}">
              <a16:creationId xmlns:a16="http://schemas.microsoft.com/office/drawing/2014/main" id="{CD038E08-8B47-4B03-B162-5FB85A51D27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903" name="6 CuadroTexto">
          <a:extLst>
            <a:ext uri="{FF2B5EF4-FFF2-40B4-BE49-F238E27FC236}">
              <a16:creationId xmlns:a16="http://schemas.microsoft.com/office/drawing/2014/main" id="{DCE800DD-B456-4083-8A0E-DDE2032C3C7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04" name="7 CuadroTexto">
          <a:extLst>
            <a:ext uri="{FF2B5EF4-FFF2-40B4-BE49-F238E27FC236}">
              <a16:creationId xmlns:a16="http://schemas.microsoft.com/office/drawing/2014/main" id="{ED8130A6-F267-4C93-B7D4-D2922C9B61B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905" name="8 CuadroTexto">
          <a:extLst>
            <a:ext uri="{FF2B5EF4-FFF2-40B4-BE49-F238E27FC236}">
              <a16:creationId xmlns:a16="http://schemas.microsoft.com/office/drawing/2014/main" id="{EC6074F0-094F-4175-9C52-8504D3B1045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06" name="1 CuadroTexto">
          <a:extLst>
            <a:ext uri="{FF2B5EF4-FFF2-40B4-BE49-F238E27FC236}">
              <a16:creationId xmlns:a16="http://schemas.microsoft.com/office/drawing/2014/main" id="{BA077CA7-0E64-4220-BDCA-C6108F9CC5C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907" name="2 CuadroTexto">
          <a:extLst>
            <a:ext uri="{FF2B5EF4-FFF2-40B4-BE49-F238E27FC236}">
              <a16:creationId xmlns:a16="http://schemas.microsoft.com/office/drawing/2014/main" id="{91BD0A4D-5613-4811-923B-29456BA5431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08" name="3 CuadroTexto">
          <a:extLst>
            <a:ext uri="{FF2B5EF4-FFF2-40B4-BE49-F238E27FC236}">
              <a16:creationId xmlns:a16="http://schemas.microsoft.com/office/drawing/2014/main" id="{47F39AAC-D658-4722-A956-BBE54B0460A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909" name="4 CuadroTexto">
          <a:extLst>
            <a:ext uri="{FF2B5EF4-FFF2-40B4-BE49-F238E27FC236}">
              <a16:creationId xmlns:a16="http://schemas.microsoft.com/office/drawing/2014/main" id="{4C6E88CC-529B-4900-B3CC-9267F577E62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10" name="5 CuadroTexto">
          <a:extLst>
            <a:ext uri="{FF2B5EF4-FFF2-40B4-BE49-F238E27FC236}">
              <a16:creationId xmlns:a16="http://schemas.microsoft.com/office/drawing/2014/main" id="{754C3E5C-F529-4C92-9FDB-E2C41E4BAE3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911" name="6 CuadroTexto">
          <a:extLst>
            <a:ext uri="{FF2B5EF4-FFF2-40B4-BE49-F238E27FC236}">
              <a16:creationId xmlns:a16="http://schemas.microsoft.com/office/drawing/2014/main" id="{26A41F00-950E-47EA-8B93-542DA109C0E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1912" name="8 CuadroTexto">
          <a:extLst>
            <a:ext uri="{FF2B5EF4-FFF2-40B4-BE49-F238E27FC236}">
              <a16:creationId xmlns:a16="http://schemas.microsoft.com/office/drawing/2014/main" id="{448BE6A0-6BCD-4796-91B0-407FAB55CDB9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13" name="1 CuadroTexto">
          <a:extLst>
            <a:ext uri="{FF2B5EF4-FFF2-40B4-BE49-F238E27FC236}">
              <a16:creationId xmlns:a16="http://schemas.microsoft.com/office/drawing/2014/main" id="{F25D0C07-5551-4AE5-8FE5-AB878F816FD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14" name="2 CuadroTexto">
          <a:extLst>
            <a:ext uri="{FF2B5EF4-FFF2-40B4-BE49-F238E27FC236}">
              <a16:creationId xmlns:a16="http://schemas.microsoft.com/office/drawing/2014/main" id="{F4369A26-5426-4CB7-B9E5-8C85914B8B1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15" name="3 CuadroTexto">
          <a:extLst>
            <a:ext uri="{FF2B5EF4-FFF2-40B4-BE49-F238E27FC236}">
              <a16:creationId xmlns:a16="http://schemas.microsoft.com/office/drawing/2014/main" id="{429ECFE1-6F48-4D74-88BF-A41FC3B8586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16" name="4 CuadroTexto">
          <a:extLst>
            <a:ext uri="{FF2B5EF4-FFF2-40B4-BE49-F238E27FC236}">
              <a16:creationId xmlns:a16="http://schemas.microsoft.com/office/drawing/2014/main" id="{C4C0D0B2-F5EE-4A1B-BDDC-F0BF0290214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17" name="5 CuadroTexto">
          <a:extLst>
            <a:ext uri="{FF2B5EF4-FFF2-40B4-BE49-F238E27FC236}">
              <a16:creationId xmlns:a16="http://schemas.microsoft.com/office/drawing/2014/main" id="{BBEC8ADC-C512-4A8B-9751-F344CCBF08F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18" name="6 CuadroTexto">
          <a:extLst>
            <a:ext uri="{FF2B5EF4-FFF2-40B4-BE49-F238E27FC236}">
              <a16:creationId xmlns:a16="http://schemas.microsoft.com/office/drawing/2014/main" id="{6F478749-1142-4402-A26C-4D71E896144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19" name="7 CuadroTexto">
          <a:extLst>
            <a:ext uri="{FF2B5EF4-FFF2-40B4-BE49-F238E27FC236}">
              <a16:creationId xmlns:a16="http://schemas.microsoft.com/office/drawing/2014/main" id="{A1C02701-E2B8-464F-9DCC-5A7F2D2388F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20" name="8 CuadroTexto">
          <a:extLst>
            <a:ext uri="{FF2B5EF4-FFF2-40B4-BE49-F238E27FC236}">
              <a16:creationId xmlns:a16="http://schemas.microsoft.com/office/drawing/2014/main" id="{6F4FA5BA-0A7D-41EF-9B3A-60A7926634B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21" name="1 CuadroTexto">
          <a:extLst>
            <a:ext uri="{FF2B5EF4-FFF2-40B4-BE49-F238E27FC236}">
              <a16:creationId xmlns:a16="http://schemas.microsoft.com/office/drawing/2014/main" id="{80AD1D0E-12D9-47A7-ABF0-1116A123836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22" name="2 CuadroTexto">
          <a:extLst>
            <a:ext uri="{FF2B5EF4-FFF2-40B4-BE49-F238E27FC236}">
              <a16:creationId xmlns:a16="http://schemas.microsoft.com/office/drawing/2014/main" id="{D1B4C9A7-9368-4BE2-A75D-EAA3F59EC51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23" name="3 CuadroTexto">
          <a:extLst>
            <a:ext uri="{FF2B5EF4-FFF2-40B4-BE49-F238E27FC236}">
              <a16:creationId xmlns:a16="http://schemas.microsoft.com/office/drawing/2014/main" id="{05B9F35A-4E16-4C48-A8C7-F8C6F1E52CE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24" name="4 CuadroTexto">
          <a:extLst>
            <a:ext uri="{FF2B5EF4-FFF2-40B4-BE49-F238E27FC236}">
              <a16:creationId xmlns:a16="http://schemas.microsoft.com/office/drawing/2014/main" id="{6F4248ED-07A8-4C90-9D15-6967389930C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25" name="6 CuadroTexto">
          <a:extLst>
            <a:ext uri="{FF2B5EF4-FFF2-40B4-BE49-F238E27FC236}">
              <a16:creationId xmlns:a16="http://schemas.microsoft.com/office/drawing/2014/main" id="{13393CEB-69BB-4ED3-85AC-243FC7CD8FE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1926" name="8 CuadroTexto">
          <a:extLst>
            <a:ext uri="{FF2B5EF4-FFF2-40B4-BE49-F238E27FC236}">
              <a16:creationId xmlns:a16="http://schemas.microsoft.com/office/drawing/2014/main" id="{8CF18B33-3F8F-4618-B540-B514666DF28D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27" name="1 CuadroTexto">
          <a:extLst>
            <a:ext uri="{FF2B5EF4-FFF2-40B4-BE49-F238E27FC236}">
              <a16:creationId xmlns:a16="http://schemas.microsoft.com/office/drawing/2014/main" id="{E8B4F23B-69E1-4381-BD7A-9F9C862DD98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928" name="2 CuadroTexto">
          <a:extLst>
            <a:ext uri="{FF2B5EF4-FFF2-40B4-BE49-F238E27FC236}">
              <a16:creationId xmlns:a16="http://schemas.microsoft.com/office/drawing/2014/main" id="{81B92F51-92FF-4154-A662-D54DE4FA5C4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29" name="3 CuadroTexto">
          <a:extLst>
            <a:ext uri="{FF2B5EF4-FFF2-40B4-BE49-F238E27FC236}">
              <a16:creationId xmlns:a16="http://schemas.microsoft.com/office/drawing/2014/main" id="{60E2CFE5-458A-41D7-888C-7F28964BAF9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930" name="4 CuadroTexto">
          <a:extLst>
            <a:ext uri="{FF2B5EF4-FFF2-40B4-BE49-F238E27FC236}">
              <a16:creationId xmlns:a16="http://schemas.microsoft.com/office/drawing/2014/main" id="{3D4E603F-2DCA-4975-A44D-183798113F5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31" name="5 CuadroTexto">
          <a:extLst>
            <a:ext uri="{FF2B5EF4-FFF2-40B4-BE49-F238E27FC236}">
              <a16:creationId xmlns:a16="http://schemas.microsoft.com/office/drawing/2014/main" id="{3A097872-A030-4C55-BF63-B4A19E47C2A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932" name="6 CuadroTexto">
          <a:extLst>
            <a:ext uri="{FF2B5EF4-FFF2-40B4-BE49-F238E27FC236}">
              <a16:creationId xmlns:a16="http://schemas.microsoft.com/office/drawing/2014/main" id="{D87676D6-F69C-4C4C-861C-BE417F61DAF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33" name="7 CuadroTexto">
          <a:extLst>
            <a:ext uri="{FF2B5EF4-FFF2-40B4-BE49-F238E27FC236}">
              <a16:creationId xmlns:a16="http://schemas.microsoft.com/office/drawing/2014/main" id="{469096A6-7FB0-44B6-89AA-64749E9CDF0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934" name="8 CuadroTexto">
          <a:extLst>
            <a:ext uri="{FF2B5EF4-FFF2-40B4-BE49-F238E27FC236}">
              <a16:creationId xmlns:a16="http://schemas.microsoft.com/office/drawing/2014/main" id="{F17CB73F-6815-4398-912D-BF783D844B8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35" name="1 CuadroTexto">
          <a:extLst>
            <a:ext uri="{FF2B5EF4-FFF2-40B4-BE49-F238E27FC236}">
              <a16:creationId xmlns:a16="http://schemas.microsoft.com/office/drawing/2014/main" id="{98A8C9F5-E8E0-49F3-B0F5-54B13E52C96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936" name="2 CuadroTexto">
          <a:extLst>
            <a:ext uri="{FF2B5EF4-FFF2-40B4-BE49-F238E27FC236}">
              <a16:creationId xmlns:a16="http://schemas.microsoft.com/office/drawing/2014/main" id="{03C96759-4040-4B87-82F5-83FE52BDF13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37" name="3 CuadroTexto">
          <a:extLst>
            <a:ext uri="{FF2B5EF4-FFF2-40B4-BE49-F238E27FC236}">
              <a16:creationId xmlns:a16="http://schemas.microsoft.com/office/drawing/2014/main" id="{FC1F361C-6629-4522-9ADE-DFC67EA7E05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938" name="4 CuadroTexto">
          <a:extLst>
            <a:ext uri="{FF2B5EF4-FFF2-40B4-BE49-F238E27FC236}">
              <a16:creationId xmlns:a16="http://schemas.microsoft.com/office/drawing/2014/main" id="{145A71A6-BFF5-417F-91C1-E71C38041CD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1939" name="5 CuadroTexto">
          <a:extLst>
            <a:ext uri="{FF2B5EF4-FFF2-40B4-BE49-F238E27FC236}">
              <a16:creationId xmlns:a16="http://schemas.microsoft.com/office/drawing/2014/main" id="{F50EFAE3-43CD-4A7C-AA1C-EF9E65F3217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1940" name="6 CuadroTexto">
          <a:extLst>
            <a:ext uri="{FF2B5EF4-FFF2-40B4-BE49-F238E27FC236}">
              <a16:creationId xmlns:a16="http://schemas.microsoft.com/office/drawing/2014/main" id="{F9A5A552-C8CE-486C-A2CC-451F27900D5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41" name="1 CuadroTexto">
          <a:extLst>
            <a:ext uri="{FF2B5EF4-FFF2-40B4-BE49-F238E27FC236}">
              <a16:creationId xmlns:a16="http://schemas.microsoft.com/office/drawing/2014/main" id="{526F5F61-D57F-4CF7-A9BF-8EDFB34405A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942" name="2 CuadroTexto">
          <a:extLst>
            <a:ext uri="{FF2B5EF4-FFF2-40B4-BE49-F238E27FC236}">
              <a16:creationId xmlns:a16="http://schemas.microsoft.com/office/drawing/2014/main" id="{804BCA0E-9425-4880-9720-81ECF5DBD58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43" name="3 CuadroTexto">
          <a:extLst>
            <a:ext uri="{FF2B5EF4-FFF2-40B4-BE49-F238E27FC236}">
              <a16:creationId xmlns:a16="http://schemas.microsoft.com/office/drawing/2014/main" id="{3B209D1E-D418-4B5B-BDB9-55754A24CF5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944" name="4 CuadroTexto">
          <a:extLst>
            <a:ext uri="{FF2B5EF4-FFF2-40B4-BE49-F238E27FC236}">
              <a16:creationId xmlns:a16="http://schemas.microsoft.com/office/drawing/2014/main" id="{71B5A596-C703-4DBA-8510-7CDE98D6C77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45" name="5 CuadroTexto">
          <a:extLst>
            <a:ext uri="{FF2B5EF4-FFF2-40B4-BE49-F238E27FC236}">
              <a16:creationId xmlns:a16="http://schemas.microsoft.com/office/drawing/2014/main" id="{24AE9869-BBBA-4F10-A1F6-FB310F8DAF4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946" name="6 CuadroTexto">
          <a:extLst>
            <a:ext uri="{FF2B5EF4-FFF2-40B4-BE49-F238E27FC236}">
              <a16:creationId xmlns:a16="http://schemas.microsoft.com/office/drawing/2014/main" id="{C272B62B-D1A0-4CEF-B5A4-0AFFFE0ACEF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47" name="7 CuadroTexto">
          <a:extLst>
            <a:ext uri="{FF2B5EF4-FFF2-40B4-BE49-F238E27FC236}">
              <a16:creationId xmlns:a16="http://schemas.microsoft.com/office/drawing/2014/main" id="{7B357287-C676-49C3-A04D-1B3FDF97AA7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948" name="8 CuadroTexto">
          <a:extLst>
            <a:ext uri="{FF2B5EF4-FFF2-40B4-BE49-F238E27FC236}">
              <a16:creationId xmlns:a16="http://schemas.microsoft.com/office/drawing/2014/main" id="{ACADE07D-D563-4C79-80F6-54CD07A3691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49" name="1 CuadroTexto">
          <a:extLst>
            <a:ext uri="{FF2B5EF4-FFF2-40B4-BE49-F238E27FC236}">
              <a16:creationId xmlns:a16="http://schemas.microsoft.com/office/drawing/2014/main" id="{8922271C-BE93-4BB7-BB09-88E4A099827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950" name="2 CuadroTexto">
          <a:extLst>
            <a:ext uri="{FF2B5EF4-FFF2-40B4-BE49-F238E27FC236}">
              <a16:creationId xmlns:a16="http://schemas.microsoft.com/office/drawing/2014/main" id="{AD55CE61-8BB9-429F-A72E-638CD4AD946A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51" name="3 CuadroTexto">
          <a:extLst>
            <a:ext uri="{FF2B5EF4-FFF2-40B4-BE49-F238E27FC236}">
              <a16:creationId xmlns:a16="http://schemas.microsoft.com/office/drawing/2014/main" id="{620653FD-7A98-4009-A7FD-78D2E446BD3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952" name="4 CuadroTexto">
          <a:extLst>
            <a:ext uri="{FF2B5EF4-FFF2-40B4-BE49-F238E27FC236}">
              <a16:creationId xmlns:a16="http://schemas.microsoft.com/office/drawing/2014/main" id="{BBD3E867-5241-4F3A-990F-8735DE69B15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953" name="6 CuadroTexto">
          <a:extLst>
            <a:ext uri="{FF2B5EF4-FFF2-40B4-BE49-F238E27FC236}">
              <a16:creationId xmlns:a16="http://schemas.microsoft.com/office/drawing/2014/main" id="{9130C290-5BA6-49F6-AC78-9F2D7F837EB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1954" name="8 CuadroTexto">
          <a:extLst>
            <a:ext uri="{FF2B5EF4-FFF2-40B4-BE49-F238E27FC236}">
              <a16:creationId xmlns:a16="http://schemas.microsoft.com/office/drawing/2014/main" id="{6140D034-0347-4EA0-A8B0-936237464DF4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55" name="1 CuadroTexto">
          <a:extLst>
            <a:ext uri="{FF2B5EF4-FFF2-40B4-BE49-F238E27FC236}">
              <a16:creationId xmlns:a16="http://schemas.microsoft.com/office/drawing/2014/main" id="{4EE84095-246A-4848-B156-D49E9040D44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56" name="2 CuadroTexto">
          <a:extLst>
            <a:ext uri="{FF2B5EF4-FFF2-40B4-BE49-F238E27FC236}">
              <a16:creationId xmlns:a16="http://schemas.microsoft.com/office/drawing/2014/main" id="{D4C2C2C8-63F8-4F9E-AB3C-2F6458E354A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57" name="3 CuadroTexto">
          <a:extLst>
            <a:ext uri="{FF2B5EF4-FFF2-40B4-BE49-F238E27FC236}">
              <a16:creationId xmlns:a16="http://schemas.microsoft.com/office/drawing/2014/main" id="{BF873E34-90D0-4725-972B-4863CC8E63F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58" name="4 CuadroTexto">
          <a:extLst>
            <a:ext uri="{FF2B5EF4-FFF2-40B4-BE49-F238E27FC236}">
              <a16:creationId xmlns:a16="http://schemas.microsoft.com/office/drawing/2014/main" id="{F9B08D8B-61B8-4B7E-B5E0-78954707F60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59" name="5 CuadroTexto">
          <a:extLst>
            <a:ext uri="{FF2B5EF4-FFF2-40B4-BE49-F238E27FC236}">
              <a16:creationId xmlns:a16="http://schemas.microsoft.com/office/drawing/2014/main" id="{A076A260-A784-4483-B63F-1E7E2484309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60" name="6 CuadroTexto">
          <a:extLst>
            <a:ext uri="{FF2B5EF4-FFF2-40B4-BE49-F238E27FC236}">
              <a16:creationId xmlns:a16="http://schemas.microsoft.com/office/drawing/2014/main" id="{BA16346C-31BE-4FF2-8324-A1CF21B7A4B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61" name="7 CuadroTexto">
          <a:extLst>
            <a:ext uri="{FF2B5EF4-FFF2-40B4-BE49-F238E27FC236}">
              <a16:creationId xmlns:a16="http://schemas.microsoft.com/office/drawing/2014/main" id="{7EB03094-D9FC-40A2-B754-73D13358D55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62" name="8 CuadroTexto">
          <a:extLst>
            <a:ext uri="{FF2B5EF4-FFF2-40B4-BE49-F238E27FC236}">
              <a16:creationId xmlns:a16="http://schemas.microsoft.com/office/drawing/2014/main" id="{265A7DF5-CE97-4294-B921-F55F00B4F9E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63" name="1 CuadroTexto">
          <a:extLst>
            <a:ext uri="{FF2B5EF4-FFF2-40B4-BE49-F238E27FC236}">
              <a16:creationId xmlns:a16="http://schemas.microsoft.com/office/drawing/2014/main" id="{6AE98F3D-EDDC-49C4-AD8F-3A8FD2B3132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64" name="2 CuadroTexto">
          <a:extLst>
            <a:ext uri="{FF2B5EF4-FFF2-40B4-BE49-F238E27FC236}">
              <a16:creationId xmlns:a16="http://schemas.microsoft.com/office/drawing/2014/main" id="{0C14746E-0C80-47DD-ABEC-6D5AF1B8F1E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65" name="3 CuadroTexto">
          <a:extLst>
            <a:ext uri="{FF2B5EF4-FFF2-40B4-BE49-F238E27FC236}">
              <a16:creationId xmlns:a16="http://schemas.microsoft.com/office/drawing/2014/main" id="{B153C4F1-B8C2-40C2-B77E-2B73C5D8BE2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66" name="4 CuadroTexto">
          <a:extLst>
            <a:ext uri="{FF2B5EF4-FFF2-40B4-BE49-F238E27FC236}">
              <a16:creationId xmlns:a16="http://schemas.microsoft.com/office/drawing/2014/main" id="{5FB9F92C-C239-412D-B77E-2D9F406FB54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67" name="5 CuadroTexto">
          <a:extLst>
            <a:ext uri="{FF2B5EF4-FFF2-40B4-BE49-F238E27FC236}">
              <a16:creationId xmlns:a16="http://schemas.microsoft.com/office/drawing/2014/main" id="{97B15856-A366-4E8F-A38D-2BB80D3638D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68" name="6 CuadroTexto">
          <a:extLst>
            <a:ext uri="{FF2B5EF4-FFF2-40B4-BE49-F238E27FC236}">
              <a16:creationId xmlns:a16="http://schemas.microsoft.com/office/drawing/2014/main" id="{7AE0B22D-A0E4-488A-AF8D-FF311E4E1C6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1969" name="8 CuadroTexto">
          <a:extLst>
            <a:ext uri="{FF2B5EF4-FFF2-40B4-BE49-F238E27FC236}">
              <a16:creationId xmlns:a16="http://schemas.microsoft.com/office/drawing/2014/main" id="{298F8BB1-5777-4B8A-B964-2E106180D0A8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970" name="1 CuadroTexto">
          <a:extLst>
            <a:ext uri="{FF2B5EF4-FFF2-40B4-BE49-F238E27FC236}">
              <a16:creationId xmlns:a16="http://schemas.microsoft.com/office/drawing/2014/main" id="{2EEE3A3B-1466-4776-AEDB-6E502D819D40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971" name="2 CuadroTexto">
          <a:extLst>
            <a:ext uri="{FF2B5EF4-FFF2-40B4-BE49-F238E27FC236}">
              <a16:creationId xmlns:a16="http://schemas.microsoft.com/office/drawing/2014/main" id="{EDD88444-D36A-44F7-903B-E6529F183E17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972" name="3 CuadroTexto">
          <a:extLst>
            <a:ext uri="{FF2B5EF4-FFF2-40B4-BE49-F238E27FC236}">
              <a16:creationId xmlns:a16="http://schemas.microsoft.com/office/drawing/2014/main" id="{1D298C20-1090-4ADD-BA59-37E471F5F4C5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973" name="4 CuadroTexto">
          <a:extLst>
            <a:ext uri="{FF2B5EF4-FFF2-40B4-BE49-F238E27FC236}">
              <a16:creationId xmlns:a16="http://schemas.microsoft.com/office/drawing/2014/main" id="{17FAFED7-F335-4452-A794-99E8DACC90DE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974" name="5 CuadroTexto">
          <a:extLst>
            <a:ext uri="{FF2B5EF4-FFF2-40B4-BE49-F238E27FC236}">
              <a16:creationId xmlns:a16="http://schemas.microsoft.com/office/drawing/2014/main" id="{3841FEAA-B0BD-40AB-AC25-010689B14E88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975" name="6 CuadroTexto">
          <a:extLst>
            <a:ext uri="{FF2B5EF4-FFF2-40B4-BE49-F238E27FC236}">
              <a16:creationId xmlns:a16="http://schemas.microsoft.com/office/drawing/2014/main" id="{D1DD7E70-24BB-44C4-9BBC-094281326F8F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976" name="7 CuadroTexto">
          <a:extLst>
            <a:ext uri="{FF2B5EF4-FFF2-40B4-BE49-F238E27FC236}">
              <a16:creationId xmlns:a16="http://schemas.microsoft.com/office/drawing/2014/main" id="{A67D80CA-93FC-4443-9AF2-2395ACD7099E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977" name="8 CuadroTexto">
          <a:extLst>
            <a:ext uri="{FF2B5EF4-FFF2-40B4-BE49-F238E27FC236}">
              <a16:creationId xmlns:a16="http://schemas.microsoft.com/office/drawing/2014/main" id="{C0E25E22-77AF-435F-AF2D-5D0A91DF67D0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978" name="1 CuadroTexto">
          <a:extLst>
            <a:ext uri="{FF2B5EF4-FFF2-40B4-BE49-F238E27FC236}">
              <a16:creationId xmlns:a16="http://schemas.microsoft.com/office/drawing/2014/main" id="{1812D64A-7FA2-4986-9FD8-6FE1D697593A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979" name="2 CuadroTexto">
          <a:extLst>
            <a:ext uri="{FF2B5EF4-FFF2-40B4-BE49-F238E27FC236}">
              <a16:creationId xmlns:a16="http://schemas.microsoft.com/office/drawing/2014/main" id="{009E9627-397C-4972-99D5-B4E85D7D424A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1980" name="3 CuadroTexto">
          <a:extLst>
            <a:ext uri="{FF2B5EF4-FFF2-40B4-BE49-F238E27FC236}">
              <a16:creationId xmlns:a16="http://schemas.microsoft.com/office/drawing/2014/main" id="{5910A475-53D4-4E73-AB0A-26BBAEDFC2EB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981" name="4 CuadroTexto">
          <a:extLst>
            <a:ext uri="{FF2B5EF4-FFF2-40B4-BE49-F238E27FC236}">
              <a16:creationId xmlns:a16="http://schemas.microsoft.com/office/drawing/2014/main" id="{560018B1-5CF4-471E-8F72-B634B1E3FD33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1982" name="6 CuadroTexto">
          <a:extLst>
            <a:ext uri="{FF2B5EF4-FFF2-40B4-BE49-F238E27FC236}">
              <a16:creationId xmlns:a16="http://schemas.microsoft.com/office/drawing/2014/main" id="{13C73932-BBA5-4AD4-BC81-4C80C588ED3B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1983" name="8 CuadroTexto">
          <a:extLst>
            <a:ext uri="{FF2B5EF4-FFF2-40B4-BE49-F238E27FC236}">
              <a16:creationId xmlns:a16="http://schemas.microsoft.com/office/drawing/2014/main" id="{209E6210-E00D-445B-B156-4A2D63D5C757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84" name="1 CuadroTexto">
          <a:extLst>
            <a:ext uri="{FF2B5EF4-FFF2-40B4-BE49-F238E27FC236}">
              <a16:creationId xmlns:a16="http://schemas.microsoft.com/office/drawing/2014/main" id="{121DE796-29A7-4E38-ABAA-928B0AA7D67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85" name="2 CuadroTexto">
          <a:extLst>
            <a:ext uri="{FF2B5EF4-FFF2-40B4-BE49-F238E27FC236}">
              <a16:creationId xmlns:a16="http://schemas.microsoft.com/office/drawing/2014/main" id="{833B9F65-CD0C-494F-A09E-8ABCA63F414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86" name="3 CuadroTexto">
          <a:extLst>
            <a:ext uri="{FF2B5EF4-FFF2-40B4-BE49-F238E27FC236}">
              <a16:creationId xmlns:a16="http://schemas.microsoft.com/office/drawing/2014/main" id="{1F40E3E1-5F72-4CDD-8976-7E38E15EEB6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87" name="4 CuadroTexto">
          <a:extLst>
            <a:ext uri="{FF2B5EF4-FFF2-40B4-BE49-F238E27FC236}">
              <a16:creationId xmlns:a16="http://schemas.microsoft.com/office/drawing/2014/main" id="{34DFD7C0-EE88-42E2-B267-1E0FD27C257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88" name="5 CuadroTexto">
          <a:extLst>
            <a:ext uri="{FF2B5EF4-FFF2-40B4-BE49-F238E27FC236}">
              <a16:creationId xmlns:a16="http://schemas.microsoft.com/office/drawing/2014/main" id="{0DF216CF-14FF-4B9A-897A-C0F650AA298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89" name="6 CuadroTexto">
          <a:extLst>
            <a:ext uri="{FF2B5EF4-FFF2-40B4-BE49-F238E27FC236}">
              <a16:creationId xmlns:a16="http://schemas.microsoft.com/office/drawing/2014/main" id="{E199DC29-059E-417C-B5D4-86E2B321F23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90" name="7 CuadroTexto">
          <a:extLst>
            <a:ext uri="{FF2B5EF4-FFF2-40B4-BE49-F238E27FC236}">
              <a16:creationId xmlns:a16="http://schemas.microsoft.com/office/drawing/2014/main" id="{03F7B1F8-3B5C-4187-88E5-6809DF8F5AA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91" name="8 CuadroTexto">
          <a:extLst>
            <a:ext uri="{FF2B5EF4-FFF2-40B4-BE49-F238E27FC236}">
              <a16:creationId xmlns:a16="http://schemas.microsoft.com/office/drawing/2014/main" id="{29FC0748-088A-4B53-8FF2-5B80A978C6F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92" name="1 CuadroTexto">
          <a:extLst>
            <a:ext uri="{FF2B5EF4-FFF2-40B4-BE49-F238E27FC236}">
              <a16:creationId xmlns:a16="http://schemas.microsoft.com/office/drawing/2014/main" id="{D7AEC1D2-2330-4444-996E-DE0F0DF49A4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93" name="2 CuadroTexto">
          <a:extLst>
            <a:ext uri="{FF2B5EF4-FFF2-40B4-BE49-F238E27FC236}">
              <a16:creationId xmlns:a16="http://schemas.microsoft.com/office/drawing/2014/main" id="{4B6E35E3-9030-41EA-A4B1-3E71EDA0280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94" name="3 CuadroTexto">
          <a:extLst>
            <a:ext uri="{FF2B5EF4-FFF2-40B4-BE49-F238E27FC236}">
              <a16:creationId xmlns:a16="http://schemas.microsoft.com/office/drawing/2014/main" id="{0E0763F3-0A9D-4833-BECA-C4A6C219693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95" name="4 CuadroTexto">
          <a:extLst>
            <a:ext uri="{FF2B5EF4-FFF2-40B4-BE49-F238E27FC236}">
              <a16:creationId xmlns:a16="http://schemas.microsoft.com/office/drawing/2014/main" id="{0112E733-E307-4D56-9B85-CE5233E2731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1996" name="6 CuadroTexto">
          <a:extLst>
            <a:ext uri="{FF2B5EF4-FFF2-40B4-BE49-F238E27FC236}">
              <a16:creationId xmlns:a16="http://schemas.microsoft.com/office/drawing/2014/main" id="{EE724E66-248C-48FA-8700-1121DBCE4BE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1997" name="8 CuadroTexto">
          <a:extLst>
            <a:ext uri="{FF2B5EF4-FFF2-40B4-BE49-F238E27FC236}">
              <a16:creationId xmlns:a16="http://schemas.microsoft.com/office/drawing/2014/main" id="{8B700660-0CDF-4D37-8CD3-22F17A366AE6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1998" name="1 CuadroTexto">
          <a:extLst>
            <a:ext uri="{FF2B5EF4-FFF2-40B4-BE49-F238E27FC236}">
              <a16:creationId xmlns:a16="http://schemas.microsoft.com/office/drawing/2014/main" id="{4735C9F9-8FB4-46E3-9FDE-ADF3CA8068D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1999" name="2 CuadroTexto">
          <a:extLst>
            <a:ext uri="{FF2B5EF4-FFF2-40B4-BE49-F238E27FC236}">
              <a16:creationId xmlns:a16="http://schemas.microsoft.com/office/drawing/2014/main" id="{607C58EB-EACF-4F11-BD4C-2A817060EFA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00" name="3 CuadroTexto">
          <a:extLst>
            <a:ext uri="{FF2B5EF4-FFF2-40B4-BE49-F238E27FC236}">
              <a16:creationId xmlns:a16="http://schemas.microsoft.com/office/drawing/2014/main" id="{21D7455E-B5D8-49DB-BB20-AF0C4CE3BC0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001" name="4 CuadroTexto">
          <a:extLst>
            <a:ext uri="{FF2B5EF4-FFF2-40B4-BE49-F238E27FC236}">
              <a16:creationId xmlns:a16="http://schemas.microsoft.com/office/drawing/2014/main" id="{BA7F48D6-1F0A-4ABD-814F-E644BCE0A59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02" name="5 CuadroTexto">
          <a:extLst>
            <a:ext uri="{FF2B5EF4-FFF2-40B4-BE49-F238E27FC236}">
              <a16:creationId xmlns:a16="http://schemas.microsoft.com/office/drawing/2014/main" id="{3971A2D8-0DB7-480A-9DB1-7E582D10B36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003" name="6 CuadroTexto">
          <a:extLst>
            <a:ext uri="{FF2B5EF4-FFF2-40B4-BE49-F238E27FC236}">
              <a16:creationId xmlns:a16="http://schemas.microsoft.com/office/drawing/2014/main" id="{7F32ED69-ADCB-40AF-AD30-7382E8B4F7A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04" name="7 CuadroTexto">
          <a:extLst>
            <a:ext uri="{FF2B5EF4-FFF2-40B4-BE49-F238E27FC236}">
              <a16:creationId xmlns:a16="http://schemas.microsoft.com/office/drawing/2014/main" id="{67218ED5-52A7-49AA-BA19-ED86E202279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005" name="8 CuadroTexto">
          <a:extLst>
            <a:ext uri="{FF2B5EF4-FFF2-40B4-BE49-F238E27FC236}">
              <a16:creationId xmlns:a16="http://schemas.microsoft.com/office/drawing/2014/main" id="{8C28617C-2FE3-4931-895D-5118763B5F4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06" name="1 CuadroTexto">
          <a:extLst>
            <a:ext uri="{FF2B5EF4-FFF2-40B4-BE49-F238E27FC236}">
              <a16:creationId xmlns:a16="http://schemas.microsoft.com/office/drawing/2014/main" id="{408C0129-6675-4F2F-BC5F-6709151B7A1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007" name="2 CuadroTexto">
          <a:extLst>
            <a:ext uri="{FF2B5EF4-FFF2-40B4-BE49-F238E27FC236}">
              <a16:creationId xmlns:a16="http://schemas.microsoft.com/office/drawing/2014/main" id="{406A3E3A-49E2-4ABF-8166-53A1E494A14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08" name="3 CuadroTexto">
          <a:extLst>
            <a:ext uri="{FF2B5EF4-FFF2-40B4-BE49-F238E27FC236}">
              <a16:creationId xmlns:a16="http://schemas.microsoft.com/office/drawing/2014/main" id="{A773CB5A-77CF-4D76-A199-A4180222CF8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009" name="4 CuadroTexto">
          <a:extLst>
            <a:ext uri="{FF2B5EF4-FFF2-40B4-BE49-F238E27FC236}">
              <a16:creationId xmlns:a16="http://schemas.microsoft.com/office/drawing/2014/main" id="{A364CB1B-EC4D-4EA6-8172-3676AFD650F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010" name="6 CuadroTexto">
          <a:extLst>
            <a:ext uri="{FF2B5EF4-FFF2-40B4-BE49-F238E27FC236}">
              <a16:creationId xmlns:a16="http://schemas.microsoft.com/office/drawing/2014/main" id="{0A35CCD4-EE99-405D-9F9B-3769B55A49B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2011" name="8 CuadroTexto">
          <a:extLst>
            <a:ext uri="{FF2B5EF4-FFF2-40B4-BE49-F238E27FC236}">
              <a16:creationId xmlns:a16="http://schemas.microsoft.com/office/drawing/2014/main" id="{4C167515-F7D3-4C03-A9F8-60DF807BF885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12" name="1 CuadroTexto">
          <a:extLst>
            <a:ext uri="{FF2B5EF4-FFF2-40B4-BE49-F238E27FC236}">
              <a16:creationId xmlns:a16="http://schemas.microsoft.com/office/drawing/2014/main" id="{E0A12674-10A0-4F3E-A454-D418B4E6331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13" name="2 CuadroTexto">
          <a:extLst>
            <a:ext uri="{FF2B5EF4-FFF2-40B4-BE49-F238E27FC236}">
              <a16:creationId xmlns:a16="http://schemas.microsoft.com/office/drawing/2014/main" id="{383A2756-9F60-4EB7-858B-D2BF75BB12C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14" name="3 CuadroTexto">
          <a:extLst>
            <a:ext uri="{FF2B5EF4-FFF2-40B4-BE49-F238E27FC236}">
              <a16:creationId xmlns:a16="http://schemas.microsoft.com/office/drawing/2014/main" id="{D8333F62-C540-4399-B3B1-C8C4526F99C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15" name="4 CuadroTexto">
          <a:extLst>
            <a:ext uri="{FF2B5EF4-FFF2-40B4-BE49-F238E27FC236}">
              <a16:creationId xmlns:a16="http://schemas.microsoft.com/office/drawing/2014/main" id="{5242611A-CE98-4303-A325-5E620880BCE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16" name="5 CuadroTexto">
          <a:extLst>
            <a:ext uri="{FF2B5EF4-FFF2-40B4-BE49-F238E27FC236}">
              <a16:creationId xmlns:a16="http://schemas.microsoft.com/office/drawing/2014/main" id="{069FF091-2FD5-4E50-9AF5-52EA5E495E8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17" name="6 CuadroTexto">
          <a:extLst>
            <a:ext uri="{FF2B5EF4-FFF2-40B4-BE49-F238E27FC236}">
              <a16:creationId xmlns:a16="http://schemas.microsoft.com/office/drawing/2014/main" id="{857146B5-F86D-426B-8976-5FB515E7802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18" name="7 CuadroTexto">
          <a:extLst>
            <a:ext uri="{FF2B5EF4-FFF2-40B4-BE49-F238E27FC236}">
              <a16:creationId xmlns:a16="http://schemas.microsoft.com/office/drawing/2014/main" id="{B9205B06-5310-4520-BEE0-DC323752555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19" name="8 CuadroTexto">
          <a:extLst>
            <a:ext uri="{FF2B5EF4-FFF2-40B4-BE49-F238E27FC236}">
              <a16:creationId xmlns:a16="http://schemas.microsoft.com/office/drawing/2014/main" id="{3B9E7760-9211-4E81-9FAE-10273B06964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20" name="1 CuadroTexto">
          <a:extLst>
            <a:ext uri="{FF2B5EF4-FFF2-40B4-BE49-F238E27FC236}">
              <a16:creationId xmlns:a16="http://schemas.microsoft.com/office/drawing/2014/main" id="{E4BD8885-0F6B-47AE-AC83-68ED4D183CC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21" name="2 CuadroTexto">
          <a:extLst>
            <a:ext uri="{FF2B5EF4-FFF2-40B4-BE49-F238E27FC236}">
              <a16:creationId xmlns:a16="http://schemas.microsoft.com/office/drawing/2014/main" id="{4C6FBFB7-57A9-4F19-9ADB-D54E9D4AB0D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22" name="3 CuadroTexto">
          <a:extLst>
            <a:ext uri="{FF2B5EF4-FFF2-40B4-BE49-F238E27FC236}">
              <a16:creationId xmlns:a16="http://schemas.microsoft.com/office/drawing/2014/main" id="{00497882-9177-4F18-A338-A4FB8C39656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23" name="4 CuadroTexto">
          <a:extLst>
            <a:ext uri="{FF2B5EF4-FFF2-40B4-BE49-F238E27FC236}">
              <a16:creationId xmlns:a16="http://schemas.microsoft.com/office/drawing/2014/main" id="{02DE0119-9B5C-4B86-BA76-62BC92A7B6B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24" name="5 CuadroTexto">
          <a:extLst>
            <a:ext uri="{FF2B5EF4-FFF2-40B4-BE49-F238E27FC236}">
              <a16:creationId xmlns:a16="http://schemas.microsoft.com/office/drawing/2014/main" id="{8E0125A9-F91F-43EA-A36B-D0FEF3A3875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25" name="6 CuadroTexto">
          <a:extLst>
            <a:ext uri="{FF2B5EF4-FFF2-40B4-BE49-F238E27FC236}">
              <a16:creationId xmlns:a16="http://schemas.microsoft.com/office/drawing/2014/main" id="{DBBCC9D8-41B3-44D6-8D12-9BFEA548587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2026" name="8 CuadroTexto">
          <a:extLst>
            <a:ext uri="{FF2B5EF4-FFF2-40B4-BE49-F238E27FC236}">
              <a16:creationId xmlns:a16="http://schemas.microsoft.com/office/drawing/2014/main" id="{B9A9E09B-EA2C-4C30-90E4-C6884CD52C9D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027" name="1 CuadroTexto">
          <a:extLst>
            <a:ext uri="{FF2B5EF4-FFF2-40B4-BE49-F238E27FC236}">
              <a16:creationId xmlns:a16="http://schemas.microsoft.com/office/drawing/2014/main" id="{110E5470-D4D7-48FA-8776-87DFB57072FC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028" name="2 CuadroTexto">
          <a:extLst>
            <a:ext uri="{FF2B5EF4-FFF2-40B4-BE49-F238E27FC236}">
              <a16:creationId xmlns:a16="http://schemas.microsoft.com/office/drawing/2014/main" id="{3F64DAD9-427C-42A7-9C53-74CB658FC7E6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029" name="3 CuadroTexto">
          <a:extLst>
            <a:ext uri="{FF2B5EF4-FFF2-40B4-BE49-F238E27FC236}">
              <a16:creationId xmlns:a16="http://schemas.microsoft.com/office/drawing/2014/main" id="{5173B16C-6FCF-4AFD-83D5-D2B29098D3F1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030" name="4 CuadroTexto">
          <a:extLst>
            <a:ext uri="{FF2B5EF4-FFF2-40B4-BE49-F238E27FC236}">
              <a16:creationId xmlns:a16="http://schemas.microsoft.com/office/drawing/2014/main" id="{6AC8B998-6CF0-4F8C-8085-1BC80DC4DEC0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031" name="5 CuadroTexto">
          <a:extLst>
            <a:ext uri="{FF2B5EF4-FFF2-40B4-BE49-F238E27FC236}">
              <a16:creationId xmlns:a16="http://schemas.microsoft.com/office/drawing/2014/main" id="{1C6DCF14-F016-48BB-BB06-4B28EEA81A19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032" name="6 CuadroTexto">
          <a:extLst>
            <a:ext uri="{FF2B5EF4-FFF2-40B4-BE49-F238E27FC236}">
              <a16:creationId xmlns:a16="http://schemas.microsoft.com/office/drawing/2014/main" id="{8732E96D-D856-48B8-A1B8-77C9E0A3C620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033" name="7 CuadroTexto">
          <a:extLst>
            <a:ext uri="{FF2B5EF4-FFF2-40B4-BE49-F238E27FC236}">
              <a16:creationId xmlns:a16="http://schemas.microsoft.com/office/drawing/2014/main" id="{FF10CB4D-A351-46AA-AC82-05629106C2F3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034" name="8 CuadroTexto">
          <a:extLst>
            <a:ext uri="{FF2B5EF4-FFF2-40B4-BE49-F238E27FC236}">
              <a16:creationId xmlns:a16="http://schemas.microsoft.com/office/drawing/2014/main" id="{EB4B9C05-452E-4C56-8EAC-B9DAADD6020D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035" name="1 CuadroTexto">
          <a:extLst>
            <a:ext uri="{FF2B5EF4-FFF2-40B4-BE49-F238E27FC236}">
              <a16:creationId xmlns:a16="http://schemas.microsoft.com/office/drawing/2014/main" id="{8769ADA4-188C-41E6-BECA-6F9C605F959C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036" name="2 CuadroTexto">
          <a:extLst>
            <a:ext uri="{FF2B5EF4-FFF2-40B4-BE49-F238E27FC236}">
              <a16:creationId xmlns:a16="http://schemas.microsoft.com/office/drawing/2014/main" id="{F9071D57-391A-41B3-BC3A-80D747F7CEB2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037" name="3 CuadroTexto">
          <a:extLst>
            <a:ext uri="{FF2B5EF4-FFF2-40B4-BE49-F238E27FC236}">
              <a16:creationId xmlns:a16="http://schemas.microsoft.com/office/drawing/2014/main" id="{A265DDCC-E459-400F-9556-177334A5C21B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038" name="4 CuadroTexto">
          <a:extLst>
            <a:ext uri="{FF2B5EF4-FFF2-40B4-BE49-F238E27FC236}">
              <a16:creationId xmlns:a16="http://schemas.microsoft.com/office/drawing/2014/main" id="{267E8C63-D37D-4450-BE9F-AF2E9E6C7FFD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039" name="6 CuadroTexto">
          <a:extLst>
            <a:ext uri="{FF2B5EF4-FFF2-40B4-BE49-F238E27FC236}">
              <a16:creationId xmlns:a16="http://schemas.microsoft.com/office/drawing/2014/main" id="{E2776B21-1C26-42A5-A7E8-36246CC0B765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2040" name="8 CuadroTexto">
          <a:extLst>
            <a:ext uri="{FF2B5EF4-FFF2-40B4-BE49-F238E27FC236}">
              <a16:creationId xmlns:a16="http://schemas.microsoft.com/office/drawing/2014/main" id="{0F24AEB3-2DA0-4D29-9903-23EDB0CE17AD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41" name="1 CuadroTexto">
          <a:extLst>
            <a:ext uri="{FF2B5EF4-FFF2-40B4-BE49-F238E27FC236}">
              <a16:creationId xmlns:a16="http://schemas.microsoft.com/office/drawing/2014/main" id="{890EFD14-EB2C-4959-B853-1CDC48BD55E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42" name="2 CuadroTexto">
          <a:extLst>
            <a:ext uri="{FF2B5EF4-FFF2-40B4-BE49-F238E27FC236}">
              <a16:creationId xmlns:a16="http://schemas.microsoft.com/office/drawing/2014/main" id="{56A19040-A82C-4346-98AC-205373E3FAB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43" name="3 CuadroTexto">
          <a:extLst>
            <a:ext uri="{FF2B5EF4-FFF2-40B4-BE49-F238E27FC236}">
              <a16:creationId xmlns:a16="http://schemas.microsoft.com/office/drawing/2014/main" id="{0884769B-BBCC-42E4-8A39-3DAACF55D4E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44" name="4 CuadroTexto">
          <a:extLst>
            <a:ext uri="{FF2B5EF4-FFF2-40B4-BE49-F238E27FC236}">
              <a16:creationId xmlns:a16="http://schemas.microsoft.com/office/drawing/2014/main" id="{2CFF8E91-ACD8-4105-B297-B58D2FB0058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45" name="5 CuadroTexto">
          <a:extLst>
            <a:ext uri="{FF2B5EF4-FFF2-40B4-BE49-F238E27FC236}">
              <a16:creationId xmlns:a16="http://schemas.microsoft.com/office/drawing/2014/main" id="{ECACE2BC-7360-42B9-8252-538743BC361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46" name="6 CuadroTexto">
          <a:extLst>
            <a:ext uri="{FF2B5EF4-FFF2-40B4-BE49-F238E27FC236}">
              <a16:creationId xmlns:a16="http://schemas.microsoft.com/office/drawing/2014/main" id="{91FF6666-5536-4CC7-9236-E64C304F772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47" name="7 CuadroTexto">
          <a:extLst>
            <a:ext uri="{FF2B5EF4-FFF2-40B4-BE49-F238E27FC236}">
              <a16:creationId xmlns:a16="http://schemas.microsoft.com/office/drawing/2014/main" id="{CE590CD7-F056-4B29-905B-449D9A1B883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48" name="8 CuadroTexto">
          <a:extLst>
            <a:ext uri="{FF2B5EF4-FFF2-40B4-BE49-F238E27FC236}">
              <a16:creationId xmlns:a16="http://schemas.microsoft.com/office/drawing/2014/main" id="{C835FF1C-1F56-4128-9409-1B7611EC723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49" name="1 CuadroTexto">
          <a:extLst>
            <a:ext uri="{FF2B5EF4-FFF2-40B4-BE49-F238E27FC236}">
              <a16:creationId xmlns:a16="http://schemas.microsoft.com/office/drawing/2014/main" id="{E7CDBBF6-98BE-4F98-9249-91AB13949B5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50" name="2 CuadroTexto">
          <a:extLst>
            <a:ext uri="{FF2B5EF4-FFF2-40B4-BE49-F238E27FC236}">
              <a16:creationId xmlns:a16="http://schemas.microsoft.com/office/drawing/2014/main" id="{8531A820-B11A-4B4F-84E7-86FCACE5D4C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51" name="3 CuadroTexto">
          <a:extLst>
            <a:ext uri="{FF2B5EF4-FFF2-40B4-BE49-F238E27FC236}">
              <a16:creationId xmlns:a16="http://schemas.microsoft.com/office/drawing/2014/main" id="{A08F45A4-31CE-4C52-898F-B2116305FF9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52" name="4 CuadroTexto">
          <a:extLst>
            <a:ext uri="{FF2B5EF4-FFF2-40B4-BE49-F238E27FC236}">
              <a16:creationId xmlns:a16="http://schemas.microsoft.com/office/drawing/2014/main" id="{30FECCBC-8FE2-4BCC-BFF7-E0F7C3DDBF8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053" name="5 CuadroTexto">
          <a:extLst>
            <a:ext uri="{FF2B5EF4-FFF2-40B4-BE49-F238E27FC236}">
              <a16:creationId xmlns:a16="http://schemas.microsoft.com/office/drawing/2014/main" id="{833F72BA-E79F-4F43-ACE2-2A060D828E6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54" name="6 CuadroTexto">
          <a:extLst>
            <a:ext uri="{FF2B5EF4-FFF2-40B4-BE49-F238E27FC236}">
              <a16:creationId xmlns:a16="http://schemas.microsoft.com/office/drawing/2014/main" id="{4960FFC7-83EB-4C52-95EE-6D437BD9094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55" name="1 CuadroTexto">
          <a:extLst>
            <a:ext uri="{FF2B5EF4-FFF2-40B4-BE49-F238E27FC236}">
              <a16:creationId xmlns:a16="http://schemas.microsoft.com/office/drawing/2014/main" id="{953FC15D-836B-4FCB-AA08-82EA6B169DA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56" name="2 CuadroTexto">
          <a:extLst>
            <a:ext uri="{FF2B5EF4-FFF2-40B4-BE49-F238E27FC236}">
              <a16:creationId xmlns:a16="http://schemas.microsoft.com/office/drawing/2014/main" id="{0A44AF9C-1A7D-48D2-BF75-D68F962EB9F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57" name="3 CuadroTexto">
          <a:extLst>
            <a:ext uri="{FF2B5EF4-FFF2-40B4-BE49-F238E27FC236}">
              <a16:creationId xmlns:a16="http://schemas.microsoft.com/office/drawing/2014/main" id="{610E45CB-7D13-4724-BF79-BFC6A26C611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58" name="4 CuadroTexto">
          <a:extLst>
            <a:ext uri="{FF2B5EF4-FFF2-40B4-BE49-F238E27FC236}">
              <a16:creationId xmlns:a16="http://schemas.microsoft.com/office/drawing/2014/main" id="{A65FE477-4AA2-43F8-B33B-5853162078A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59" name="5 CuadroTexto">
          <a:extLst>
            <a:ext uri="{FF2B5EF4-FFF2-40B4-BE49-F238E27FC236}">
              <a16:creationId xmlns:a16="http://schemas.microsoft.com/office/drawing/2014/main" id="{0BECCAEC-31C1-4816-8AFF-987BAC64A14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60" name="6 CuadroTexto">
          <a:extLst>
            <a:ext uri="{FF2B5EF4-FFF2-40B4-BE49-F238E27FC236}">
              <a16:creationId xmlns:a16="http://schemas.microsoft.com/office/drawing/2014/main" id="{04930E22-994E-4CA4-BD1A-AB9E2912E64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61" name="7 CuadroTexto">
          <a:extLst>
            <a:ext uri="{FF2B5EF4-FFF2-40B4-BE49-F238E27FC236}">
              <a16:creationId xmlns:a16="http://schemas.microsoft.com/office/drawing/2014/main" id="{16416D79-F63B-41DE-85E1-25199EEB0CC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62" name="8 CuadroTexto">
          <a:extLst>
            <a:ext uri="{FF2B5EF4-FFF2-40B4-BE49-F238E27FC236}">
              <a16:creationId xmlns:a16="http://schemas.microsoft.com/office/drawing/2014/main" id="{02FAE40E-E0F3-4B3F-9B7D-D7493506345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63" name="1 CuadroTexto">
          <a:extLst>
            <a:ext uri="{FF2B5EF4-FFF2-40B4-BE49-F238E27FC236}">
              <a16:creationId xmlns:a16="http://schemas.microsoft.com/office/drawing/2014/main" id="{068EE3F5-8D94-4EE7-9C01-435EAB3BD58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64" name="2 CuadroTexto">
          <a:extLst>
            <a:ext uri="{FF2B5EF4-FFF2-40B4-BE49-F238E27FC236}">
              <a16:creationId xmlns:a16="http://schemas.microsoft.com/office/drawing/2014/main" id="{F9B08D44-7450-4BA0-ABC1-E6B13563CB4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65" name="3 CuadroTexto">
          <a:extLst>
            <a:ext uri="{FF2B5EF4-FFF2-40B4-BE49-F238E27FC236}">
              <a16:creationId xmlns:a16="http://schemas.microsoft.com/office/drawing/2014/main" id="{A5B2D363-EC9C-4056-924B-46BED5554D4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66" name="4 CuadroTexto">
          <a:extLst>
            <a:ext uri="{FF2B5EF4-FFF2-40B4-BE49-F238E27FC236}">
              <a16:creationId xmlns:a16="http://schemas.microsoft.com/office/drawing/2014/main" id="{78B37C47-1C0F-4D6C-A178-3CAB53828A9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067" name="6 CuadroTexto">
          <a:extLst>
            <a:ext uri="{FF2B5EF4-FFF2-40B4-BE49-F238E27FC236}">
              <a16:creationId xmlns:a16="http://schemas.microsoft.com/office/drawing/2014/main" id="{288DE650-263E-4AF1-B36B-6C21CF30C37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2068" name="8 CuadroTexto">
          <a:extLst>
            <a:ext uri="{FF2B5EF4-FFF2-40B4-BE49-F238E27FC236}">
              <a16:creationId xmlns:a16="http://schemas.microsoft.com/office/drawing/2014/main" id="{531EF8A0-DCF9-401D-ACAF-5AAC4BBCDE18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69" name="1 CuadroTexto">
          <a:extLst>
            <a:ext uri="{FF2B5EF4-FFF2-40B4-BE49-F238E27FC236}">
              <a16:creationId xmlns:a16="http://schemas.microsoft.com/office/drawing/2014/main" id="{98138F7A-DB3C-45C3-8DF4-31D30C499CB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070" name="2 CuadroTexto">
          <a:extLst>
            <a:ext uri="{FF2B5EF4-FFF2-40B4-BE49-F238E27FC236}">
              <a16:creationId xmlns:a16="http://schemas.microsoft.com/office/drawing/2014/main" id="{BD9A2930-84CB-4751-9F0D-17779F785BE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71" name="3 CuadroTexto">
          <a:extLst>
            <a:ext uri="{FF2B5EF4-FFF2-40B4-BE49-F238E27FC236}">
              <a16:creationId xmlns:a16="http://schemas.microsoft.com/office/drawing/2014/main" id="{F0626863-9C8D-4D5A-AFED-58DCF1B17BE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072" name="4 CuadroTexto">
          <a:extLst>
            <a:ext uri="{FF2B5EF4-FFF2-40B4-BE49-F238E27FC236}">
              <a16:creationId xmlns:a16="http://schemas.microsoft.com/office/drawing/2014/main" id="{4904194E-13CA-449D-841B-94D5F923573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73" name="5 CuadroTexto">
          <a:extLst>
            <a:ext uri="{FF2B5EF4-FFF2-40B4-BE49-F238E27FC236}">
              <a16:creationId xmlns:a16="http://schemas.microsoft.com/office/drawing/2014/main" id="{78ABB58E-F2A6-4CD5-98D5-A1A62FF0141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074" name="6 CuadroTexto">
          <a:extLst>
            <a:ext uri="{FF2B5EF4-FFF2-40B4-BE49-F238E27FC236}">
              <a16:creationId xmlns:a16="http://schemas.microsoft.com/office/drawing/2014/main" id="{9C84B514-3823-4B4C-BCE6-5943EC4C083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75" name="7 CuadroTexto">
          <a:extLst>
            <a:ext uri="{FF2B5EF4-FFF2-40B4-BE49-F238E27FC236}">
              <a16:creationId xmlns:a16="http://schemas.microsoft.com/office/drawing/2014/main" id="{30E82BBA-8709-43C7-99D5-429AB6B65C9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076" name="8 CuadroTexto">
          <a:extLst>
            <a:ext uri="{FF2B5EF4-FFF2-40B4-BE49-F238E27FC236}">
              <a16:creationId xmlns:a16="http://schemas.microsoft.com/office/drawing/2014/main" id="{B21C9B57-E4F6-49EA-9DE4-A6D197856D0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77" name="1 CuadroTexto">
          <a:extLst>
            <a:ext uri="{FF2B5EF4-FFF2-40B4-BE49-F238E27FC236}">
              <a16:creationId xmlns:a16="http://schemas.microsoft.com/office/drawing/2014/main" id="{C842845D-6D96-43E7-9A9D-C05480131B3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078" name="2 CuadroTexto">
          <a:extLst>
            <a:ext uri="{FF2B5EF4-FFF2-40B4-BE49-F238E27FC236}">
              <a16:creationId xmlns:a16="http://schemas.microsoft.com/office/drawing/2014/main" id="{2EBBD502-1FAB-46B3-BC82-38AEE368967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79" name="3 CuadroTexto">
          <a:extLst>
            <a:ext uri="{FF2B5EF4-FFF2-40B4-BE49-F238E27FC236}">
              <a16:creationId xmlns:a16="http://schemas.microsoft.com/office/drawing/2014/main" id="{0501AD65-5A03-457F-AC92-0EDA9AE736A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080" name="4 CuadroTexto">
          <a:extLst>
            <a:ext uri="{FF2B5EF4-FFF2-40B4-BE49-F238E27FC236}">
              <a16:creationId xmlns:a16="http://schemas.microsoft.com/office/drawing/2014/main" id="{FA4AEB11-17CC-45BF-AF58-A81ADF24E85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81" name="5 CuadroTexto">
          <a:extLst>
            <a:ext uri="{FF2B5EF4-FFF2-40B4-BE49-F238E27FC236}">
              <a16:creationId xmlns:a16="http://schemas.microsoft.com/office/drawing/2014/main" id="{2F5876DA-D3DD-49AF-B280-2C145CEDA18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082" name="6 CuadroTexto">
          <a:extLst>
            <a:ext uri="{FF2B5EF4-FFF2-40B4-BE49-F238E27FC236}">
              <a16:creationId xmlns:a16="http://schemas.microsoft.com/office/drawing/2014/main" id="{3A192A33-7787-4C7B-87A2-F3CAE78B21F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2083" name="8 CuadroTexto">
          <a:extLst>
            <a:ext uri="{FF2B5EF4-FFF2-40B4-BE49-F238E27FC236}">
              <a16:creationId xmlns:a16="http://schemas.microsoft.com/office/drawing/2014/main" id="{19CF211D-E535-43F3-B4A9-76F3A621FE70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084" name="1 CuadroTexto">
          <a:extLst>
            <a:ext uri="{FF2B5EF4-FFF2-40B4-BE49-F238E27FC236}">
              <a16:creationId xmlns:a16="http://schemas.microsoft.com/office/drawing/2014/main" id="{3C21A533-E973-4E49-A97B-F423CC1861A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085" name="2 CuadroTexto">
          <a:extLst>
            <a:ext uri="{FF2B5EF4-FFF2-40B4-BE49-F238E27FC236}">
              <a16:creationId xmlns:a16="http://schemas.microsoft.com/office/drawing/2014/main" id="{941AB526-75FF-4234-BD01-BAE46E5410E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086" name="3 CuadroTexto">
          <a:extLst>
            <a:ext uri="{FF2B5EF4-FFF2-40B4-BE49-F238E27FC236}">
              <a16:creationId xmlns:a16="http://schemas.microsoft.com/office/drawing/2014/main" id="{4A01D04B-1B02-4ED1-BD7C-D8C3A79CC08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087" name="4 CuadroTexto">
          <a:extLst>
            <a:ext uri="{FF2B5EF4-FFF2-40B4-BE49-F238E27FC236}">
              <a16:creationId xmlns:a16="http://schemas.microsoft.com/office/drawing/2014/main" id="{3699F2C3-A2EB-48D6-9D2A-2E76F14D4A3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088" name="5 CuadroTexto">
          <a:extLst>
            <a:ext uri="{FF2B5EF4-FFF2-40B4-BE49-F238E27FC236}">
              <a16:creationId xmlns:a16="http://schemas.microsoft.com/office/drawing/2014/main" id="{B790D36C-C79A-4A8C-91C6-725BDE70783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089" name="6 CuadroTexto">
          <a:extLst>
            <a:ext uri="{FF2B5EF4-FFF2-40B4-BE49-F238E27FC236}">
              <a16:creationId xmlns:a16="http://schemas.microsoft.com/office/drawing/2014/main" id="{74C99A43-5783-445F-B564-84C9CF1C97F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090" name="7 CuadroTexto">
          <a:extLst>
            <a:ext uri="{FF2B5EF4-FFF2-40B4-BE49-F238E27FC236}">
              <a16:creationId xmlns:a16="http://schemas.microsoft.com/office/drawing/2014/main" id="{6CE27EFA-221C-403D-A8D4-92228036D7D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091" name="8 CuadroTexto">
          <a:extLst>
            <a:ext uri="{FF2B5EF4-FFF2-40B4-BE49-F238E27FC236}">
              <a16:creationId xmlns:a16="http://schemas.microsoft.com/office/drawing/2014/main" id="{837781D7-7AAE-41D3-9167-748410FACB8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092" name="1 CuadroTexto">
          <a:extLst>
            <a:ext uri="{FF2B5EF4-FFF2-40B4-BE49-F238E27FC236}">
              <a16:creationId xmlns:a16="http://schemas.microsoft.com/office/drawing/2014/main" id="{0B8361AE-3078-43E2-BA12-8A2B416F02C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093" name="2 CuadroTexto">
          <a:extLst>
            <a:ext uri="{FF2B5EF4-FFF2-40B4-BE49-F238E27FC236}">
              <a16:creationId xmlns:a16="http://schemas.microsoft.com/office/drawing/2014/main" id="{E42CD190-44E1-4F14-A06F-B0181AB3CCE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094" name="3 CuadroTexto">
          <a:extLst>
            <a:ext uri="{FF2B5EF4-FFF2-40B4-BE49-F238E27FC236}">
              <a16:creationId xmlns:a16="http://schemas.microsoft.com/office/drawing/2014/main" id="{81AC3024-5BC8-402B-9658-232E6C7EA3A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095" name="4 CuadroTexto">
          <a:extLst>
            <a:ext uri="{FF2B5EF4-FFF2-40B4-BE49-F238E27FC236}">
              <a16:creationId xmlns:a16="http://schemas.microsoft.com/office/drawing/2014/main" id="{37E2A1BA-CF30-45CE-9C6D-5C03639BDE9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096" name="6 CuadroTexto">
          <a:extLst>
            <a:ext uri="{FF2B5EF4-FFF2-40B4-BE49-F238E27FC236}">
              <a16:creationId xmlns:a16="http://schemas.microsoft.com/office/drawing/2014/main" id="{A1DAD0D4-9BAB-4991-86CA-CADFBD9EEBA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2097" name="8 CuadroTexto">
          <a:extLst>
            <a:ext uri="{FF2B5EF4-FFF2-40B4-BE49-F238E27FC236}">
              <a16:creationId xmlns:a16="http://schemas.microsoft.com/office/drawing/2014/main" id="{62C7FA06-B911-44A2-B41D-6E2F3BF13782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098" name="1 CuadroTexto">
          <a:extLst>
            <a:ext uri="{FF2B5EF4-FFF2-40B4-BE49-F238E27FC236}">
              <a16:creationId xmlns:a16="http://schemas.microsoft.com/office/drawing/2014/main" id="{BC500AF6-EBE8-48A1-997F-D5AF058439C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099" name="2 CuadroTexto">
          <a:extLst>
            <a:ext uri="{FF2B5EF4-FFF2-40B4-BE49-F238E27FC236}">
              <a16:creationId xmlns:a16="http://schemas.microsoft.com/office/drawing/2014/main" id="{EDE6575F-A906-4891-9116-639382C0177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00" name="3 CuadroTexto">
          <a:extLst>
            <a:ext uri="{FF2B5EF4-FFF2-40B4-BE49-F238E27FC236}">
              <a16:creationId xmlns:a16="http://schemas.microsoft.com/office/drawing/2014/main" id="{825A586C-30D7-4456-8FCF-EEFC6BAA0D8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01" name="4 CuadroTexto">
          <a:extLst>
            <a:ext uri="{FF2B5EF4-FFF2-40B4-BE49-F238E27FC236}">
              <a16:creationId xmlns:a16="http://schemas.microsoft.com/office/drawing/2014/main" id="{DC4A7A36-916D-4778-B30F-4338754796D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02" name="5 CuadroTexto">
          <a:extLst>
            <a:ext uri="{FF2B5EF4-FFF2-40B4-BE49-F238E27FC236}">
              <a16:creationId xmlns:a16="http://schemas.microsoft.com/office/drawing/2014/main" id="{2C275FC6-62E6-42D3-A75C-D164B11D041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03" name="6 CuadroTexto">
          <a:extLst>
            <a:ext uri="{FF2B5EF4-FFF2-40B4-BE49-F238E27FC236}">
              <a16:creationId xmlns:a16="http://schemas.microsoft.com/office/drawing/2014/main" id="{5DD6AB24-CF50-4812-8D6D-16C926BDCE1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04" name="7 CuadroTexto">
          <a:extLst>
            <a:ext uri="{FF2B5EF4-FFF2-40B4-BE49-F238E27FC236}">
              <a16:creationId xmlns:a16="http://schemas.microsoft.com/office/drawing/2014/main" id="{2B615F96-8802-41CC-B934-4423DF24434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05" name="8 CuadroTexto">
          <a:extLst>
            <a:ext uri="{FF2B5EF4-FFF2-40B4-BE49-F238E27FC236}">
              <a16:creationId xmlns:a16="http://schemas.microsoft.com/office/drawing/2014/main" id="{926540CD-0EDD-49B1-9410-D1AEB655BCB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06" name="1 CuadroTexto">
          <a:extLst>
            <a:ext uri="{FF2B5EF4-FFF2-40B4-BE49-F238E27FC236}">
              <a16:creationId xmlns:a16="http://schemas.microsoft.com/office/drawing/2014/main" id="{FF02F8E9-1BEB-4C81-BCCF-DCFB5552193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07" name="2 CuadroTexto">
          <a:extLst>
            <a:ext uri="{FF2B5EF4-FFF2-40B4-BE49-F238E27FC236}">
              <a16:creationId xmlns:a16="http://schemas.microsoft.com/office/drawing/2014/main" id="{069996D8-2D5B-4DD8-A418-76F23D5D464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08" name="3 CuadroTexto">
          <a:extLst>
            <a:ext uri="{FF2B5EF4-FFF2-40B4-BE49-F238E27FC236}">
              <a16:creationId xmlns:a16="http://schemas.microsoft.com/office/drawing/2014/main" id="{BCB97159-F9EA-4EDC-9B9F-8029CB0FFFF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09" name="4 CuadroTexto">
          <a:extLst>
            <a:ext uri="{FF2B5EF4-FFF2-40B4-BE49-F238E27FC236}">
              <a16:creationId xmlns:a16="http://schemas.microsoft.com/office/drawing/2014/main" id="{25C98432-1D24-4CDD-B54F-E2D0D633E50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10" name="6 CuadroTexto">
          <a:extLst>
            <a:ext uri="{FF2B5EF4-FFF2-40B4-BE49-F238E27FC236}">
              <a16:creationId xmlns:a16="http://schemas.microsoft.com/office/drawing/2014/main" id="{4B6A3301-CA6A-42B9-9C8A-57BAAD16AC6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49530</xdr:rowOff>
    </xdr:from>
    <xdr:ext cx="179040" cy="272341"/>
    <xdr:sp macro="" textlink="">
      <xdr:nvSpPr>
        <xdr:cNvPr id="2111" name="8 CuadroTexto">
          <a:extLst>
            <a:ext uri="{FF2B5EF4-FFF2-40B4-BE49-F238E27FC236}">
              <a16:creationId xmlns:a16="http://schemas.microsoft.com/office/drawing/2014/main" id="{50F74053-9E20-4BAD-8D0C-13D58F44AD00}"/>
            </a:ext>
          </a:extLst>
        </xdr:cNvPr>
        <xdr:cNvSpPr txBox="1"/>
      </xdr:nvSpPr>
      <xdr:spPr>
        <a:xfrm>
          <a:off x="6073140" y="513588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12" name="1 CuadroTexto">
          <a:extLst>
            <a:ext uri="{FF2B5EF4-FFF2-40B4-BE49-F238E27FC236}">
              <a16:creationId xmlns:a16="http://schemas.microsoft.com/office/drawing/2014/main" id="{E58520DB-BBB0-497C-8638-6FB7753D8C2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13" name="2 CuadroTexto">
          <a:extLst>
            <a:ext uri="{FF2B5EF4-FFF2-40B4-BE49-F238E27FC236}">
              <a16:creationId xmlns:a16="http://schemas.microsoft.com/office/drawing/2014/main" id="{6993D0B8-E3B1-420B-A28D-4A56EA17A49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14" name="3 CuadroTexto">
          <a:extLst>
            <a:ext uri="{FF2B5EF4-FFF2-40B4-BE49-F238E27FC236}">
              <a16:creationId xmlns:a16="http://schemas.microsoft.com/office/drawing/2014/main" id="{07DC0439-12EE-4722-80C5-F64594DFA69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15" name="4 CuadroTexto">
          <a:extLst>
            <a:ext uri="{FF2B5EF4-FFF2-40B4-BE49-F238E27FC236}">
              <a16:creationId xmlns:a16="http://schemas.microsoft.com/office/drawing/2014/main" id="{1EB205B0-3C7B-4292-A778-1F9C2D6AB7E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16" name="5 CuadroTexto">
          <a:extLst>
            <a:ext uri="{FF2B5EF4-FFF2-40B4-BE49-F238E27FC236}">
              <a16:creationId xmlns:a16="http://schemas.microsoft.com/office/drawing/2014/main" id="{76E0415B-0125-4D80-A449-E83E3D92566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17" name="6 CuadroTexto">
          <a:extLst>
            <a:ext uri="{FF2B5EF4-FFF2-40B4-BE49-F238E27FC236}">
              <a16:creationId xmlns:a16="http://schemas.microsoft.com/office/drawing/2014/main" id="{C45AFA99-A192-4D64-89AF-295740C194B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18" name="7 CuadroTexto">
          <a:extLst>
            <a:ext uri="{FF2B5EF4-FFF2-40B4-BE49-F238E27FC236}">
              <a16:creationId xmlns:a16="http://schemas.microsoft.com/office/drawing/2014/main" id="{24AFA6CF-4ADB-4808-B6AA-6E3B9CB5DA0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19" name="8 CuadroTexto">
          <a:extLst>
            <a:ext uri="{FF2B5EF4-FFF2-40B4-BE49-F238E27FC236}">
              <a16:creationId xmlns:a16="http://schemas.microsoft.com/office/drawing/2014/main" id="{4A114A95-CEA7-457E-A3FE-A21D1A0FABB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20" name="1 CuadroTexto">
          <a:extLst>
            <a:ext uri="{FF2B5EF4-FFF2-40B4-BE49-F238E27FC236}">
              <a16:creationId xmlns:a16="http://schemas.microsoft.com/office/drawing/2014/main" id="{D8E61073-AC31-49D1-853D-B88F3A57E1E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21" name="2 CuadroTexto">
          <a:extLst>
            <a:ext uri="{FF2B5EF4-FFF2-40B4-BE49-F238E27FC236}">
              <a16:creationId xmlns:a16="http://schemas.microsoft.com/office/drawing/2014/main" id="{55978EAC-3DCD-4899-A480-5ED3DF2D10B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22" name="3 CuadroTexto">
          <a:extLst>
            <a:ext uri="{FF2B5EF4-FFF2-40B4-BE49-F238E27FC236}">
              <a16:creationId xmlns:a16="http://schemas.microsoft.com/office/drawing/2014/main" id="{2537D16D-4440-4CCD-8E03-966F7E73A02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23" name="4 CuadroTexto">
          <a:extLst>
            <a:ext uri="{FF2B5EF4-FFF2-40B4-BE49-F238E27FC236}">
              <a16:creationId xmlns:a16="http://schemas.microsoft.com/office/drawing/2014/main" id="{20E0EECA-EBAA-4AD6-8E3A-53C9DF7722C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24" name="6 CuadroTexto">
          <a:extLst>
            <a:ext uri="{FF2B5EF4-FFF2-40B4-BE49-F238E27FC236}">
              <a16:creationId xmlns:a16="http://schemas.microsoft.com/office/drawing/2014/main" id="{EA7BC423-41A5-4795-97C5-16C5FFCA19E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2125" name="8 CuadroTexto">
          <a:extLst>
            <a:ext uri="{FF2B5EF4-FFF2-40B4-BE49-F238E27FC236}">
              <a16:creationId xmlns:a16="http://schemas.microsoft.com/office/drawing/2014/main" id="{053EBAF9-EEA5-4A44-96A9-CBF42619722A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26" name="1 CuadroTexto">
          <a:extLst>
            <a:ext uri="{FF2B5EF4-FFF2-40B4-BE49-F238E27FC236}">
              <a16:creationId xmlns:a16="http://schemas.microsoft.com/office/drawing/2014/main" id="{C22FB0B2-0573-473A-8ED6-ACA201009D9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27" name="2 CuadroTexto">
          <a:extLst>
            <a:ext uri="{FF2B5EF4-FFF2-40B4-BE49-F238E27FC236}">
              <a16:creationId xmlns:a16="http://schemas.microsoft.com/office/drawing/2014/main" id="{3D734AF5-2B26-4E69-9653-E7417C3ADA2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28" name="3 CuadroTexto">
          <a:extLst>
            <a:ext uri="{FF2B5EF4-FFF2-40B4-BE49-F238E27FC236}">
              <a16:creationId xmlns:a16="http://schemas.microsoft.com/office/drawing/2014/main" id="{06136BFF-AB42-48BD-A2F7-9AFE3489A0A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29" name="4 CuadroTexto">
          <a:extLst>
            <a:ext uri="{FF2B5EF4-FFF2-40B4-BE49-F238E27FC236}">
              <a16:creationId xmlns:a16="http://schemas.microsoft.com/office/drawing/2014/main" id="{C0194B10-0E9C-4E17-B473-9DD1988796A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30" name="5 CuadroTexto">
          <a:extLst>
            <a:ext uri="{FF2B5EF4-FFF2-40B4-BE49-F238E27FC236}">
              <a16:creationId xmlns:a16="http://schemas.microsoft.com/office/drawing/2014/main" id="{634A73AB-8E2A-4385-A1C7-AB3474874A2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31" name="6 CuadroTexto">
          <a:extLst>
            <a:ext uri="{FF2B5EF4-FFF2-40B4-BE49-F238E27FC236}">
              <a16:creationId xmlns:a16="http://schemas.microsoft.com/office/drawing/2014/main" id="{3C83B382-C3CB-469B-ACF9-50EC839BFD8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32" name="7 CuadroTexto">
          <a:extLst>
            <a:ext uri="{FF2B5EF4-FFF2-40B4-BE49-F238E27FC236}">
              <a16:creationId xmlns:a16="http://schemas.microsoft.com/office/drawing/2014/main" id="{9A79748B-2B29-436B-9381-08F76937952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33" name="8 CuadroTexto">
          <a:extLst>
            <a:ext uri="{FF2B5EF4-FFF2-40B4-BE49-F238E27FC236}">
              <a16:creationId xmlns:a16="http://schemas.microsoft.com/office/drawing/2014/main" id="{20274427-2D0C-4139-BB07-D236D3E925D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34" name="1 CuadroTexto">
          <a:extLst>
            <a:ext uri="{FF2B5EF4-FFF2-40B4-BE49-F238E27FC236}">
              <a16:creationId xmlns:a16="http://schemas.microsoft.com/office/drawing/2014/main" id="{EC4D7BD6-4A01-400D-8B9C-8123DA4EAA6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35" name="2 CuadroTexto">
          <a:extLst>
            <a:ext uri="{FF2B5EF4-FFF2-40B4-BE49-F238E27FC236}">
              <a16:creationId xmlns:a16="http://schemas.microsoft.com/office/drawing/2014/main" id="{C9A44E38-4891-45C3-B80D-CEBCB2E58BB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36" name="3 CuadroTexto">
          <a:extLst>
            <a:ext uri="{FF2B5EF4-FFF2-40B4-BE49-F238E27FC236}">
              <a16:creationId xmlns:a16="http://schemas.microsoft.com/office/drawing/2014/main" id="{0B96FE9B-9F9D-429F-A591-3D266C56216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37" name="4 CuadroTexto">
          <a:extLst>
            <a:ext uri="{FF2B5EF4-FFF2-40B4-BE49-F238E27FC236}">
              <a16:creationId xmlns:a16="http://schemas.microsoft.com/office/drawing/2014/main" id="{EDCBF018-6C1D-4B26-A3BC-10CCB5644C5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38" name="5 CuadroTexto">
          <a:extLst>
            <a:ext uri="{FF2B5EF4-FFF2-40B4-BE49-F238E27FC236}">
              <a16:creationId xmlns:a16="http://schemas.microsoft.com/office/drawing/2014/main" id="{D8BD9C30-8A88-4527-9DFB-396242E0E6C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39" name="6 CuadroTexto">
          <a:extLst>
            <a:ext uri="{FF2B5EF4-FFF2-40B4-BE49-F238E27FC236}">
              <a16:creationId xmlns:a16="http://schemas.microsoft.com/office/drawing/2014/main" id="{088D99D6-542E-4C6B-8907-82B6ED8EAED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2140" name="8 CuadroTexto">
          <a:extLst>
            <a:ext uri="{FF2B5EF4-FFF2-40B4-BE49-F238E27FC236}">
              <a16:creationId xmlns:a16="http://schemas.microsoft.com/office/drawing/2014/main" id="{2CA580B5-5D28-4F6B-8051-C6F3645103E5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141" name="1 CuadroTexto">
          <a:extLst>
            <a:ext uri="{FF2B5EF4-FFF2-40B4-BE49-F238E27FC236}">
              <a16:creationId xmlns:a16="http://schemas.microsoft.com/office/drawing/2014/main" id="{3859BE8C-982D-4E25-92EF-2F54B406E403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142" name="2 CuadroTexto">
          <a:extLst>
            <a:ext uri="{FF2B5EF4-FFF2-40B4-BE49-F238E27FC236}">
              <a16:creationId xmlns:a16="http://schemas.microsoft.com/office/drawing/2014/main" id="{EBE4A7B1-F179-45A4-8EF5-142D1BCBEB3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143" name="3 CuadroTexto">
          <a:extLst>
            <a:ext uri="{FF2B5EF4-FFF2-40B4-BE49-F238E27FC236}">
              <a16:creationId xmlns:a16="http://schemas.microsoft.com/office/drawing/2014/main" id="{5E4C06D0-6C79-467A-A6B3-9559517636A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144" name="4 CuadroTexto">
          <a:extLst>
            <a:ext uri="{FF2B5EF4-FFF2-40B4-BE49-F238E27FC236}">
              <a16:creationId xmlns:a16="http://schemas.microsoft.com/office/drawing/2014/main" id="{53ACE831-091E-4816-A22B-9796985279D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145" name="5 CuadroTexto">
          <a:extLst>
            <a:ext uri="{FF2B5EF4-FFF2-40B4-BE49-F238E27FC236}">
              <a16:creationId xmlns:a16="http://schemas.microsoft.com/office/drawing/2014/main" id="{5B448920-630B-4518-95C0-4AE40CDAE6E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146" name="6 CuadroTexto">
          <a:extLst>
            <a:ext uri="{FF2B5EF4-FFF2-40B4-BE49-F238E27FC236}">
              <a16:creationId xmlns:a16="http://schemas.microsoft.com/office/drawing/2014/main" id="{7D4FC591-A0D8-48FF-9484-358D6B767F8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147" name="7 CuadroTexto">
          <a:extLst>
            <a:ext uri="{FF2B5EF4-FFF2-40B4-BE49-F238E27FC236}">
              <a16:creationId xmlns:a16="http://schemas.microsoft.com/office/drawing/2014/main" id="{A4CCB756-9EF3-4F9A-8213-8FD3A347C24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148" name="8 CuadroTexto">
          <a:extLst>
            <a:ext uri="{FF2B5EF4-FFF2-40B4-BE49-F238E27FC236}">
              <a16:creationId xmlns:a16="http://schemas.microsoft.com/office/drawing/2014/main" id="{DA650501-6ACA-4FC2-9CB0-B5AAC11E5F1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149" name="1 CuadroTexto">
          <a:extLst>
            <a:ext uri="{FF2B5EF4-FFF2-40B4-BE49-F238E27FC236}">
              <a16:creationId xmlns:a16="http://schemas.microsoft.com/office/drawing/2014/main" id="{5563AF29-3744-4BBF-90CB-962766661403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150" name="2 CuadroTexto">
          <a:extLst>
            <a:ext uri="{FF2B5EF4-FFF2-40B4-BE49-F238E27FC236}">
              <a16:creationId xmlns:a16="http://schemas.microsoft.com/office/drawing/2014/main" id="{BCE81D20-ACC2-4720-8B5C-25D82D0ACC3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151" name="3 CuadroTexto">
          <a:extLst>
            <a:ext uri="{FF2B5EF4-FFF2-40B4-BE49-F238E27FC236}">
              <a16:creationId xmlns:a16="http://schemas.microsoft.com/office/drawing/2014/main" id="{185D7863-B456-4772-A8F4-50B4A4B6A32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152" name="4 CuadroTexto">
          <a:extLst>
            <a:ext uri="{FF2B5EF4-FFF2-40B4-BE49-F238E27FC236}">
              <a16:creationId xmlns:a16="http://schemas.microsoft.com/office/drawing/2014/main" id="{63718B65-5046-4AFE-810B-7F300F50FED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153" name="6 CuadroTexto">
          <a:extLst>
            <a:ext uri="{FF2B5EF4-FFF2-40B4-BE49-F238E27FC236}">
              <a16:creationId xmlns:a16="http://schemas.microsoft.com/office/drawing/2014/main" id="{0779F328-61D3-438B-AB13-8645AA76F85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2154" name="8 CuadroTexto">
          <a:extLst>
            <a:ext uri="{FF2B5EF4-FFF2-40B4-BE49-F238E27FC236}">
              <a16:creationId xmlns:a16="http://schemas.microsoft.com/office/drawing/2014/main" id="{F942CBF2-DD79-4F26-A169-343FDDAE0E0C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55" name="1 CuadroTexto">
          <a:extLst>
            <a:ext uri="{FF2B5EF4-FFF2-40B4-BE49-F238E27FC236}">
              <a16:creationId xmlns:a16="http://schemas.microsoft.com/office/drawing/2014/main" id="{991BDCAD-F0B9-4F0C-A9E9-408D244BC33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56" name="2 CuadroTexto">
          <a:extLst>
            <a:ext uri="{FF2B5EF4-FFF2-40B4-BE49-F238E27FC236}">
              <a16:creationId xmlns:a16="http://schemas.microsoft.com/office/drawing/2014/main" id="{0F403CE6-25FA-48ED-9010-458A10AA3ED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57" name="3 CuadroTexto">
          <a:extLst>
            <a:ext uri="{FF2B5EF4-FFF2-40B4-BE49-F238E27FC236}">
              <a16:creationId xmlns:a16="http://schemas.microsoft.com/office/drawing/2014/main" id="{94064F78-E9CF-405B-9F6C-F66FB65AC4E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58" name="4 CuadroTexto">
          <a:extLst>
            <a:ext uri="{FF2B5EF4-FFF2-40B4-BE49-F238E27FC236}">
              <a16:creationId xmlns:a16="http://schemas.microsoft.com/office/drawing/2014/main" id="{672ABAA0-F940-40ED-B15F-2C45EB2A21A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59" name="5 CuadroTexto">
          <a:extLst>
            <a:ext uri="{FF2B5EF4-FFF2-40B4-BE49-F238E27FC236}">
              <a16:creationId xmlns:a16="http://schemas.microsoft.com/office/drawing/2014/main" id="{27F4449F-C2B6-48EF-B14C-995C074AE67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60" name="6 CuadroTexto">
          <a:extLst>
            <a:ext uri="{FF2B5EF4-FFF2-40B4-BE49-F238E27FC236}">
              <a16:creationId xmlns:a16="http://schemas.microsoft.com/office/drawing/2014/main" id="{0708A0DF-F08A-460D-BAA8-31D175B4827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61" name="7 CuadroTexto">
          <a:extLst>
            <a:ext uri="{FF2B5EF4-FFF2-40B4-BE49-F238E27FC236}">
              <a16:creationId xmlns:a16="http://schemas.microsoft.com/office/drawing/2014/main" id="{3CC0F173-956C-4CD1-9644-9B1D0EAE767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62" name="8 CuadroTexto">
          <a:extLst>
            <a:ext uri="{FF2B5EF4-FFF2-40B4-BE49-F238E27FC236}">
              <a16:creationId xmlns:a16="http://schemas.microsoft.com/office/drawing/2014/main" id="{5D86DC69-DDDE-4CE3-852A-D0916339825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63" name="1 CuadroTexto">
          <a:extLst>
            <a:ext uri="{FF2B5EF4-FFF2-40B4-BE49-F238E27FC236}">
              <a16:creationId xmlns:a16="http://schemas.microsoft.com/office/drawing/2014/main" id="{106CC8B6-BDA2-4501-A066-F0251E8FB4D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64" name="2 CuadroTexto">
          <a:extLst>
            <a:ext uri="{FF2B5EF4-FFF2-40B4-BE49-F238E27FC236}">
              <a16:creationId xmlns:a16="http://schemas.microsoft.com/office/drawing/2014/main" id="{C912AC56-7467-49EB-BBBD-5AB71CB7FA5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65" name="3 CuadroTexto">
          <a:extLst>
            <a:ext uri="{FF2B5EF4-FFF2-40B4-BE49-F238E27FC236}">
              <a16:creationId xmlns:a16="http://schemas.microsoft.com/office/drawing/2014/main" id="{92D3918A-ECB4-4B9F-AAB3-CC6A44101E9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66" name="4 CuadroTexto">
          <a:extLst>
            <a:ext uri="{FF2B5EF4-FFF2-40B4-BE49-F238E27FC236}">
              <a16:creationId xmlns:a16="http://schemas.microsoft.com/office/drawing/2014/main" id="{2913D8F9-2AA7-4425-A3A4-52B246C67FD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167" name="5 CuadroTexto">
          <a:extLst>
            <a:ext uri="{FF2B5EF4-FFF2-40B4-BE49-F238E27FC236}">
              <a16:creationId xmlns:a16="http://schemas.microsoft.com/office/drawing/2014/main" id="{17AAE18F-0C43-4C59-9A99-BF31DFC8522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168" name="6 CuadroTexto">
          <a:extLst>
            <a:ext uri="{FF2B5EF4-FFF2-40B4-BE49-F238E27FC236}">
              <a16:creationId xmlns:a16="http://schemas.microsoft.com/office/drawing/2014/main" id="{F99D0805-4F3A-4466-B321-FC370D268FE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69" name="1 CuadroTexto">
          <a:extLst>
            <a:ext uri="{FF2B5EF4-FFF2-40B4-BE49-F238E27FC236}">
              <a16:creationId xmlns:a16="http://schemas.microsoft.com/office/drawing/2014/main" id="{0D586DC7-63A2-4478-868F-EC9236307B2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170" name="2 CuadroTexto">
          <a:extLst>
            <a:ext uri="{FF2B5EF4-FFF2-40B4-BE49-F238E27FC236}">
              <a16:creationId xmlns:a16="http://schemas.microsoft.com/office/drawing/2014/main" id="{746C285A-7FA3-4AAD-9220-AFD4E6AE970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71" name="3 CuadroTexto">
          <a:extLst>
            <a:ext uri="{FF2B5EF4-FFF2-40B4-BE49-F238E27FC236}">
              <a16:creationId xmlns:a16="http://schemas.microsoft.com/office/drawing/2014/main" id="{FA3BC75F-C585-408C-A118-C2252737DFB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172" name="4 CuadroTexto">
          <a:extLst>
            <a:ext uri="{FF2B5EF4-FFF2-40B4-BE49-F238E27FC236}">
              <a16:creationId xmlns:a16="http://schemas.microsoft.com/office/drawing/2014/main" id="{51639EFC-717B-4345-BC4A-C13E8F0B0B5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73" name="5 CuadroTexto">
          <a:extLst>
            <a:ext uri="{FF2B5EF4-FFF2-40B4-BE49-F238E27FC236}">
              <a16:creationId xmlns:a16="http://schemas.microsoft.com/office/drawing/2014/main" id="{67C737EF-AA0A-4463-BE57-C454449F1E5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174" name="6 CuadroTexto">
          <a:extLst>
            <a:ext uri="{FF2B5EF4-FFF2-40B4-BE49-F238E27FC236}">
              <a16:creationId xmlns:a16="http://schemas.microsoft.com/office/drawing/2014/main" id="{C35E6A1F-2562-4948-A43F-8AD4D8FB3B1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75" name="7 CuadroTexto">
          <a:extLst>
            <a:ext uri="{FF2B5EF4-FFF2-40B4-BE49-F238E27FC236}">
              <a16:creationId xmlns:a16="http://schemas.microsoft.com/office/drawing/2014/main" id="{1596702E-84A7-4383-A198-289F128D4B7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176" name="8 CuadroTexto">
          <a:extLst>
            <a:ext uri="{FF2B5EF4-FFF2-40B4-BE49-F238E27FC236}">
              <a16:creationId xmlns:a16="http://schemas.microsoft.com/office/drawing/2014/main" id="{0EBA42F9-BAC4-4C78-855A-4A65FD4870B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77" name="1 CuadroTexto">
          <a:extLst>
            <a:ext uri="{FF2B5EF4-FFF2-40B4-BE49-F238E27FC236}">
              <a16:creationId xmlns:a16="http://schemas.microsoft.com/office/drawing/2014/main" id="{F3A2B821-6337-431F-A4C6-49F5B5886B3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178" name="2 CuadroTexto">
          <a:extLst>
            <a:ext uri="{FF2B5EF4-FFF2-40B4-BE49-F238E27FC236}">
              <a16:creationId xmlns:a16="http://schemas.microsoft.com/office/drawing/2014/main" id="{4448E848-4401-4154-B557-5D90DD42996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79" name="3 CuadroTexto">
          <a:extLst>
            <a:ext uri="{FF2B5EF4-FFF2-40B4-BE49-F238E27FC236}">
              <a16:creationId xmlns:a16="http://schemas.microsoft.com/office/drawing/2014/main" id="{9F48AE9F-4074-4534-BB03-288EFFEB2C2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180" name="4 CuadroTexto">
          <a:extLst>
            <a:ext uri="{FF2B5EF4-FFF2-40B4-BE49-F238E27FC236}">
              <a16:creationId xmlns:a16="http://schemas.microsoft.com/office/drawing/2014/main" id="{E77101CF-697A-4C63-8645-00847D3B58C3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181" name="6 CuadroTexto">
          <a:extLst>
            <a:ext uri="{FF2B5EF4-FFF2-40B4-BE49-F238E27FC236}">
              <a16:creationId xmlns:a16="http://schemas.microsoft.com/office/drawing/2014/main" id="{FF062DD5-D39A-4A0F-9F85-E752DF02C86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2182" name="8 CuadroTexto">
          <a:extLst>
            <a:ext uri="{FF2B5EF4-FFF2-40B4-BE49-F238E27FC236}">
              <a16:creationId xmlns:a16="http://schemas.microsoft.com/office/drawing/2014/main" id="{BF853490-9EFA-43F8-951B-99C13DA465E6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83" name="1 CuadroTexto">
          <a:extLst>
            <a:ext uri="{FF2B5EF4-FFF2-40B4-BE49-F238E27FC236}">
              <a16:creationId xmlns:a16="http://schemas.microsoft.com/office/drawing/2014/main" id="{D4509E81-1A81-4160-81B9-DD8127B7779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84" name="2 CuadroTexto">
          <a:extLst>
            <a:ext uri="{FF2B5EF4-FFF2-40B4-BE49-F238E27FC236}">
              <a16:creationId xmlns:a16="http://schemas.microsoft.com/office/drawing/2014/main" id="{18DB5007-AFBD-4709-A3A7-F9D9CAEF720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85" name="3 CuadroTexto">
          <a:extLst>
            <a:ext uri="{FF2B5EF4-FFF2-40B4-BE49-F238E27FC236}">
              <a16:creationId xmlns:a16="http://schemas.microsoft.com/office/drawing/2014/main" id="{32D17C8C-9650-4685-9EB0-E0350B944D8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86" name="4 CuadroTexto">
          <a:extLst>
            <a:ext uri="{FF2B5EF4-FFF2-40B4-BE49-F238E27FC236}">
              <a16:creationId xmlns:a16="http://schemas.microsoft.com/office/drawing/2014/main" id="{C7C0CB9B-CE36-4663-9DA8-41571925122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87" name="5 CuadroTexto">
          <a:extLst>
            <a:ext uri="{FF2B5EF4-FFF2-40B4-BE49-F238E27FC236}">
              <a16:creationId xmlns:a16="http://schemas.microsoft.com/office/drawing/2014/main" id="{6401A554-8E79-42B3-BDE5-2E0AD328D44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88" name="6 CuadroTexto">
          <a:extLst>
            <a:ext uri="{FF2B5EF4-FFF2-40B4-BE49-F238E27FC236}">
              <a16:creationId xmlns:a16="http://schemas.microsoft.com/office/drawing/2014/main" id="{80901B80-B19C-4238-9374-DB927138117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89" name="7 CuadroTexto">
          <a:extLst>
            <a:ext uri="{FF2B5EF4-FFF2-40B4-BE49-F238E27FC236}">
              <a16:creationId xmlns:a16="http://schemas.microsoft.com/office/drawing/2014/main" id="{C9439A98-99F2-4250-A69F-3030BCDBA9E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90" name="8 CuadroTexto">
          <a:extLst>
            <a:ext uri="{FF2B5EF4-FFF2-40B4-BE49-F238E27FC236}">
              <a16:creationId xmlns:a16="http://schemas.microsoft.com/office/drawing/2014/main" id="{279683D3-7655-498E-A068-8F6F7BE4E37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91" name="1 CuadroTexto">
          <a:extLst>
            <a:ext uri="{FF2B5EF4-FFF2-40B4-BE49-F238E27FC236}">
              <a16:creationId xmlns:a16="http://schemas.microsoft.com/office/drawing/2014/main" id="{A1035BE5-33CD-4084-BFAE-D080DF02961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92" name="2 CuadroTexto">
          <a:extLst>
            <a:ext uri="{FF2B5EF4-FFF2-40B4-BE49-F238E27FC236}">
              <a16:creationId xmlns:a16="http://schemas.microsoft.com/office/drawing/2014/main" id="{394EBB8D-9762-4BF7-AF4F-DEAF09884E3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93" name="3 CuadroTexto">
          <a:extLst>
            <a:ext uri="{FF2B5EF4-FFF2-40B4-BE49-F238E27FC236}">
              <a16:creationId xmlns:a16="http://schemas.microsoft.com/office/drawing/2014/main" id="{BDA8E32C-3FEC-4CFB-90B3-EF9AB4E30B2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94" name="4 CuadroTexto">
          <a:extLst>
            <a:ext uri="{FF2B5EF4-FFF2-40B4-BE49-F238E27FC236}">
              <a16:creationId xmlns:a16="http://schemas.microsoft.com/office/drawing/2014/main" id="{52C4C9CA-7A72-4343-9302-D22C45C98FD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195" name="5 CuadroTexto">
          <a:extLst>
            <a:ext uri="{FF2B5EF4-FFF2-40B4-BE49-F238E27FC236}">
              <a16:creationId xmlns:a16="http://schemas.microsoft.com/office/drawing/2014/main" id="{9D88FAB2-089B-4C0A-81F3-65A3F208A95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196" name="6 CuadroTexto">
          <a:extLst>
            <a:ext uri="{FF2B5EF4-FFF2-40B4-BE49-F238E27FC236}">
              <a16:creationId xmlns:a16="http://schemas.microsoft.com/office/drawing/2014/main" id="{64CEF5B8-B5F7-4298-9FA8-9460281D50C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2197" name="8 CuadroTexto">
          <a:extLst>
            <a:ext uri="{FF2B5EF4-FFF2-40B4-BE49-F238E27FC236}">
              <a16:creationId xmlns:a16="http://schemas.microsoft.com/office/drawing/2014/main" id="{B391162F-A0AE-4FDC-BE4B-9B73CC26A434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198" name="1 CuadroTexto">
          <a:extLst>
            <a:ext uri="{FF2B5EF4-FFF2-40B4-BE49-F238E27FC236}">
              <a16:creationId xmlns:a16="http://schemas.microsoft.com/office/drawing/2014/main" id="{F7B1AF6D-2B50-4DB8-AB57-749A8EC29765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199" name="2 CuadroTexto">
          <a:extLst>
            <a:ext uri="{FF2B5EF4-FFF2-40B4-BE49-F238E27FC236}">
              <a16:creationId xmlns:a16="http://schemas.microsoft.com/office/drawing/2014/main" id="{558A89F0-9136-46BA-B814-CD4D7376632F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200" name="3 CuadroTexto">
          <a:extLst>
            <a:ext uri="{FF2B5EF4-FFF2-40B4-BE49-F238E27FC236}">
              <a16:creationId xmlns:a16="http://schemas.microsoft.com/office/drawing/2014/main" id="{79BB9CBC-1763-4979-AD0F-D12278B08C03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201" name="4 CuadroTexto">
          <a:extLst>
            <a:ext uri="{FF2B5EF4-FFF2-40B4-BE49-F238E27FC236}">
              <a16:creationId xmlns:a16="http://schemas.microsoft.com/office/drawing/2014/main" id="{A3419892-D033-4BEA-B6E9-D89C3E4964B2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202" name="5 CuadroTexto">
          <a:extLst>
            <a:ext uri="{FF2B5EF4-FFF2-40B4-BE49-F238E27FC236}">
              <a16:creationId xmlns:a16="http://schemas.microsoft.com/office/drawing/2014/main" id="{BD0BB0D3-AB40-4A5C-B886-D658BF8454E7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203" name="6 CuadroTexto">
          <a:extLst>
            <a:ext uri="{FF2B5EF4-FFF2-40B4-BE49-F238E27FC236}">
              <a16:creationId xmlns:a16="http://schemas.microsoft.com/office/drawing/2014/main" id="{8C47E96C-3A05-4B45-810B-E30CAE025FFF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204" name="7 CuadroTexto">
          <a:extLst>
            <a:ext uri="{FF2B5EF4-FFF2-40B4-BE49-F238E27FC236}">
              <a16:creationId xmlns:a16="http://schemas.microsoft.com/office/drawing/2014/main" id="{0B6EF8C9-E31A-4D91-BC6F-A004C338E59D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205" name="8 CuadroTexto">
          <a:extLst>
            <a:ext uri="{FF2B5EF4-FFF2-40B4-BE49-F238E27FC236}">
              <a16:creationId xmlns:a16="http://schemas.microsoft.com/office/drawing/2014/main" id="{DE941773-0AAF-413A-BDD1-A4A34C859DA8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206" name="1 CuadroTexto">
          <a:extLst>
            <a:ext uri="{FF2B5EF4-FFF2-40B4-BE49-F238E27FC236}">
              <a16:creationId xmlns:a16="http://schemas.microsoft.com/office/drawing/2014/main" id="{0DF4902E-8684-4093-A81D-DF33B7B0468A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207" name="2 CuadroTexto">
          <a:extLst>
            <a:ext uri="{FF2B5EF4-FFF2-40B4-BE49-F238E27FC236}">
              <a16:creationId xmlns:a16="http://schemas.microsoft.com/office/drawing/2014/main" id="{5E59AD84-43FF-4A56-B6E8-1BB05F19BD1B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208" name="3 CuadroTexto">
          <a:extLst>
            <a:ext uri="{FF2B5EF4-FFF2-40B4-BE49-F238E27FC236}">
              <a16:creationId xmlns:a16="http://schemas.microsoft.com/office/drawing/2014/main" id="{1FD908A7-2B1E-4BBF-90FB-769BC3098C72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209" name="4 CuadroTexto">
          <a:extLst>
            <a:ext uri="{FF2B5EF4-FFF2-40B4-BE49-F238E27FC236}">
              <a16:creationId xmlns:a16="http://schemas.microsoft.com/office/drawing/2014/main" id="{527EAC8A-614E-41D3-A858-64EFC9D5E00A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210" name="6 CuadroTexto">
          <a:extLst>
            <a:ext uri="{FF2B5EF4-FFF2-40B4-BE49-F238E27FC236}">
              <a16:creationId xmlns:a16="http://schemas.microsoft.com/office/drawing/2014/main" id="{A31954CB-53E6-458D-A637-595EEAA39230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2211" name="8 CuadroTexto">
          <a:extLst>
            <a:ext uri="{FF2B5EF4-FFF2-40B4-BE49-F238E27FC236}">
              <a16:creationId xmlns:a16="http://schemas.microsoft.com/office/drawing/2014/main" id="{3889EBFE-82B2-4A76-98DB-A3C3C5F5BF2C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12" name="1 CuadroTexto">
          <a:extLst>
            <a:ext uri="{FF2B5EF4-FFF2-40B4-BE49-F238E27FC236}">
              <a16:creationId xmlns:a16="http://schemas.microsoft.com/office/drawing/2014/main" id="{9C3D8674-A60A-40FC-855F-C870195FBBD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13" name="2 CuadroTexto">
          <a:extLst>
            <a:ext uri="{FF2B5EF4-FFF2-40B4-BE49-F238E27FC236}">
              <a16:creationId xmlns:a16="http://schemas.microsoft.com/office/drawing/2014/main" id="{E6A330CC-5757-43B7-AF7F-71C354A2D61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14" name="3 CuadroTexto">
          <a:extLst>
            <a:ext uri="{FF2B5EF4-FFF2-40B4-BE49-F238E27FC236}">
              <a16:creationId xmlns:a16="http://schemas.microsoft.com/office/drawing/2014/main" id="{9A59DEE8-DB5B-4098-8806-B3AA3E6F43E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15" name="4 CuadroTexto">
          <a:extLst>
            <a:ext uri="{FF2B5EF4-FFF2-40B4-BE49-F238E27FC236}">
              <a16:creationId xmlns:a16="http://schemas.microsoft.com/office/drawing/2014/main" id="{5F0836E2-A681-4E00-8E67-6C606B4F9AC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16" name="5 CuadroTexto">
          <a:extLst>
            <a:ext uri="{FF2B5EF4-FFF2-40B4-BE49-F238E27FC236}">
              <a16:creationId xmlns:a16="http://schemas.microsoft.com/office/drawing/2014/main" id="{0FCF4092-2248-4B14-99B2-65E7B1828F5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17" name="6 CuadroTexto">
          <a:extLst>
            <a:ext uri="{FF2B5EF4-FFF2-40B4-BE49-F238E27FC236}">
              <a16:creationId xmlns:a16="http://schemas.microsoft.com/office/drawing/2014/main" id="{22C05ED5-EAED-49C8-8586-59946CC624B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18" name="7 CuadroTexto">
          <a:extLst>
            <a:ext uri="{FF2B5EF4-FFF2-40B4-BE49-F238E27FC236}">
              <a16:creationId xmlns:a16="http://schemas.microsoft.com/office/drawing/2014/main" id="{1BDB5B8B-1467-44B8-9300-41401B78F89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19" name="8 CuadroTexto">
          <a:extLst>
            <a:ext uri="{FF2B5EF4-FFF2-40B4-BE49-F238E27FC236}">
              <a16:creationId xmlns:a16="http://schemas.microsoft.com/office/drawing/2014/main" id="{C1E19578-7DA1-44BC-9915-D20D52E24C2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20" name="1 CuadroTexto">
          <a:extLst>
            <a:ext uri="{FF2B5EF4-FFF2-40B4-BE49-F238E27FC236}">
              <a16:creationId xmlns:a16="http://schemas.microsoft.com/office/drawing/2014/main" id="{2E6BB8B7-3735-4C28-8743-9DEBE0D6C40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21" name="2 CuadroTexto">
          <a:extLst>
            <a:ext uri="{FF2B5EF4-FFF2-40B4-BE49-F238E27FC236}">
              <a16:creationId xmlns:a16="http://schemas.microsoft.com/office/drawing/2014/main" id="{177FF556-7524-410F-BDFE-9C9F2EC905D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22" name="3 CuadroTexto">
          <a:extLst>
            <a:ext uri="{FF2B5EF4-FFF2-40B4-BE49-F238E27FC236}">
              <a16:creationId xmlns:a16="http://schemas.microsoft.com/office/drawing/2014/main" id="{D3F65185-0E19-4943-8DE0-C664CB1D5C9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23" name="4 CuadroTexto">
          <a:extLst>
            <a:ext uri="{FF2B5EF4-FFF2-40B4-BE49-F238E27FC236}">
              <a16:creationId xmlns:a16="http://schemas.microsoft.com/office/drawing/2014/main" id="{FA3119ED-8818-4E05-87A9-5287CD503FE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24" name="6 CuadroTexto">
          <a:extLst>
            <a:ext uri="{FF2B5EF4-FFF2-40B4-BE49-F238E27FC236}">
              <a16:creationId xmlns:a16="http://schemas.microsoft.com/office/drawing/2014/main" id="{1A2977F1-AB09-4DF9-A8B2-FE592E5BF68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49530</xdr:rowOff>
    </xdr:from>
    <xdr:ext cx="185550" cy="272341"/>
    <xdr:sp macro="" textlink="">
      <xdr:nvSpPr>
        <xdr:cNvPr id="2225" name="8 CuadroTexto">
          <a:extLst>
            <a:ext uri="{FF2B5EF4-FFF2-40B4-BE49-F238E27FC236}">
              <a16:creationId xmlns:a16="http://schemas.microsoft.com/office/drawing/2014/main" id="{C8F7EAF4-0C53-479C-84B6-55FE1FA8CDD8}"/>
            </a:ext>
          </a:extLst>
        </xdr:cNvPr>
        <xdr:cNvSpPr txBox="1"/>
      </xdr:nvSpPr>
      <xdr:spPr>
        <a:xfrm>
          <a:off x="6069330" y="513588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26" name="1 CuadroTexto">
          <a:extLst>
            <a:ext uri="{FF2B5EF4-FFF2-40B4-BE49-F238E27FC236}">
              <a16:creationId xmlns:a16="http://schemas.microsoft.com/office/drawing/2014/main" id="{36ABE4EF-FA24-4E72-92CE-2AB26861DFB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227" name="2 CuadroTexto">
          <a:extLst>
            <a:ext uri="{FF2B5EF4-FFF2-40B4-BE49-F238E27FC236}">
              <a16:creationId xmlns:a16="http://schemas.microsoft.com/office/drawing/2014/main" id="{8129C036-27F7-4187-9A06-7CC6094CA6A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28" name="3 CuadroTexto">
          <a:extLst>
            <a:ext uri="{FF2B5EF4-FFF2-40B4-BE49-F238E27FC236}">
              <a16:creationId xmlns:a16="http://schemas.microsoft.com/office/drawing/2014/main" id="{C89BE4D8-457C-4499-A212-CB3B7C14D9B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229" name="4 CuadroTexto">
          <a:extLst>
            <a:ext uri="{FF2B5EF4-FFF2-40B4-BE49-F238E27FC236}">
              <a16:creationId xmlns:a16="http://schemas.microsoft.com/office/drawing/2014/main" id="{4AE0C015-180D-4C21-AA60-DB162791AF3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30" name="5 CuadroTexto">
          <a:extLst>
            <a:ext uri="{FF2B5EF4-FFF2-40B4-BE49-F238E27FC236}">
              <a16:creationId xmlns:a16="http://schemas.microsoft.com/office/drawing/2014/main" id="{29AB1312-B58C-4B60-B460-6205F69476B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231" name="6 CuadroTexto">
          <a:extLst>
            <a:ext uri="{FF2B5EF4-FFF2-40B4-BE49-F238E27FC236}">
              <a16:creationId xmlns:a16="http://schemas.microsoft.com/office/drawing/2014/main" id="{831CCB8A-646C-4EFA-B367-7CBE2BEC40D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32" name="7 CuadroTexto">
          <a:extLst>
            <a:ext uri="{FF2B5EF4-FFF2-40B4-BE49-F238E27FC236}">
              <a16:creationId xmlns:a16="http://schemas.microsoft.com/office/drawing/2014/main" id="{E9965D59-12CA-4224-A441-D1E40C54AA2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233" name="8 CuadroTexto">
          <a:extLst>
            <a:ext uri="{FF2B5EF4-FFF2-40B4-BE49-F238E27FC236}">
              <a16:creationId xmlns:a16="http://schemas.microsoft.com/office/drawing/2014/main" id="{6121C2DF-63FD-47C4-8DD7-40AB3EA0475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34" name="1 CuadroTexto">
          <a:extLst>
            <a:ext uri="{FF2B5EF4-FFF2-40B4-BE49-F238E27FC236}">
              <a16:creationId xmlns:a16="http://schemas.microsoft.com/office/drawing/2014/main" id="{16EE29F8-12F1-4FDA-BFDA-BFBC13D2BD4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235" name="2 CuadroTexto">
          <a:extLst>
            <a:ext uri="{FF2B5EF4-FFF2-40B4-BE49-F238E27FC236}">
              <a16:creationId xmlns:a16="http://schemas.microsoft.com/office/drawing/2014/main" id="{99821757-BDA9-42FB-9BD0-FBA9AC489B0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36" name="3 CuadroTexto">
          <a:extLst>
            <a:ext uri="{FF2B5EF4-FFF2-40B4-BE49-F238E27FC236}">
              <a16:creationId xmlns:a16="http://schemas.microsoft.com/office/drawing/2014/main" id="{037CF7FE-6CF1-4AE1-9353-205D335A8C1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237" name="4 CuadroTexto">
          <a:extLst>
            <a:ext uri="{FF2B5EF4-FFF2-40B4-BE49-F238E27FC236}">
              <a16:creationId xmlns:a16="http://schemas.microsoft.com/office/drawing/2014/main" id="{D9B7F064-B5AE-47E0-A9E0-3163CC4985C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238" name="6 CuadroTexto">
          <a:extLst>
            <a:ext uri="{FF2B5EF4-FFF2-40B4-BE49-F238E27FC236}">
              <a16:creationId xmlns:a16="http://schemas.microsoft.com/office/drawing/2014/main" id="{5ED8E038-59DD-4AE9-A5DA-7168944871B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2239" name="8 CuadroTexto">
          <a:extLst>
            <a:ext uri="{FF2B5EF4-FFF2-40B4-BE49-F238E27FC236}">
              <a16:creationId xmlns:a16="http://schemas.microsoft.com/office/drawing/2014/main" id="{E0A220EA-1507-4C79-8ECE-3745D39D02CF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40" name="1 CuadroTexto">
          <a:extLst>
            <a:ext uri="{FF2B5EF4-FFF2-40B4-BE49-F238E27FC236}">
              <a16:creationId xmlns:a16="http://schemas.microsoft.com/office/drawing/2014/main" id="{E696F177-FEAB-4BD4-B554-8B489A294D1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41" name="2 CuadroTexto">
          <a:extLst>
            <a:ext uri="{FF2B5EF4-FFF2-40B4-BE49-F238E27FC236}">
              <a16:creationId xmlns:a16="http://schemas.microsoft.com/office/drawing/2014/main" id="{7B7B134D-4D54-41F9-AFB3-66796BF127E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42" name="3 CuadroTexto">
          <a:extLst>
            <a:ext uri="{FF2B5EF4-FFF2-40B4-BE49-F238E27FC236}">
              <a16:creationId xmlns:a16="http://schemas.microsoft.com/office/drawing/2014/main" id="{D3BC101F-4428-42E7-9E79-F734EEEBA51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43" name="4 CuadroTexto">
          <a:extLst>
            <a:ext uri="{FF2B5EF4-FFF2-40B4-BE49-F238E27FC236}">
              <a16:creationId xmlns:a16="http://schemas.microsoft.com/office/drawing/2014/main" id="{097F5FB2-46D8-41A5-882B-2CF4255DD05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44" name="5 CuadroTexto">
          <a:extLst>
            <a:ext uri="{FF2B5EF4-FFF2-40B4-BE49-F238E27FC236}">
              <a16:creationId xmlns:a16="http://schemas.microsoft.com/office/drawing/2014/main" id="{7D1D7DA4-9A91-413B-B485-0EEC4311491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45" name="6 CuadroTexto">
          <a:extLst>
            <a:ext uri="{FF2B5EF4-FFF2-40B4-BE49-F238E27FC236}">
              <a16:creationId xmlns:a16="http://schemas.microsoft.com/office/drawing/2014/main" id="{BB25232E-94AB-49EE-90F9-E8129E30DE5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46" name="7 CuadroTexto">
          <a:extLst>
            <a:ext uri="{FF2B5EF4-FFF2-40B4-BE49-F238E27FC236}">
              <a16:creationId xmlns:a16="http://schemas.microsoft.com/office/drawing/2014/main" id="{E40BF964-02D3-48F5-BD4B-7C52C349C6C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47" name="8 CuadroTexto">
          <a:extLst>
            <a:ext uri="{FF2B5EF4-FFF2-40B4-BE49-F238E27FC236}">
              <a16:creationId xmlns:a16="http://schemas.microsoft.com/office/drawing/2014/main" id="{E86ABD60-1279-4F74-8E48-2D4BEC042DC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48" name="1 CuadroTexto">
          <a:extLst>
            <a:ext uri="{FF2B5EF4-FFF2-40B4-BE49-F238E27FC236}">
              <a16:creationId xmlns:a16="http://schemas.microsoft.com/office/drawing/2014/main" id="{23295688-6957-409F-8D2F-2B428305B5F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49" name="2 CuadroTexto">
          <a:extLst>
            <a:ext uri="{FF2B5EF4-FFF2-40B4-BE49-F238E27FC236}">
              <a16:creationId xmlns:a16="http://schemas.microsoft.com/office/drawing/2014/main" id="{42E070F7-EF26-4ECC-A804-143E92341DB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50" name="3 CuadroTexto">
          <a:extLst>
            <a:ext uri="{FF2B5EF4-FFF2-40B4-BE49-F238E27FC236}">
              <a16:creationId xmlns:a16="http://schemas.microsoft.com/office/drawing/2014/main" id="{1DD81006-6EBE-4932-878D-C122DB35655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51" name="4 CuadroTexto">
          <a:extLst>
            <a:ext uri="{FF2B5EF4-FFF2-40B4-BE49-F238E27FC236}">
              <a16:creationId xmlns:a16="http://schemas.microsoft.com/office/drawing/2014/main" id="{76FE58AF-9A2A-4831-BBBD-5EEB2ED68AC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52" name="5 CuadroTexto">
          <a:extLst>
            <a:ext uri="{FF2B5EF4-FFF2-40B4-BE49-F238E27FC236}">
              <a16:creationId xmlns:a16="http://schemas.microsoft.com/office/drawing/2014/main" id="{9312A1F2-B4D1-4D49-86E5-67F309541DF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53" name="6 CuadroTexto">
          <a:extLst>
            <a:ext uri="{FF2B5EF4-FFF2-40B4-BE49-F238E27FC236}">
              <a16:creationId xmlns:a16="http://schemas.microsoft.com/office/drawing/2014/main" id="{958F90A7-14E6-4CC3-A375-F33603A3A28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2254" name="8 CuadroTexto">
          <a:extLst>
            <a:ext uri="{FF2B5EF4-FFF2-40B4-BE49-F238E27FC236}">
              <a16:creationId xmlns:a16="http://schemas.microsoft.com/office/drawing/2014/main" id="{6A7AFFC5-1AFB-4C66-A364-149CE32CC075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255" name="1 CuadroTexto">
          <a:extLst>
            <a:ext uri="{FF2B5EF4-FFF2-40B4-BE49-F238E27FC236}">
              <a16:creationId xmlns:a16="http://schemas.microsoft.com/office/drawing/2014/main" id="{DEF8FBD1-CDE5-401D-914F-B9623DE8C1BE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256" name="2 CuadroTexto">
          <a:extLst>
            <a:ext uri="{FF2B5EF4-FFF2-40B4-BE49-F238E27FC236}">
              <a16:creationId xmlns:a16="http://schemas.microsoft.com/office/drawing/2014/main" id="{15CA1B47-E64E-4C72-96B0-D98B53B9CD92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257" name="3 CuadroTexto">
          <a:extLst>
            <a:ext uri="{FF2B5EF4-FFF2-40B4-BE49-F238E27FC236}">
              <a16:creationId xmlns:a16="http://schemas.microsoft.com/office/drawing/2014/main" id="{8752E8F6-0AD4-407C-83B0-740A90BD19CE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258" name="4 CuadroTexto">
          <a:extLst>
            <a:ext uri="{FF2B5EF4-FFF2-40B4-BE49-F238E27FC236}">
              <a16:creationId xmlns:a16="http://schemas.microsoft.com/office/drawing/2014/main" id="{A66E60E3-F8CD-4B76-84D4-46293C6C239E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259" name="5 CuadroTexto">
          <a:extLst>
            <a:ext uri="{FF2B5EF4-FFF2-40B4-BE49-F238E27FC236}">
              <a16:creationId xmlns:a16="http://schemas.microsoft.com/office/drawing/2014/main" id="{CF71C14C-5AE7-4A2D-9394-1DB7BC7ABE2A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260" name="6 CuadroTexto">
          <a:extLst>
            <a:ext uri="{FF2B5EF4-FFF2-40B4-BE49-F238E27FC236}">
              <a16:creationId xmlns:a16="http://schemas.microsoft.com/office/drawing/2014/main" id="{A6FF0BE9-5CA9-49AB-8D4D-22E6606A38F2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261" name="7 CuadroTexto">
          <a:extLst>
            <a:ext uri="{FF2B5EF4-FFF2-40B4-BE49-F238E27FC236}">
              <a16:creationId xmlns:a16="http://schemas.microsoft.com/office/drawing/2014/main" id="{3C14EB27-797C-4519-936A-CA50D587D794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262" name="8 CuadroTexto">
          <a:extLst>
            <a:ext uri="{FF2B5EF4-FFF2-40B4-BE49-F238E27FC236}">
              <a16:creationId xmlns:a16="http://schemas.microsoft.com/office/drawing/2014/main" id="{23F9664F-85DE-480F-A575-E06225AC748F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263" name="1 CuadroTexto">
          <a:extLst>
            <a:ext uri="{FF2B5EF4-FFF2-40B4-BE49-F238E27FC236}">
              <a16:creationId xmlns:a16="http://schemas.microsoft.com/office/drawing/2014/main" id="{BA02CB65-5743-4D5E-9538-63DC126BC71A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264" name="2 CuadroTexto">
          <a:extLst>
            <a:ext uri="{FF2B5EF4-FFF2-40B4-BE49-F238E27FC236}">
              <a16:creationId xmlns:a16="http://schemas.microsoft.com/office/drawing/2014/main" id="{C549C68C-6FFE-4060-8265-46F5459EDFE0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265" name="3 CuadroTexto">
          <a:extLst>
            <a:ext uri="{FF2B5EF4-FFF2-40B4-BE49-F238E27FC236}">
              <a16:creationId xmlns:a16="http://schemas.microsoft.com/office/drawing/2014/main" id="{C0E1F70B-01D6-4BA6-9B2E-FC32036842B9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266" name="4 CuadroTexto">
          <a:extLst>
            <a:ext uri="{FF2B5EF4-FFF2-40B4-BE49-F238E27FC236}">
              <a16:creationId xmlns:a16="http://schemas.microsoft.com/office/drawing/2014/main" id="{8534ECF0-5D1F-4F43-8547-24E94EBB7E6E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267" name="6 CuadroTexto">
          <a:extLst>
            <a:ext uri="{FF2B5EF4-FFF2-40B4-BE49-F238E27FC236}">
              <a16:creationId xmlns:a16="http://schemas.microsoft.com/office/drawing/2014/main" id="{9A024A1C-871E-49FD-887C-8A1E4877BAEC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2268" name="8 CuadroTexto">
          <a:extLst>
            <a:ext uri="{FF2B5EF4-FFF2-40B4-BE49-F238E27FC236}">
              <a16:creationId xmlns:a16="http://schemas.microsoft.com/office/drawing/2014/main" id="{BFF0F61F-7AA2-43C3-8AAB-033A2BFB84F4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69" name="1 CuadroTexto">
          <a:extLst>
            <a:ext uri="{FF2B5EF4-FFF2-40B4-BE49-F238E27FC236}">
              <a16:creationId xmlns:a16="http://schemas.microsoft.com/office/drawing/2014/main" id="{EFC7F56A-940E-4D02-9187-AECD633F19E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70" name="2 CuadroTexto">
          <a:extLst>
            <a:ext uri="{FF2B5EF4-FFF2-40B4-BE49-F238E27FC236}">
              <a16:creationId xmlns:a16="http://schemas.microsoft.com/office/drawing/2014/main" id="{0997B155-5159-433E-882C-A8179071DCE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71" name="3 CuadroTexto">
          <a:extLst>
            <a:ext uri="{FF2B5EF4-FFF2-40B4-BE49-F238E27FC236}">
              <a16:creationId xmlns:a16="http://schemas.microsoft.com/office/drawing/2014/main" id="{6149747F-DE5A-4971-97D1-93596692651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72" name="4 CuadroTexto">
          <a:extLst>
            <a:ext uri="{FF2B5EF4-FFF2-40B4-BE49-F238E27FC236}">
              <a16:creationId xmlns:a16="http://schemas.microsoft.com/office/drawing/2014/main" id="{A728774C-188C-4FCE-B657-9BD802AED64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73" name="5 CuadroTexto">
          <a:extLst>
            <a:ext uri="{FF2B5EF4-FFF2-40B4-BE49-F238E27FC236}">
              <a16:creationId xmlns:a16="http://schemas.microsoft.com/office/drawing/2014/main" id="{32A07D0D-776D-4D18-AFA8-B32BCFA15F0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74" name="6 CuadroTexto">
          <a:extLst>
            <a:ext uri="{FF2B5EF4-FFF2-40B4-BE49-F238E27FC236}">
              <a16:creationId xmlns:a16="http://schemas.microsoft.com/office/drawing/2014/main" id="{3877C306-9690-4592-A1C6-D8F4837605F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75" name="7 CuadroTexto">
          <a:extLst>
            <a:ext uri="{FF2B5EF4-FFF2-40B4-BE49-F238E27FC236}">
              <a16:creationId xmlns:a16="http://schemas.microsoft.com/office/drawing/2014/main" id="{9A2725D9-72BB-4142-A51A-51B2EDA324D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76" name="8 CuadroTexto">
          <a:extLst>
            <a:ext uri="{FF2B5EF4-FFF2-40B4-BE49-F238E27FC236}">
              <a16:creationId xmlns:a16="http://schemas.microsoft.com/office/drawing/2014/main" id="{9C7B5BCA-412D-40C0-A552-23639F70D58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77" name="1 CuadroTexto">
          <a:extLst>
            <a:ext uri="{FF2B5EF4-FFF2-40B4-BE49-F238E27FC236}">
              <a16:creationId xmlns:a16="http://schemas.microsoft.com/office/drawing/2014/main" id="{E6C50934-D07D-4519-9389-CC259D4F475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78" name="2 CuadroTexto">
          <a:extLst>
            <a:ext uri="{FF2B5EF4-FFF2-40B4-BE49-F238E27FC236}">
              <a16:creationId xmlns:a16="http://schemas.microsoft.com/office/drawing/2014/main" id="{1A2E1058-7BC5-4327-A53D-7CEF69621D2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79" name="3 CuadroTexto">
          <a:extLst>
            <a:ext uri="{FF2B5EF4-FFF2-40B4-BE49-F238E27FC236}">
              <a16:creationId xmlns:a16="http://schemas.microsoft.com/office/drawing/2014/main" id="{6A233C53-85D1-4A1F-8B41-80BA7B347EE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80" name="4 CuadroTexto">
          <a:extLst>
            <a:ext uri="{FF2B5EF4-FFF2-40B4-BE49-F238E27FC236}">
              <a16:creationId xmlns:a16="http://schemas.microsoft.com/office/drawing/2014/main" id="{34009069-F1DE-4B64-AA19-7961A456205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281" name="5 CuadroTexto">
          <a:extLst>
            <a:ext uri="{FF2B5EF4-FFF2-40B4-BE49-F238E27FC236}">
              <a16:creationId xmlns:a16="http://schemas.microsoft.com/office/drawing/2014/main" id="{2C81CA05-3BA0-4C42-B9C7-71DCBB07C8A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82" name="6 CuadroTexto">
          <a:extLst>
            <a:ext uri="{FF2B5EF4-FFF2-40B4-BE49-F238E27FC236}">
              <a16:creationId xmlns:a16="http://schemas.microsoft.com/office/drawing/2014/main" id="{EF97D537-B2CB-46CE-B70F-64C4FFECC22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283" name="1 CuadroTexto">
          <a:extLst>
            <a:ext uri="{FF2B5EF4-FFF2-40B4-BE49-F238E27FC236}">
              <a16:creationId xmlns:a16="http://schemas.microsoft.com/office/drawing/2014/main" id="{16301C97-6D33-4FFF-8D00-13DBFEADABB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84" name="2 CuadroTexto">
          <a:extLst>
            <a:ext uri="{FF2B5EF4-FFF2-40B4-BE49-F238E27FC236}">
              <a16:creationId xmlns:a16="http://schemas.microsoft.com/office/drawing/2014/main" id="{684E3FC4-22AD-40AD-ADEE-A20B81419C1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285" name="3 CuadroTexto">
          <a:extLst>
            <a:ext uri="{FF2B5EF4-FFF2-40B4-BE49-F238E27FC236}">
              <a16:creationId xmlns:a16="http://schemas.microsoft.com/office/drawing/2014/main" id="{9C86015A-27EB-4963-83C9-11352CB1471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86" name="4 CuadroTexto">
          <a:extLst>
            <a:ext uri="{FF2B5EF4-FFF2-40B4-BE49-F238E27FC236}">
              <a16:creationId xmlns:a16="http://schemas.microsoft.com/office/drawing/2014/main" id="{6F0C38E6-D10A-40A0-B996-2BAD3DB3544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287" name="5 CuadroTexto">
          <a:extLst>
            <a:ext uri="{FF2B5EF4-FFF2-40B4-BE49-F238E27FC236}">
              <a16:creationId xmlns:a16="http://schemas.microsoft.com/office/drawing/2014/main" id="{9AD46B03-1440-4346-90E3-83D9520369E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88" name="6 CuadroTexto">
          <a:extLst>
            <a:ext uri="{FF2B5EF4-FFF2-40B4-BE49-F238E27FC236}">
              <a16:creationId xmlns:a16="http://schemas.microsoft.com/office/drawing/2014/main" id="{804A084E-CAE0-4872-B3A7-3B9F34A2376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289" name="7 CuadroTexto">
          <a:extLst>
            <a:ext uri="{FF2B5EF4-FFF2-40B4-BE49-F238E27FC236}">
              <a16:creationId xmlns:a16="http://schemas.microsoft.com/office/drawing/2014/main" id="{9624885E-6C6C-4B2B-B802-14EF4D0C1F0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90" name="8 CuadroTexto">
          <a:extLst>
            <a:ext uri="{FF2B5EF4-FFF2-40B4-BE49-F238E27FC236}">
              <a16:creationId xmlns:a16="http://schemas.microsoft.com/office/drawing/2014/main" id="{CC96249D-7550-4EF4-A8DF-EB38AE21324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291" name="1 CuadroTexto">
          <a:extLst>
            <a:ext uri="{FF2B5EF4-FFF2-40B4-BE49-F238E27FC236}">
              <a16:creationId xmlns:a16="http://schemas.microsoft.com/office/drawing/2014/main" id="{3A677023-ED0F-4909-AFE3-E75690A5BFD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92" name="2 CuadroTexto">
          <a:extLst>
            <a:ext uri="{FF2B5EF4-FFF2-40B4-BE49-F238E27FC236}">
              <a16:creationId xmlns:a16="http://schemas.microsoft.com/office/drawing/2014/main" id="{D7EF9259-1B64-4AD3-BF95-1B02594D876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293" name="3 CuadroTexto">
          <a:extLst>
            <a:ext uri="{FF2B5EF4-FFF2-40B4-BE49-F238E27FC236}">
              <a16:creationId xmlns:a16="http://schemas.microsoft.com/office/drawing/2014/main" id="{3B008610-04CA-45D1-87D8-49E95240C4F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94" name="4 CuadroTexto">
          <a:extLst>
            <a:ext uri="{FF2B5EF4-FFF2-40B4-BE49-F238E27FC236}">
              <a16:creationId xmlns:a16="http://schemas.microsoft.com/office/drawing/2014/main" id="{E12C7E6F-4BCC-4C05-9DDF-D846195595E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295" name="6 CuadroTexto">
          <a:extLst>
            <a:ext uri="{FF2B5EF4-FFF2-40B4-BE49-F238E27FC236}">
              <a16:creationId xmlns:a16="http://schemas.microsoft.com/office/drawing/2014/main" id="{EC8D7944-1ABA-4B4C-BC9A-0A16D6D0BCD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2296" name="8 CuadroTexto">
          <a:extLst>
            <a:ext uri="{FF2B5EF4-FFF2-40B4-BE49-F238E27FC236}">
              <a16:creationId xmlns:a16="http://schemas.microsoft.com/office/drawing/2014/main" id="{6E387B3E-4859-4B8D-A8F2-BA79DC1B591A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297" name="1 CuadroTexto">
          <a:extLst>
            <a:ext uri="{FF2B5EF4-FFF2-40B4-BE49-F238E27FC236}">
              <a16:creationId xmlns:a16="http://schemas.microsoft.com/office/drawing/2014/main" id="{C6B29914-8244-4602-8BE3-9EEC2ADE78E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298" name="2 CuadroTexto">
          <a:extLst>
            <a:ext uri="{FF2B5EF4-FFF2-40B4-BE49-F238E27FC236}">
              <a16:creationId xmlns:a16="http://schemas.microsoft.com/office/drawing/2014/main" id="{89247189-7C37-4AB1-996B-6732F261037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299" name="3 CuadroTexto">
          <a:extLst>
            <a:ext uri="{FF2B5EF4-FFF2-40B4-BE49-F238E27FC236}">
              <a16:creationId xmlns:a16="http://schemas.microsoft.com/office/drawing/2014/main" id="{9D7610FA-8F28-47C3-A455-2C7E6149122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00" name="4 CuadroTexto">
          <a:extLst>
            <a:ext uri="{FF2B5EF4-FFF2-40B4-BE49-F238E27FC236}">
              <a16:creationId xmlns:a16="http://schemas.microsoft.com/office/drawing/2014/main" id="{D427D551-C98E-4C3F-87D4-4E06AD53C4F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01" name="5 CuadroTexto">
          <a:extLst>
            <a:ext uri="{FF2B5EF4-FFF2-40B4-BE49-F238E27FC236}">
              <a16:creationId xmlns:a16="http://schemas.microsoft.com/office/drawing/2014/main" id="{331A7427-04B3-4F80-8BF2-4D6B179E52E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02" name="6 CuadroTexto">
          <a:extLst>
            <a:ext uri="{FF2B5EF4-FFF2-40B4-BE49-F238E27FC236}">
              <a16:creationId xmlns:a16="http://schemas.microsoft.com/office/drawing/2014/main" id="{4541B42F-7B5F-4D1C-9B7F-A019BEF0BED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03" name="7 CuadroTexto">
          <a:extLst>
            <a:ext uri="{FF2B5EF4-FFF2-40B4-BE49-F238E27FC236}">
              <a16:creationId xmlns:a16="http://schemas.microsoft.com/office/drawing/2014/main" id="{7CB5F466-C2B5-40E8-9D15-DE950F34C0E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04" name="8 CuadroTexto">
          <a:extLst>
            <a:ext uri="{FF2B5EF4-FFF2-40B4-BE49-F238E27FC236}">
              <a16:creationId xmlns:a16="http://schemas.microsoft.com/office/drawing/2014/main" id="{84C0888D-66E5-4121-B2FF-52A866641D8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05" name="1 CuadroTexto">
          <a:extLst>
            <a:ext uri="{FF2B5EF4-FFF2-40B4-BE49-F238E27FC236}">
              <a16:creationId xmlns:a16="http://schemas.microsoft.com/office/drawing/2014/main" id="{05A479C2-022A-4318-8FC7-C03C39BACC5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06" name="2 CuadroTexto">
          <a:extLst>
            <a:ext uri="{FF2B5EF4-FFF2-40B4-BE49-F238E27FC236}">
              <a16:creationId xmlns:a16="http://schemas.microsoft.com/office/drawing/2014/main" id="{D8CA3242-9646-4D5F-9F88-66C21710230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07" name="3 CuadroTexto">
          <a:extLst>
            <a:ext uri="{FF2B5EF4-FFF2-40B4-BE49-F238E27FC236}">
              <a16:creationId xmlns:a16="http://schemas.microsoft.com/office/drawing/2014/main" id="{541CBA71-240F-4D3D-92D3-0C52E340A9C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08" name="4 CuadroTexto">
          <a:extLst>
            <a:ext uri="{FF2B5EF4-FFF2-40B4-BE49-F238E27FC236}">
              <a16:creationId xmlns:a16="http://schemas.microsoft.com/office/drawing/2014/main" id="{B20CAFB1-5415-4C3A-94D8-105C03A88B8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09" name="5 CuadroTexto">
          <a:extLst>
            <a:ext uri="{FF2B5EF4-FFF2-40B4-BE49-F238E27FC236}">
              <a16:creationId xmlns:a16="http://schemas.microsoft.com/office/drawing/2014/main" id="{97812B16-6065-4F42-B807-C6CB5DA16B1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10" name="6 CuadroTexto">
          <a:extLst>
            <a:ext uri="{FF2B5EF4-FFF2-40B4-BE49-F238E27FC236}">
              <a16:creationId xmlns:a16="http://schemas.microsoft.com/office/drawing/2014/main" id="{447EDDCA-0155-4235-AECE-46042CF3E78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2311" name="8 CuadroTexto">
          <a:extLst>
            <a:ext uri="{FF2B5EF4-FFF2-40B4-BE49-F238E27FC236}">
              <a16:creationId xmlns:a16="http://schemas.microsoft.com/office/drawing/2014/main" id="{14F17F97-6A6B-4FEE-B280-5B3A817FBCC8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12" name="1 CuadroTexto">
          <a:extLst>
            <a:ext uri="{FF2B5EF4-FFF2-40B4-BE49-F238E27FC236}">
              <a16:creationId xmlns:a16="http://schemas.microsoft.com/office/drawing/2014/main" id="{5803913A-51CE-4566-AA00-7104269CB7F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13" name="2 CuadroTexto">
          <a:extLst>
            <a:ext uri="{FF2B5EF4-FFF2-40B4-BE49-F238E27FC236}">
              <a16:creationId xmlns:a16="http://schemas.microsoft.com/office/drawing/2014/main" id="{7D51A640-7A0E-49F4-A3F4-EF37BB8F887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14" name="3 CuadroTexto">
          <a:extLst>
            <a:ext uri="{FF2B5EF4-FFF2-40B4-BE49-F238E27FC236}">
              <a16:creationId xmlns:a16="http://schemas.microsoft.com/office/drawing/2014/main" id="{078E3217-389F-4E6E-8145-C16DF8298DF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15" name="4 CuadroTexto">
          <a:extLst>
            <a:ext uri="{FF2B5EF4-FFF2-40B4-BE49-F238E27FC236}">
              <a16:creationId xmlns:a16="http://schemas.microsoft.com/office/drawing/2014/main" id="{D4F7E705-D893-4719-A1B3-D4F05885DE4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16" name="5 CuadroTexto">
          <a:extLst>
            <a:ext uri="{FF2B5EF4-FFF2-40B4-BE49-F238E27FC236}">
              <a16:creationId xmlns:a16="http://schemas.microsoft.com/office/drawing/2014/main" id="{A9299809-2D29-4705-8677-B4B8536DD3B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17" name="6 CuadroTexto">
          <a:extLst>
            <a:ext uri="{FF2B5EF4-FFF2-40B4-BE49-F238E27FC236}">
              <a16:creationId xmlns:a16="http://schemas.microsoft.com/office/drawing/2014/main" id="{801C7243-DF9A-4CC6-A69A-266D76ADFAB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18" name="7 CuadroTexto">
          <a:extLst>
            <a:ext uri="{FF2B5EF4-FFF2-40B4-BE49-F238E27FC236}">
              <a16:creationId xmlns:a16="http://schemas.microsoft.com/office/drawing/2014/main" id="{F3292A3D-35C3-4ABD-8632-764E337EF06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19" name="8 CuadroTexto">
          <a:extLst>
            <a:ext uri="{FF2B5EF4-FFF2-40B4-BE49-F238E27FC236}">
              <a16:creationId xmlns:a16="http://schemas.microsoft.com/office/drawing/2014/main" id="{2D0E6D58-7606-4EDC-8E81-07094D3B9B3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20" name="1 CuadroTexto">
          <a:extLst>
            <a:ext uri="{FF2B5EF4-FFF2-40B4-BE49-F238E27FC236}">
              <a16:creationId xmlns:a16="http://schemas.microsoft.com/office/drawing/2014/main" id="{6C521E20-5D24-408E-8C69-CA047FFDD1B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21" name="2 CuadroTexto">
          <a:extLst>
            <a:ext uri="{FF2B5EF4-FFF2-40B4-BE49-F238E27FC236}">
              <a16:creationId xmlns:a16="http://schemas.microsoft.com/office/drawing/2014/main" id="{CCC2EFD6-37EE-4AFE-9A79-2650E4806D0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22" name="3 CuadroTexto">
          <a:extLst>
            <a:ext uri="{FF2B5EF4-FFF2-40B4-BE49-F238E27FC236}">
              <a16:creationId xmlns:a16="http://schemas.microsoft.com/office/drawing/2014/main" id="{36E0C9F2-4AF6-48E5-8BDE-5033D21B248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23" name="4 CuadroTexto">
          <a:extLst>
            <a:ext uri="{FF2B5EF4-FFF2-40B4-BE49-F238E27FC236}">
              <a16:creationId xmlns:a16="http://schemas.microsoft.com/office/drawing/2014/main" id="{9BA9B1F4-C168-479A-8BAF-9CBF8D5FCF9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24" name="6 CuadroTexto">
          <a:extLst>
            <a:ext uri="{FF2B5EF4-FFF2-40B4-BE49-F238E27FC236}">
              <a16:creationId xmlns:a16="http://schemas.microsoft.com/office/drawing/2014/main" id="{1DC596E3-3F15-4802-B826-37BDBED0740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2325" name="8 CuadroTexto">
          <a:extLst>
            <a:ext uri="{FF2B5EF4-FFF2-40B4-BE49-F238E27FC236}">
              <a16:creationId xmlns:a16="http://schemas.microsoft.com/office/drawing/2014/main" id="{51BA698C-6AB8-4989-9336-3C629C061F1E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26" name="1 CuadroTexto">
          <a:extLst>
            <a:ext uri="{FF2B5EF4-FFF2-40B4-BE49-F238E27FC236}">
              <a16:creationId xmlns:a16="http://schemas.microsoft.com/office/drawing/2014/main" id="{A55E742E-5E2E-4F31-AD37-901808DC7A5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27" name="2 CuadroTexto">
          <a:extLst>
            <a:ext uri="{FF2B5EF4-FFF2-40B4-BE49-F238E27FC236}">
              <a16:creationId xmlns:a16="http://schemas.microsoft.com/office/drawing/2014/main" id="{C518F821-C633-45C7-BF7B-833FA08ED08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28" name="3 CuadroTexto">
          <a:extLst>
            <a:ext uri="{FF2B5EF4-FFF2-40B4-BE49-F238E27FC236}">
              <a16:creationId xmlns:a16="http://schemas.microsoft.com/office/drawing/2014/main" id="{742917D9-744D-4536-9506-5F1A0576265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29" name="4 CuadroTexto">
          <a:extLst>
            <a:ext uri="{FF2B5EF4-FFF2-40B4-BE49-F238E27FC236}">
              <a16:creationId xmlns:a16="http://schemas.microsoft.com/office/drawing/2014/main" id="{2EBE3E0A-20EB-4F6A-B5AA-6D8B7C5479B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30" name="5 CuadroTexto">
          <a:extLst>
            <a:ext uri="{FF2B5EF4-FFF2-40B4-BE49-F238E27FC236}">
              <a16:creationId xmlns:a16="http://schemas.microsoft.com/office/drawing/2014/main" id="{1ECE6EB8-87BA-48D7-95B3-D26A4003364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31" name="6 CuadroTexto">
          <a:extLst>
            <a:ext uri="{FF2B5EF4-FFF2-40B4-BE49-F238E27FC236}">
              <a16:creationId xmlns:a16="http://schemas.microsoft.com/office/drawing/2014/main" id="{F74B4EE5-C690-4550-A192-AB6218D8892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32" name="7 CuadroTexto">
          <a:extLst>
            <a:ext uri="{FF2B5EF4-FFF2-40B4-BE49-F238E27FC236}">
              <a16:creationId xmlns:a16="http://schemas.microsoft.com/office/drawing/2014/main" id="{DCCBA436-D2D0-4456-A746-51D5BE75D6E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33" name="8 CuadroTexto">
          <a:extLst>
            <a:ext uri="{FF2B5EF4-FFF2-40B4-BE49-F238E27FC236}">
              <a16:creationId xmlns:a16="http://schemas.microsoft.com/office/drawing/2014/main" id="{9C7A67A3-EC1E-45B8-A967-D74695371A1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34" name="1 CuadroTexto">
          <a:extLst>
            <a:ext uri="{FF2B5EF4-FFF2-40B4-BE49-F238E27FC236}">
              <a16:creationId xmlns:a16="http://schemas.microsoft.com/office/drawing/2014/main" id="{CBF93FE8-08A7-459A-99A2-F8B55C7A37A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35" name="2 CuadroTexto">
          <a:extLst>
            <a:ext uri="{FF2B5EF4-FFF2-40B4-BE49-F238E27FC236}">
              <a16:creationId xmlns:a16="http://schemas.microsoft.com/office/drawing/2014/main" id="{648F5AB0-93E5-4689-BC42-FDE205EA658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36" name="3 CuadroTexto">
          <a:extLst>
            <a:ext uri="{FF2B5EF4-FFF2-40B4-BE49-F238E27FC236}">
              <a16:creationId xmlns:a16="http://schemas.microsoft.com/office/drawing/2014/main" id="{E3204442-5B36-4856-AF49-E41A7BEAAC8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37" name="4 CuadroTexto">
          <a:extLst>
            <a:ext uri="{FF2B5EF4-FFF2-40B4-BE49-F238E27FC236}">
              <a16:creationId xmlns:a16="http://schemas.microsoft.com/office/drawing/2014/main" id="{3BB28CCB-FEEB-4D73-8E6B-31B2F760C00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38" name="6 CuadroTexto">
          <a:extLst>
            <a:ext uri="{FF2B5EF4-FFF2-40B4-BE49-F238E27FC236}">
              <a16:creationId xmlns:a16="http://schemas.microsoft.com/office/drawing/2014/main" id="{3C66C9BD-B8ED-40AA-9F7F-608EFECA0C5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2339" name="8 CuadroTexto">
          <a:extLst>
            <a:ext uri="{FF2B5EF4-FFF2-40B4-BE49-F238E27FC236}">
              <a16:creationId xmlns:a16="http://schemas.microsoft.com/office/drawing/2014/main" id="{8BFF61FC-A35C-4D23-A1AE-DB93BFBE1476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40" name="1 CuadroTexto">
          <a:extLst>
            <a:ext uri="{FF2B5EF4-FFF2-40B4-BE49-F238E27FC236}">
              <a16:creationId xmlns:a16="http://schemas.microsoft.com/office/drawing/2014/main" id="{FED839E1-738D-4A11-BD90-9898EF88059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41" name="2 CuadroTexto">
          <a:extLst>
            <a:ext uri="{FF2B5EF4-FFF2-40B4-BE49-F238E27FC236}">
              <a16:creationId xmlns:a16="http://schemas.microsoft.com/office/drawing/2014/main" id="{87D7D2FC-FCC7-4C00-B7B1-049F16A568B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42" name="3 CuadroTexto">
          <a:extLst>
            <a:ext uri="{FF2B5EF4-FFF2-40B4-BE49-F238E27FC236}">
              <a16:creationId xmlns:a16="http://schemas.microsoft.com/office/drawing/2014/main" id="{B8D706C8-CA80-47BE-B04A-403B4151FB7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43" name="4 CuadroTexto">
          <a:extLst>
            <a:ext uri="{FF2B5EF4-FFF2-40B4-BE49-F238E27FC236}">
              <a16:creationId xmlns:a16="http://schemas.microsoft.com/office/drawing/2014/main" id="{9E6C9169-B205-4E39-BF99-FB8BF7B2E6E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44" name="5 CuadroTexto">
          <a:extLst>
            <a:ext uri="{FF2B5EF4-FFF2-40B4-BE49-F238E27FC236}">
              <a16:creationId xmlns:a16="http://schemas.microsoft.com/office/drawing/2014/main" id="{D11D076F-87C3-44E9-9C4D-47526F797A8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45" name="6 CuadroTexto">
          <a:extLst>
            <a:ext uri="{FF2B5EF4-FFF2-40B4-BE49-F238E27FC236}">
              <a16:creationId xmlns:a16="http://schemas.microsoft.com/office/drawing/2014/main" id="{76FD5B9D-7B41-46E3-8ABE-F0E7FB320A9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46" name="7 CuadroTexto">
          <a:extLst>
            <a:ext uri="{FF2B5EF4-FFF2-40B4-BE49-F238E27FC236}">
              <a16:creationId xmlns:a16="http://schemas.microsoft.com/office/drawing/2014/main" id="{1BE48D2C-C354-4E1D-81C2-8DDC7BEE0F9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47" name="8 CuadroTexto">
          <a:extLst>
            <a:ext uri="{FF2B5EF4-FFF2-40B4-BE49-F238E27FC236}">
              <a16:creationId xmlns:a16="http://schemas.microsoft.com/office/drawing/2014/main" id="{341CFBD1-A4C7-42C2-AA0F-B2F05210469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48" name="1 CuadroTexto">
          <a:extLst>
            <a:ext uri="{FF2B5EF4-FFF2-40B4-BE49-F238E27FC236}">
              <a16:creationId xmlns:a16="http://schemas.microsoft.com/office/drawing/2014/main" id="{A5376253-15B0-406D-BA00-E20804C1446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49" name="2 CuadroTexto">
          <a:extLst>
            <a:ext uri="{FF2B5EF4-FFF2-40B4-BE49-F238E27FC236}">
              <a16:creationId xmlns:a16="http://schemas.microsoft.com/office/drawing/2014/main" id="{C3DFEC2B-25FA-42A1-8079-E7F793F01F5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50" name="3 CuadroTexto">
          <a:extLst>
            <a:ext uri="{FF2B5EF4-FFF2-40B4-BE49-F238E27FC236}">
              <a16:creationId xmlns:a16="http://schemas.microsoft.com/office/drawing/2014/main" id="{20E4CBE2-A863-4373-B188-F63B0E674AE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51" name="4 CuadroTexto">
          <a:extLst>
            <a:ext uri="{FF2B5EF4-FFF2-40B4-BE49-F238E27FC236}">
              <a16:creationId xmlns:a16="http://schemas.microsoft.com/office/drawing/2014/main" id="{DB0A25C4-D444-43B3-B769-CB086AA9099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52" name="6 CuadroTexto">
          <a:extLst>
            <a:ext uri="{FF2B5EF4-FFF2-40B4-BE49-F238E27FC236}">
              <a16:creationId xmlns:a16="http://schemas.microsoft.com/office/drawing/2014/main" id="{20F22006-79CD-44F7-B07D-DEAF14EC552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2353" name="8 CuadroTexto">
          <a:extLst>
            <a:ext uri="{FF2B5EF4-FFF2-40B4-BE49-F238E27FC236}">
              <a16:creationId xmlns:a16="http://schemas.microsoft.com/office/drawing/2014/main" id="{374DCA9C-E77A-4426-9391-E26B6ECF5F1F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54" name="1 CuadroTexto">
          <a:extLst>
            <a:ext uri="{FF2B5EF4-FFF2-40B4-BE49-F238E27FC236}">
              <a16:creationId xmlns:a16="http://schemas.microsoft.com/office/drawing/2014/main" id="{30043CB9-E985-4257-B884-E73A4256834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55" name="2 CuadroTexto">
          <a:extLst>
            <a:ext uri="{FF2B5EF4-FFF2-40B4-BE49-F238E27FC236}">
              <a16:creationId xmlns:a16="http://schemas.microsoft.com/office/drawing/2014/main" id="{2EB1A836-5F5D-46B2-9BF9-9D24AB8C8C1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56" name="3 CuadroTexto">
          <a:extLst>
            <a:ext uri="{FF2B5EF4-FFF2-40B4-BE49-F238E27FC236}">
              <a16:creationId xmlns:a16="http://schemas.microsoft.com/office/drawing/2014/main" id="{0C1788E7-9A8D-4B9E-B774-73D178C5E80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57" name="4 CuadroTexto">
          <a:extLst>
            <a:ext uri="{FF2B5EF4-FFF2-40B4-BE49-F238E27FC236}">
              <a16:creationId xmlns:a16="http://schemas.microsoft.com/office/drawing/2014/main" id="{8B5A1545-2FEE-4D19-9D78-C7E9A17DBD9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58" name="5 CuadroTexto">
          <a:extLst>
            <a:ext uri="{FF2B5EF4-FFF2-40B4-BE49-F238E27FC236}">
              <a16:creationId xmlns:a16="http://schemas.microsoft.com/office/drawing/2014/main" id="{149C8890-9161-4162-AE36-D12CC852C0C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59" name="6 CuadroTexto">
          <a:extLst>
            <a:ext uri="{FF2B5EF4-FFF2-40B4-BE49-F238E27FC236}">
              <a16:creationId xmlns:a16="http://schemas.microsoft.com/office/drawing/2014/main" id="{942A18D5-533B-4986-B80E-250647047C6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60" name="7 CuadroTexto">
          <a:extLst>
            <a:ext uri="{FF2B5EF4-FFF2-40B4-BE49-F238E27FC236}">
              <a16:creationId xmlns:a16="http://schemas.microsoft.com/office/drawing/2014/main" id="{F6BB7E1E-C7A2-459C-8C37-98B7AA5CAED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61" name="8 CuadroTexto">
          <a:extLst>
            <a:ext uri="{FF2B5EF4-FFF2-40B4-BE49-F238E27FC236}">
              <a16:creationId xmlns:a16="http://schemas.microsoft.com/office/drawing/2014/main" id="{67B62EBF-0799-462A-824D-9E0DA8148CD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62" name="1 CuadroTexto">
          <a:extLst>
            <a:ext uri="{FF2B5EF4-FFF2-40B4-BE49-F238E27FC236}">
              <a16:creationId xmlns:a16="http://schemas.microsoft.com/office/drawing/2014/main" id="{CDA77CF6-4492-4F75-9EB0-9B8ED52D63E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63" name="2 CuadroTexto">
          <a:extLst>
            <a:ext uri="{FF2B5EF4-FFF2-40B4-BE49-F238E27FC236}">
              <a16:creationId xmlns:a16="http://schemas.microsoft.com/office/drawing/2014/main" id="{6D6CE6F7-AE5F-41FB-8FE5-7C97AEC7CAA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64" name="3 CuadroTexto">
          <a:extLst>
            <a:ext uri="{FF2B5EF4-FFF2-40B4-BE49-F238E27FC236}">
              <a16:creationId xmlns:a16="http://schemas.microsoft.com/office/drawing/2014/main" id="{D4811CDE-5EC0-4458-A34F-6D1CEAEC5B1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65" name="4 CuadroTexto">
          <a:extLst>
            <a:ext uri="{FF2B5EF4-FFF2-40B4-BE49-F238E27FC236}">
              <a16:creationId xmlns:a16="http://schemas.microsoft.com/office/drawing/2014/main" id="{A2853CE2-5A76-45B5-8866-5DE85479F69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66" name="5 CuadroTexto">
          <a:extLst>
            <a:ext uri="{FF2B5EF4-FFF2-40B4-BE49-F238E27FC236}">
              <a16:creationId xmlns:a16="http://schemas.microsoft.com/office/drawing/2014/main" id="{176DF020-5DF3-46CB-AE3E-F942649CC75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67" name="6 CuadroTexto">
          <a:extLst>
            <a:ext uri="{FF2B5EF4-FFF2-40B4-BE49-F238E27FC236}">
              <a16:creationId xmlns:a16="http://schemas.microsoft.com/office/drawing/2014/main" id="{741E1751-9933-4DED-977C-FFEDA110089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2368" name="8 CuadroTexto">
          <a:extLst>
            <a:ext uri="{FF2B5EF4-FFF2-40B4-BE49-F238E27FC236}">
              <a16:creationId xmlns:a16="http://schemas.microsoft.com/office/drawing/2014/main" id="{2A0C700B-9D9E-45EF-AAFB-2E0FE848BB69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69" name="1 CuadroTexto">
          <a:extLst>
            <a:ext uri="{FF2B5EF4-FFF2-40B4-BE49-F238E27FC236}">
              <a16:creationId xmlns:a16="http://schemas.microsoft.com/office/drawing/2014/main" id="{DE74207E-538E-43C9-873D-635E02F0213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70" name="2 CuadroTexto">
          <a:extLst>
            <a:ext uri="{FF2B5EF4-FFF2-40B4-BE49-F238E27FC236}">
              <a16:creationId xmlns:a16="http://schemas.microsoft.com/office/drawing/2014/main" id="{CA3378C7-5F09-419F-AB43-A008DD4DCEB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71" name="3 CuadroTexto">
          <a:extLst>
            <a:ext uri="{FF2B5EF4-FFF2-40B4-BE49-F238E27FC236}">
              <a16:creationId xmlns:a16="http://schemas.microsoft.com/office/drawing/2014/main" id="{8B6C72EB-5569-4C82-BF87-5344CA40C89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72" name="4 CuadroTexto">
          <a:extLst>
            <a:ext uri="{FF2B5EF4-FFF2-40B4-BE49-F238E27FC236}">
              <a16:creationId xmlns:a16="http://schemas.microsoft.com/office/drawing/2014/main" id="{DF801AD1-2E71-4604-850B-EAE4AB81C3B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73" name="5 CuadroTexto">
          <a:extLst>
            <a:ext uri="{FF2B5EF4-FFF2-40B4-BE49-F238E27FC236}">
              <a16:creationId xmlns:a16="http://schemas.microsoft.com/office/drawing/2014/main" id="{38828E59-CCC2-4CE3-9E68-75F2735CAA0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74" name="6 CuadroTexto">
          <a:extLst>
            <a:ext uri="{FF2B5EF4-FFF2-40B4-BE49-F238E27FC236}">
              <a16:creationId xmlns:a16="http://schemas.microsoft.com/office/drawing/2014/main" id="{FF5E165C-777B-4BC5-99E6-9C6AFDC6FE8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75" name="7 CuadroTexto">
          <a:extLst>
            <a:ext uri="{FF2B5EF4-FFF2-40B4-BE49-F238E27FC236}">
              <a16:creationId xmlns:a16="http://schemas.microsoft.com/office/drawing/2014/main" id="{E3F312D0-CD99-4180-8D94-E213E939CAA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76" name="8 CuadroTexto">
          <a:extLst>
            <a:ext uri="{FF2B5EF4-FFF2-40B4-BE49-F238E27FC236}">
              <a16:creationId xmlns:a16="http://schemas.microsoft.com/office/drawing/2014/main" id="{68752503-8A9D-4038-AC30-E52C2984C0A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77" name="1 CuadroTexto">
          <a:extLst>
            <a:ext uri="{FF2B5EF4-FFF2-40B4-BE49-F238E27FC236}">
              <a16:creationId xmlns:a16="http://schemas.microsoft.com/office/drawing/2014/main" id="{81D64021-4A74-4EF5-BDD4-B88FC93B31C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78" name="2 CuadroTexto">
          <a:extLst>
            <a:ext uri="{FF2B5EF4-FFF2-40B4-BE49-F238E27FC236}">
              <a16:creationId xmlns:a16="http://schemas.microsoft.com/office/drawing/2014/main" id="{7634FBDD-3B30-4BBC-8A2A-041DDC8B6ED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79" name="3 CuadroTexto">
          <a:extLst>
            <a:ext uri="{FF2B5EF4-FFF2-40B4-BE49-F238E27FC236}">
              <a16:creationId xmlns:a16="http://schemas.microsoft.com/office/drawing/2014/main" id="{A1C9E65F-2BE1-45A3-9994-27EBDBEAD94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80" name="4 CuadroTexto">
          <a:extLst>
            <a:ext uri="{FF2B5EF4-FFF2-40B4-BE49-F238E27FC236}">
              <a16:creationId xmlns:a16="http://schemas.microsoft.com/office/drawing/2014/main" id="{8427FC60-26ED-4108-B82B-AE125347591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381" name="6 CuadroTexto">
          <a:extLst>
            <a:ext uri="{FF2B5EF4-FFF2-40B4-BE49-F238E27FC236}">
              <a16:creationId xmlns:a16="http://schemas.microsoft.com/office/drawing/2014/main" id="{5AF587EA-A9D5-46CA-85D9-FBF86A1869C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2382" name="8 CuadroTexto">
          <a:extLst>
            <a:ext uri="{FF2B5EF4-FFF2-40B4-BE49-F238E27FC236}">
              <a16:creationId xmlns:a16="http://schemas.microsoft.com/office/drawing/2014/main" id="{4C39F956-06C2-4170-AFDA-2A952BDE247C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83" name="1 CuadroTexto">
          <a:extLst>
            <a:ext uri="{FF2B5EF4-FFF2-40B4-BE49-F238E27FC236}">
              <a16:creationId xmlns:a16="http://schemas.microsoft.com/office/drawing/2014/main" id="{5319878C-E612-4221-9553-8FC31EA8532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84" name="2 CuadroTexto">
          <a:extLst>
            <a:ext uri="{FF2B5EF4-FFF2-40B4-BE49-F238E27FC236}">
              <a16:creationId xmlns:a16="http://schemas.microsoft.com/office/drawing/2014/main" id="{C274B3B3-4010-42F0-9FD1-BE303772742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85" name="3 CuadroTexto">
          <a:extLst>
            <a:ext uri="{FF2B5EF4-FFF2-40B4-BE49-F238E27FC236}">
              <a16:creationId xmlns:a16="http://schemas.microsoft.com/office/drawing/2014/main" id="{2E0ED07C-D3EF-40D6-A03F-34439302856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86" name="4 CuadroTexto">
          <a:extLst>
            <a:ext uri="{FF2B5EF4-FFF2-40B4-BE49-F238E27FC236}">
              <a16:creationId xmlns:a16="http://schemas.microsoft.com/office/drawing/2014/main" id="{55B4B032-CFE5-4126-B210-21B661ED20F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87" name="5 CuadroTexto">
          <a:extLst>
            <a:ext uri="{FF2B5EF4-FFF2-40B4-BE49-F238E27FC236}">
              <a16:creationId xmlns:a16="http://schemas.microsoft.com/office/drawing/2014/main" id="{B45A357F-A051-4D9A-8C85-1895269F890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88" name="6 CuadroTexto">
          <a:extLst>
            <a:ext uri="{FF2B5EF4-FFF2-40B4-BE49-F238E27FC236}">
              <a16:creationId xmlns:a16="http://schemas.microsoft.com/office/drawing/2014/main" id="{0FE83FA8-745E-47A5-9E4A-F1E281C45E3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89" name="7 CuadroTexto">
          <a:extLst>
            <a:ext uri="{FF2B5EF4-FFF2-40B4-BE49-F238E27FC236}">
              <a16:creationId xmlns:a16="http://schemas.microsoft.com/office/drawing/2014/main" id="{EC23AF30-04B7-45F1-8A6A-900DA5D9EA9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90" name="8 CuadroTexto">
          <a:extLst>
            <a:ext uri="{FF2B5EF4-FFF2-40B4-BE49-F238E27FC236}">
              <a16:creationId xmlns:a16="http://schemas.microsoft.com/office/drawing/2014/main" id="{B87AF890-8EE3-4A25-A14A-E7EDDA41E63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91" name="1 CuadroTexto">
          <a:extLst>
            <a:ext uri="{FF2B5EF4-FFF2-40B4-BE49-F238E27FC236}">
              <a16:creationId xmlns:a16="http://schemas.microsoft.com/office/drawing/2014/main" id="{646949BC-A152-43E8-995F-89A455626B3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92" name="2 CuadroTexto">
          <a:extLst>
            <a:ext uri="{FF2B5EF4-FFF2-40B4-BE49-F238E27FC236}">
              <a16:creationId xmlns:a16="http://schemas.microsoft.com/office/drawing/2014/main" id="{5D31F50B-C327-4E6D-AD5E-F5F5EE9886D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93" name="3 CuadroTexto">
          <a:extLst>
            <a:ext uri="{FF2B5EF4-FFF2-40B4-BE49-F238E27FC236}">
              <a16:creationId xmlns:a16="http://schemas.microsoft.com/office/drawing/2014/main" id="{A1D84352-6114-44FD-B9D4-E5ED3D66DA4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94" name="4 CuadroTexto">
          <a:extLst>
            <a:ext uri="{FF2B5EF4-FFF2-40B4-BE49-F238E27FC236}">
              <a16:creationId xmlns:a16="http://schemas.microsoft.com/office/drawing/2014/main" id="{E6DFF6CA-8897-43F5-B5BD-1DE2D4E54B6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395" name="5 CuadroTexto">
          <a:extLst>
            <a:ext uri="{FF2B5EF4-FFF2-40B4-BE49-F238E27FC236}">
              <a16:creationId xmlns:a16="http://schemas.microsoft.com/office/drawing/2014/main" id="{CCF69ED7-6231-475F-9F0D-F93D1498D76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396" name="6 CuadroTexto">
          <a:extLst>
            <a:ext uri="{FF2B5EF4-FFF2-40B4-BE49-F238E27FC236}">
              <a16:creationId xmlns:a16="http://schemas.microsoft.com/office/drawing/2014/main" id="{C1B7B8D3-34DB-4855-9127-C13BF1CA8BA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397" name="1 CuadroTexto">
          <a:extLst>
            <a:ext uri="{FF2B5EF4-FFF2-40B4-BE49-F238E27FC236}">
              <a16:creationId xmlns:a16="http://schemas.microsoft.com/office/drawing/2014/main" id="{C1F5F7C5-B0A8-423B-970C-6A8E9907BD7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398" name="2 CuadroTexto">
          <a:extLst>
            <a:ext uri="{FF2B5EF4-FFF2-40B4-BE49-F238E27FC236}">
              <a16:creationId xmlns:a16="http://schemas.microsoft.com/office/drawing/2014/main" id="{06BA645B-BB26-4F0F-9EFC-C35BBE701BB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399" name="3 CuadroTexto">
          <a:extLst>
            <a:ext uri="{FF2B5EF4-FFF2-40B4-BE49-F238E27FC236}">
              <a16:creationId xmlns:a16="http://schemas.microsoft.com/office/drawing/2014/main" id="{79FC795E-9C72-4A64-B44C-D834C97439B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400" name="4 CuadroTexto">
          <a:extLst>
            <a:ext uri="{FF2B5EF4-FFF2-40B4-BE49-F238E27FC236}">
              <a16:creationId xmlns:a16="http://schemas.microsoft.com/office/drawing/2014/main" id="{61786334-7859-4D97-86BF-E41FF545595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01" name="5 CuadroTexto">
          <a:extLst>
            <a:ext uri="{FF2B5EF4-FFF2-40B4-BE49-F238E27FC236}">
              <a16:creationId xmlns:a16="http://schemas.microsoft.com/office/drawing/2014/main" id="{BF9B3E51-8644-4E32-9F75-F2D247EE7BE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402" name="6 CuadroTexto">
          <a:extLst>
            <a:ext uri="{FF2B5EF4-FFF2-40B4-BE49-F238E27FC236}">
              <a16:creationId xmlns:a16="http://schemas.microsoft.com/office/drawing/2014/main" id="{082EE04B-8902-4255-83BD-4F6A58514EC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03" name="7 CuadroTexto">
          <a:extLst>
            <a:ext uri="{FF2B5EF4-FFF2-40B4-BE49-F238E27FC236}">
              <a16:creationId xmlns:a16="http://schemas.microsoft.com/office/drawing/2014/main" id="{F1396115-0B63-40E7-8BB9-0D5D2D5F22F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404" name="8 CuadroTexto">
          <a:extLst>
            <a:ext uri="{FF2B5EF4-FFF2-40B4-BE49-F238E27FC236}">
              <a16:creationId xmlns:a16="http://schemas.microsoft.com/office/drawing/2014/main" id="{C836876F-F325-4D12-BD79-0B01B3CF9C5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05" name="1 CuadroTexto">
          <a:extLst>
            <a:ext uri="{FF2B5EF4-FFF2-40B4-BE49-F238E27FC236}">
              <a16:creationId xmlns:a16="http://schemas.microsoft.com/office/drawing/2014/main" id="{64458A4D-3687-49F5-8981-AC643FBB26E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406" name="2 CuadroTexto">
          <a:extLst>
            <a:ext uri="{FF2B5EF4-FFF2-40B4-BE49-F238E27FC236}">
              <a16:creationId xmlns:a16="http://schemas.microsoft.com/office/drawing/2014/main" id="{D686E65B-B17F-4F65-80F9-56547B00DD6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07" name="3 CuadroTexto">
          <a:extLst>
            <a:ext uri="{FF2B5EF4-FFF2-40B4-BE49-F238E27FC236}">
              <a16:creationId xmlns:a16="http://schemas.microsoft.com/office/drawing/2014/main" id="{0138B0FD-42EA-429E-973C-45BE6057146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408" name="4 CuadroTexto">
          <a:extLst>
            <a:ext uri="{FF2B5EF4-FFF2-40B4-BE49-F238E27FC236}">
              <a16:creationId xmlns:a16="http://schemas.microsoft.com/office/drawing/2014/main" id="{D7050058-EEE9-4988-9729-2D002599F72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409" name="6 CuadroTexto">
          <a:extLst>
            <a:ext uri="{FF2B5EF4-FFF2-40B4-BE49-F238E27FC236}">
              <a16:creationId xmlns:a16="http://schemas.microsoft.com/office/drawing/2014/main" id="{DA6AC6D0-D142-452D-85DC-107BF5C746C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2410" name="8 CuadroTexto">
          <a:extLst>
            <a:ext uri="{FF2B5EF4-FFF2-40B4-BE49-F238E27FC236}">
              <a16:creationId xmlns:a16="http://schemas.microsoft.com/office/drawing/2014/main" id="{296E4650-31CE-44DD-AC7C-744853FF8051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11" name="1 CuadroTexto">
          <a:extLst>
            <a:ext uri="{FF2B5EF4-FFF2-40B4-BE49-F238E27FC236}">
              <a16:creationId xmlns:a16="http://schemas.microsoft.com/office/drawing/2014/main" id="{1F0259B5-5985-4B5B-BF07-E659EB9A8F2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12" name="2 CuadroTexto">
          <a:extLst>
            <a:ext uri="{FF2B5EF4-FFF2-40B4-BE49-F238E27FC236}">
              <a16:creationId xmlns:a16="http://schemas.microsoft.com/office/drawing/2014/main" id="{BE85CD0E-6FB5-4F40-8B9A-1EFA28FB444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13" name="3 CuadroTexto">
          <a:extLst>
            <a:ext uri="{FF2B5EF4-FFF2-40B4-BE49-F238E27FC236}">
              <a16:creationId xmlns:a16="http://schemas.microsoft.com/office/drawing/2014/main" id="{5C04FDCC-2A97-4031-8625-864E2EBB6FF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14" name="4 CuadroTexto">
          <a:extLst>
            <a:ext uri="{FF2B5EF4-FFF2-40B4-BE49-F238E27FC236}">
              <a16:creationId xmlns:a16="http://schemas.microsoft.com/office/drawing/2014/main" id="{C91A8946-FA50-49E6-B673-1A3EE9DF37A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15" name="5 CuadroTexto">
          <a:extLst>
            <a:ext uri="{FF2B5EF4-FFF2-40B4-BE49-F238E27FC236}">
              <a16:creationId xmlns:a16="http://schemas.microsoft.com/office/drawing/2014/main" id="{5E435697-CDE3-46A4-82D2-626E554EF23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16" name="6 CuadroTexto">
          <a:extLst>
            <a:ext uri="{FF2B5EF4-FFF2-40B4-BE49-F238E27FC236}">
              <a16:creationId xmlns:a16="http://schemas.microsoft.com/office/drawing/2014/main" id="{88EEC03E-FC88-4865-BEAE-2E508352443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17" name="7 CuadroTexto">
          <a:extLst>
            <a:ext uri="{FF2B5EF4-FFF2-40B4-BE49-F238E27FC236}">
              <a16:creationId xmlns:a16="http://schemas.microsoft.com/office/drawing/2014/main" id="{91FF47DD-3DC3-4982-BDC5-37B9AECEE9A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18" name="8 CuadroTexto">
          <a:extLst>
            <a:ext uri="{FF2B5EF4-FFF2-40B4-BE49-F238E27FC236}">
              <a16:creationId xmlns:a16="http://schemas.microsoft.com/office/drawing/2014/main" id="{ED1D96A4-682B-44A7-811C-03C1072109E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19" name="1 CuadroTexto">
          <a:extLst>
            <a:ext uri="{FF2B5EF4-FFF2-40B4-BE49-F238E27FC236}">
              <a16:creationId xmlns:a16="http://schemas.microsoft.com/office/drawing/2014/main" id="{4FD8CAA0-69CE-4DB5-B1B2-F855D3370F7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20" name="2 CuadroTexto">
          <a:extLst>
            <a:ext uri="{FF2B5EF4-FFF2-40B4-BE49-F238E27FC236}">
              <a16:creationId xmlns:a16="http://schemas.microsoft.com/office/drawing/2014/main" id="{3E26480C-2E7C-4DD1-99BD-0C84D71A509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21" name="3 CuadroTexto">
          <a:extLst>
            <a:ext uri="{FF2B5EF4-FFF2-40B4-BE49-F238E27FC236}">
              <a16:creationId xmlns:a16="http://schemas.microsoft.com/office/drawing/2014/main" id="{4FE6D965-8021-4D21-8A75-60F4083A449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22" name="4 CuadroTexto">
          <a:extLst>
            <a:ext uri="{FF2B5EF4-FFF2-40B4-BE49-F238E27FC236}">
              <a16:creationId xmlns:a16="http://schemas.microsoft.com/office/drawing/2014/main" id="{5DA125AE-A225-4F5C-9792-34267E3A2DB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23" name="5 CuadroTexto">
          <a:extLst>
            <a:ext uri="{FF2B5EF4-FFF2-40B4-BE49-F238E27FC236}">
              <a16:creationId xmlns:a16="http://schemas.microsoft.com/office/drawing/2014/main" id="{59D36688-20F0-4718-91F9-526FF58BB1E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24" name="6 CuadroTexto">
          <a:extLst>
            <a:ext uri="{FF2B5EF4-FFF2-40B4-BE49-F238E27FC236}">
              <a16:creationId xmlns:a16="http://schemas.microsoft.com/office/drawing/2014/main" id="{B0D64331-4005-49BA-8C1E-E253E28ED67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2425" name="8 CuadroTexto">
          <a:extLst>
            <a:ext uri="{FF2B5EF4-FFF2-40B4-BE49-F238E27FC236}">
              <a16:creationId xmlns:a16="http://schemas.microsoft.com/office/drawing/2014/main" id="{F79F5B18-0CC2-4CE1-ADF0-0B86C1D17633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426" name="1 CuadroTexto">
          <a:extLst>
            <a:ext uri="{FF2B5EF4-FFF2-40B4-BE49-F238E27FC236}">
              <a16:creationId xmlns:a16="http://schemas.microsoft.com/office/drawing/2014/main" id="{D8E31BBB-936F-4EE6-ABE0-B4958FDEBA92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427" name="2 CuadroTexto">
          <a:extLst>
            <a:ext uri="{FF2B5EF4-FFF2-40B4-BE49-F238E27FC236}">
              <a16:creationId xmlns:a16="http://schemas.microsoft.com/office/drawing/2014/main" id="{1F27F84D-D8A6-4294-88FD-02804ECBB170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428" name="3 CuadroTexto">
          <a:extLst>
            <a:ext uri="{FF2B5EF4-FFF2-40B4-BE49-F238E27FC236}">
              <a16:creationId xmlns:a16="http://schemas.microsoft.com/office/drawing/2014/main" id="{020E887A-0E02-4E9B-A8BD-6E5CF39BE79E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429" name="4 CuadroTexto">
          <a:extLst>
            <a:ext uri="{FF2B5EF4-FFF2-40B4-BE49-F238E27FC236}">
              <a16:creationId xmlns:a16="http://schemas.microsoft.com/office/drawing/2014/main" id="{EF81D5BD-A5D1-4465-AC97-3FB84EBBEE06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430" name="5 CuadroTexto">
          <a:extLst>
            <a:ext uri="{FF2B5EF4-FFF2-40B4-BE49-F238E27FC236}">
              <a16:creationId xmlns:a16="http://schemas.microsoft.com/office/drawing/2014/main" id="{2D005A8C-E3D2-4FD4-AA43-BF4602CB53E2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431" name="6 CuadroTexto">
          <a:extLst>
            <a:ext uri="{FF2B5EF4-FFF2-40B4-BE49-F238E27FC236}">
              <a16:creationId xmlns:a16="http://schemas.microsoft.com/office/drawing/2014/main" id="{0ACC78BF-CA15-470B-8ADE-6382AF96E48B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432" name="7 CuadroTexto">
          <a:extLst>
            <a:ext uri="{FF2B5EF4-FFF2-40B4-BE49-F238E27FC236}">
              <a16:creationId xmlns:a16="http://schemas.microsoft.com/office/drawing/2014/main" id="{2C0FD465-8723-44E4-A1D5-1BB7E89BDCB7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433" name="8 CuadroTexto">
          <a:extLst>
            <a:ext uri="{FF2B5EF4-FFF2-40B4-BE49-F238E27FC236}">
              <a16:creationId xmlns:a16="http://schemas.microsoft.com/office/drawing/2014/main" id="{DC161E8E-65A3-4D28-88F1-470229AA8427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434" name="1 CuadroTexto">
          <a:extLst>
            <a:ext uri="{FF2B5EF4-FFF2-40B4-BE49-F238E27FC236}">
              <a16:creationId xmlns:a16="http://schemas.microsoft.com/office/drawing/2014/main" id="{9C45D891-2E94-44F5-AB5E-A0C94C6878DA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435" name="2 CuadroTexto">
          <a:extLst>
            <a:ext uri="{FF2B5EF4-FFF2-40B4-BE49-F238E27FC236}">
              <a16:creationId xmlns:a16="http://schemas.microsoft.com/office/drawing/2014/main" id="{26D538F8-21AB-4689-B914-9E5174F700EB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436" name="3 CuadroTexto">
          <a:extLst>
            <a:ext uri="{FF2B5EF4-FFF2-40B4-BE49-F238E27FC236}">
              <a16:creationId xmlns:a16="http://schemas.microsoft.com/office/drawing/2014/main" id="{DF20B7E9-4901-43E0-A61A-9883FFF08740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437" name="4 CuadroTexto">
          <a:extLst>
            <a:ext uri="{FF2B5EF4-FFF2-40B4-BE49-F238E27FC236}">
              <a16:creationId xmlns:a16="http://schemas.microsoft.com/office/drawing/2014/main" id="{B2628684-43B8-48A3-BBFD-F794044C0101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438" name="6 CuadroTexto">
          <a:extLst>
            <a:ext uri="{FF2B5EF4-FFF2-40B4-BE49-F238E27FC236}">
              <a16:creationId xmlns:a16="http://schemas.microsoft.com/office/drawing/2014/main" id="{773721A5-37E4-45D0-8236-68D8EF98BCB8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2439" name="8 CuadroTexto">
          <a:extLst>
            <a:ext uri="{FF2B5EF4-FFF2-40B4-BE49-F238E27FC236}">
              <a16:creationId xmlns:a16="http://schemas.microsoft.com/office/drawing/2014/main" id="{F702FBAD-BBE2-4C58-97D0-6B0186AAF5B1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40" name="1 CuadroTexto">
          <a:extLst>
            <a:ext uri="{FF2B5EF4-FFF2-40B4-BE49-F238E27FC236}">
              <a16:creationId xmlns:a16="http://schemas.microsoft.com/office/drawing/2014/main" id="{C6F627EE-DED3-439A-9C5B-22B4E5DD1C1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41" name="2 CuadroTexto">
          <a:extLst>
            <a:ext uri="{FF2B5EF4-FFF2-40B4-BE49-F238E27FC236}">
              <a16:creationId xmlns:a16="http://schemas.microsoft.com/office/drawing/2014/main" id="{0346F84E-1E4C-4497-98DF-FCF4C9A6CD5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42" name="3 CuadroTexto">
          <a:extLst>
            <a:ext uri="{FF2B5EF4-FFF2-40B4-BE49-F238E27FC236}">
              <a16:creationId xmlns:a16="http://schemas.microsoft.com/office/drawing/2014/main" id="{A6E9B658-43D8-4228-91BD-02DB4CEC73F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43" name="4 CuadroTexto">
          <a:extLst>
            <a:ext uri="{FF2B5EF4-FFF2-40B4-BE49-F238E27FC236}">
              <a16:creationId xmlns:a16="http://schemas.microsoft.com/office/drawing/2014/main" id="{99CC4030-8A67-41D7-9583-5FF3488BFCF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44" name="5 CuadroTexto">
          <a:extLst>
            <a:ext uri="{FF2B5EF4-FFF2-40B4-BE49-F238E27FC236}">
              <a16:creationId xmlns:a16="http://schemas.microsoft.com/office/drawing/2014/main" id="{C14E0ED8-61C2-4B0D-A65F-3C33584329C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45" name="6 CuadroTexto">
          <a:extLst>
            <a:ext uri="{FF2B5EF4-FFF2-40B4-BE49-F238E27FC236}">
              <a16:creationId xmlns:a16="http://schemas.microsoft.com/office/drawing/2014/main" id="{23CF8177-5F94-4620-B9A4-7D5B6DE4196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46" name="7 CuadroTexto">
          <a:extLst>
            <a:ext uri="{FF2B5EF4-FFF2-40B4-BE49-F238E27FC236}">
              <a16:creationId xmlns:a16="http://schemas.microsoft.com/office/drawing/2014/main" id="{2AE18217-D76E-43C0-B141-5F09DF40E26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47" name="8 CuadroTexto">
          <a:extLst>
            <a:ext uri="{FF2B5EF4-FFF2-40B4-BE49-F238E27FC236}">
              <a16:creationId xmlns:a16="http://schemas.microsoft.com/office/drawing/2014/main" id="{7E92D27B-13C5-403E-B1E6-FA6FA986E04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48" name="1 CuadroTexto">
          <a:extLst>
            <a:ext uri="{FF2B5EF4-FFF2-40B4-BE49-F238E27FC236}">
              <a16:creationId xmlns:a16="http://schemas.microsoft.com/office/drawing/2014/main" id="{F378D795-D739-489D-998B-7BF9288E999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49" name="2 CuadroTexto">
          <a:extLst>
            <a:ext uri="{FF2B5EF4-FFF2-40B4-BE49-F238E27FC236}">
              <a16:creationId xmlns:a16="http://schemas.microsoft.com/office/drawing/2014/main" id="{04FA0C18-0583-43D7-BCD9-4DCCAB63AB2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50" name="3 CuadroTexto">
          <a:extLst>
            <a:ext uri="{FF2B5EF4-FFF2-40B4-BE49-F238E27FC236}">
              <a16:creationId xmlns:a16="http://schemas.microsoft.com/office/drawing/2014/main" id="{D08F8A53-CDAA-49DA-AA89-B388A3549C4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51" name="4 CuadroTexto">
          <a:extLst>
            <a:ext uri="{FF2B5EF4-FFF2-40B4-BE49-F238E27FC236}">
              <a16:creationId xmlns:a16="http://schemas.microsoft.com/office/drawing/2014/main" id="{4FFAC19F-2141-4A7A-AF53-346B0235748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52" name="6 CuadroTexto">
          <a:extLst>
            <a:ext uri="{FF2B5EF4-FFF2-40B4-BE49-F238E27FC236}">
              <a16:creationId xmlns:a16="http://schemas.microsoft.com/office/drawing/2014/main" id="{A8E88484-F9D5-4D80-A6F2-E1DA3328647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2453" name="8 CuadroTexto">
          <a:extLst>
            <a:ext uri="{FF2B5EF4-FFF2-40B4-BE49-F238E27FC236}">
              <a16:creationId xmlns:a16="http://schemas.microsoft.com/office/drawing/2014/main" id="{4047277A-99B7-44CF-A5D5-703AFC38CD6A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54" name="1 CuadroTexto">
          <a:extLst>
            <a:ext uri="{FF2B5EF4-FFF2-40B4-BE49-F238E27FC236}">
              <a16:creationId xmlns:a16="http://schemas.microsoft.com/office/drawing/2014/main" id="{2ED2C0FF-1534-4852-B901-0303AD9AD56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455" name="2 CuadroTexto">
          <a:extLst>
            <a:ext uri="{FF2B5EF4-FFF2-40B4-BE49-F238E27FC236}">
              <a16:creationId xmlns:a16="http://schemas.microsoft.com/office/drawing/2014/main" id="{721CDD28-F76B-46E4-BE69-33A5B36BA867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56" name="3 CuadroTexto">
          <a:extLst>
            <a:ext uri="{FF2B5EF4-FFF2-40B4-BE49-F238E27FC236}">
              <a16:creationId xmlns:a16="http://schemas.microsoft.com/office/drawing/2014/main" id="{D43A63AC-B64B-48D2-B51C-D065FACEBB7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457" name="4 CuadroTexto">
          <a:extLst>
            <a:ext uri="{FF2B5EF4-FFF2-40B4-BE49-F238E27FC236}">
              <a16:creationId xmlns:a16="http://schemas.microsoft.com/office/drawing/2014/main" id="{EC56306C-9118-4064-BFE9-E4C0F4638FB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58" name="5 CuadroTexto">
          <a:extLst>
            <a:ext uri="{FF2B5EF4-FFF2-40B4-BE49-F238E27FC236}">
              <a16:creationId xmlns:a16="http://schemas.microsoft.com/office/drawing/2014/main" id="{2694A6C3-1FC2-409F-AE8E-E7698ACC6C1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459" name="6 CuadroTexto">
          <a:extLst>
            <a:ext uri="{FF2B5EF4-FFF2-40B4-BE49-F238E27FC236}">
              <a16:creationId xmlns:a16="http://schemas.microsoft.com/office/drawing/2014/main" id="{E7159036-3263-48BF-93ED-10FB80EAC4F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60" name="7 CuadroTexto">
          <a:extLst>
            <a:ext uri="{FF2B5EF4-FFF2-40B4-BE49-F238E27FC236}">
              <a16:creationId xmlns:a16="http://schemas.microsoft.com/office/drawing/2014/main" id="{E539DE64-521A-426D-B586-7C102A3D480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461" name="8 CuadroTexto">
          <a:extLst>
            <a:ext uri="{FF2B5EF4-FFF2-40B4-BE49-F238E27FC236}">
              <a16:creationId xmlns:a16="http://schemas.microsoft.com/office/drawing/2014/main" id="{84688555-6B46-4273-AC7F-92E8B3F0DAA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62" name="1 CuadroTexto">
          <a:extLst>
            <a:ext uri="{FF2B5EF4-FFF2-40B4-BE49-F238E27FC236}">
              <a16:creationId xmlns:a16="http://schemas.microsoft.com/office/drawing/2014/main" id="{AB1CEB6A-EB5F-4CB2-B6DC-9158C29799A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463" name="2 CuadroTexto">
          <a:extLst>
            <a:ext uri="{FF2B5EF4-FFF2-40B4-BE49-F238E27FC236}">
              <a16:creationId xmlns:a16="http://schemas.microsoft.com/office/drawing/2014/main" id="{34185BD1-48B7-46A3-B07D-BE937DBACEB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64" name="3 CuadroTexto">
          <a:extLst>
            <a:ext uri="{FF2B5EF4-FFF2-40B4-BE49-F238E27FC236}">
              <a16:creationId xmlns:a16="http://schemas.microsoft.com/office/drawing/2014/main" id="{E835A4F1-A8CF-4CC1-AF4E-DC6444FF862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465" name="4 CuadroTexto">
          <a:extLst>
            <a:ext uri="{FF2B5EF4-FFF2-40B4-BE49-F238E27FC236}">
              <a16:creationId xmlns:a16="http://schemas.microsoft.com/office/drawing/2014/main" id="{62830A27-F2C6-4B9F-A459-E82BE2671053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466" name="6 CuadroTexto">
          <a:extLst>
            <a:ext uri="{FF2B5EF4-FFF2-40B4-BE49-F238E27FC236}">
              <a16:creationId xmlns:a16="http://schemas.microsoft.com/office/drawing/2014/main" id="{EF2F2811-B60C-4C14-8E64-5C017E4A98F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2467" name="8 CuadroTexto">
          <a:extLst>
            <a:ext uri="{FF2B5EF4-FFF2-40B4-BE49-F238E27FC236}">
              <a16:creationId xmlns:a16="http://schemas.microsoft.com/office/drawing/2014/main" id="{44DDC7EF-4903-4EB9-B483-2CCAD24DE13F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68" name="1 CuadroTexto">
          <a:extLst>
            <a:ext uri="{FF2B5EF4-FFF2-40B4-BE49-F238E27FC236}">
              <a16:creationId xmlns:a16="http://schemas.microsoft.com/office/drawing/2014/main" id="{4647FF83-077E-44C2-8365-420BE3D8121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69" name="2 CuadroTexto">
          <a:extLst>
            <a:ext uri="{FF2B5EF4-FFF2-40B4-BE49-F238E27FC236}">
              <a16:creationId xmlns:a16="http://schemas.microsoft.com/office/drawing/2014/main" id="{A8AE8040-C537-4510-8712-E720615212B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70" name="3 CuadroTexto">
          <a:extLst>
            <a:ext uri="{FF2B5EF4-FFF2-40B4-BE49-F238E27FC236}">
              <a16:creationId xmlns:a16="http://schemas.microsoft.com/office/drawing/2014/main" id="{D31BDDD8-DDFB-4C71-AC70-287BCB50613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71" name="4 CuadroTexto">
          <a:extLst>
            <a:ext uri="{FF2B5EF4-FFF2-40B4-BE49-F238E27FC236}">
              <a16:creationId xmlns:a16="http://schemas.microsoft.com/office/drawing/2014/main" id="{26DA2543-0FE2-4EC2-A033-4BFAED85CD7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72" name="5 CuadroTexto">
          <a:extLst>
            <a:ext uri="{FF2B5EF4-FFF2-40B4-BE49-F238E27FC236}">
              <a16:creationId xmlns:a16="http://schemas.microsoft.com/office/drawing/2014/main" id="{F856013D-F087-4592-A127-2D49DE50ADE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73" name="6 CuadroTexto">
          <a:extLst>
            <a:ext uri="{FF2B5EF4-FFF2-40B4-BE49-F238E27FC236}">
              <a16:creationId xmlns:a16="http://schemas.microsoft.com/office/drawing/2014/main" id="{2125F3F6-FDF4-4C6C-A6FE-876319AC6B8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74" name="7 CuadroTexto">
          <a:extLst>
            <a:ext uri="{FF2B5EF4-FFF2-40B4-BE49-F238E27FC236}">
              <a16:creationId xmlns:a16="http://schemas.microsoft.com/office/drawing/2014/main" id="{84CB436A-5AFB-4FA5-B55D-B04BAEA0281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75" name="8 CuadroTexto">
          <a:extLst>
            <a:ext uri="{FF2B5EF4-FFF2-40B4-BE49-F238E27FC236}">
              <a16:creationId xmlns:a16="http://schemas.microsoft.com/office/drawing/2014/main" id="{C5FA39EF-6B40-40ED-A070-6BFF2FB0225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76" name="1 CuadroTexto">
          <a:extLst>
            <a:ext uri="{FF2B5EF4-FFF2-40B4-BE49-F238E27FC236}">
              <a16:creationId xmlns:a16="http://schemas.microsoft.com/office/drawing/2014/main" id="{14185DF4-B97D-4F1D-932E-AD796490C6F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77" name="2 CuadroTexto">
          <a:extLst>
            <a:ext uri="{FF2B5EF4-FFF2-40B4-BE49-F238E27FC236}">
              <a16:creationId xmlns:a16="http://schemas.microsoft.com/office/drawing/2014/main" id="{B6A84BF6-DAFB-44ED-A108-7311E586FD5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78" name="3 CuadroTexto">
          <a:extLst>
            <a:ext uri="{FF2B5EF4-FFF2-40B4-BE49-F238E27FC236}">
              <a16:creationId xmlns:a16="http://schemas.microsoft.com/office/drawing/2014/main" id="{8AA29B0D-6C58-4A77-9D06-784646A1D92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79" name="4 CuadroTexto">
          <a:extLst>
            <a:ext uri="{FF2B5EF4-FFF2-40B4-BE49-F238E27FC236}">
              <a16:creationId xmlns:a16="http://schemas.microsoft.com/office/drawing/2014/main" id="{A13DA195-739F-4700-BA4A-A803A084EF0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80" name="5 CuadroTexto">
          <a:extLst>
            <a:ext uri="{FF2B5EF4-FFF2-40B4-BE49-F238E27FC236}">
              <a16:creationId xmlns:a16="http://schemas.microsoft.com/office/drawing/2014/main" id="{3699994E-45AF-48CB-B58B-BE2FDF3F144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81" name="6 CuadroTexto">
          <a:extLst>
            <a:ext uri="{FF2B5EF4-FFF2-40B4-BE49-F238E27FC236}">
              <a16:creationId xmlns:a16="http://schemas.microsoft.com/office/drawing/2014/main" id="{5F8C656C-8CBB-4819-8E09-9A520E8DB3F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2482" name="8 CuadroTexto">
          <a:extLst>
            <a:ext uri="{FF2B5EF4-FFF2-40B4-BE49-F238E27FC236}">
              <a16:creationId xmlns:a16="http://schemas.microsoft.com/office/drawing/2014/main" id="{E0E219BE-7730-4A00-B2D8-85CF74DB0D15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483" name="1 CuadroTexto">
          <a:extLst>
            <a:ext uri="{FF2B5EF4-FFF2-40B4-BE49-F238E27FC236}">
              <a16:creationId xmlns:a16="http://schemas.microsoft.com/office/drawing/2014/main" id="{F30630EB-00E5-4E37-9CF7-22679768C33E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484" name="2 CuadroTexto">
          <a:extLst>
            <a:ext uri="{FF2B5EF4-FFF2-40B4-BE49-F238E27FC236}">
              <a16:creationId xmlns:a16="http://schemas.microsoft.com/office/drawing/2014/main" id="{E454F8AF-2B95-4728-85FB-77A74A4A16B2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485" name="3 CuadroTexto">
          <a:extLst>
            <a:ext uri="{FF2B5EF4-FFF2-40B4-BE49-F238E27FC236}">
              <a16:creationId xmlns:a16="http://schemas.microsoft.com/office/drawing/2014/main" id="{043FA121-6F93-4A9A-AAFA-8C28D7651EC7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486" name="4 CuadroTexto">
          <a:extLst>
            <a:ext uri="{FF2B5EF4-FFF2-40B4-BE49-F238E27FC236}">
              <a16:creationId xmlns:a16="http://schemas.microsoft.com/office/drawing/2014/main" id="{7DECA1E7-FC2B-42CD-9C66-F04392DE39EB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487" name="5 CuadroTexto">
          <a:extLst>
            <a:ext uri="{FF2B5EF4-FFF2-40B4-BE49-F238E27FC236}">
              <a16:creationId xmlns:a16="http://schemas.microsoft.com/office/drawing/2014/main" id="{81853BB3-1596-4A64-900B-D594380622FE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488" name="6 CuadroTexto">
          <a:extLst>
            <a:ext uri="{FF2B5EF4-FFF2-40B4-BE49-F238E27FC236}">
              <a16:creationId xmlns:a16="http://schemas.microsoft.com/office/drawing/2014/main" id="{96962F14-EDDB-472D-ACAC-1B6BADD75B34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489" name="7 CuadroTexto">
          <a:extLst>
            <a:ext uri="{FF2B5EF4-FFF2-40B4-BE49-F238E27FC236}">
              <a16:creationId xmlns:a16="http://schemas.microsoft.com/office/drawing/2014/main" id="{4593DDBA-FE50-4AE3-BB57-9B9D394E8FBB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490" name="8 CuadroTexto">
          <a:extLst>
            <a:ext uri="{FF2B5EF4-FFF2-40B4-BE49-F238E27FC236}">
              <a16:creationId xmlns:a16="http://schemas.microsoft.com/office/drawing/2014/main" id="{22FB367C-C880-484B-AE2A-20BB2C32F47A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491" name="1 CuadroTexto">
          <a:extLst>
            <a:ext uri="{FF2B5EF4-FFF2-40B4-BE49-F238E27FC236}">
              <a16:creationId xmlns:a16="http://schemas.microsoft.com/office/drawing/2014/main" id="{BD28FCA3-2C40-4289-80E3-C029C9885B06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492" name="2 CuadroTexto">
          <a:extLst>
            <a:ext uri="{FF2B5EF4-FFF2-40B4-BE49-F238E27FC236}">
              <a16:creationId xmlns:a16="http://schemas.microsoft.com/office/drawing/2014/main" id="{19FF91CC-2ECD-4F1D-9085-B4DFE0DB84F2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493" name="3 CuadroTexto">
          <a:extLst>
            <a:ext uri="{FF2B5EF4-FFF2-40B4-BE49-F238E27FC236}">
              <a16:creationId xmlns:a16="http://schemas.microsoft.com/office/drawing/2014/main" id="{4496F3DF-A2F0-42B1-8F80-07B1CC75E269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494" name="4 CuadroTexto">
          <a:extLst>
            <a:ext uri="{FF2B5EF4-FFF2-40B4-BE49-F238E27FC236}">
              <a16:creationId xmlns:a16="http://schemas.microsoft.com/office/drawing/2014/main" id="{1E2E85E7-7B9B-4319-8BCF-B58253624DDD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495" name="6 CuadroTexto">
          <a:extLst>
            <a:ext uri="{FF2B5EF4-FFF2-40B4-BE49-F238E27FC236}">
              <a16:creationId xmlns:a16="http://schemas.microsoft.com/office/drawing/2014/main" id="{64889650-7A29-404E-828D-E7C150A259B2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2496" name="8 CuadroTexto">
          <a:extLst>
            <a:ext uri="{FF2B5EF4-FFF2-40B4-BE49-F238E27FC236}">
              <a16:creationId xmlns:a16="http://schemas.microsoft.com/office/drawing/2014/main" id="{08E50111-F8ED-4BB9-943B-6DEB1F1F7889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97" name="1 CuadroTexto">
          <a:extLst>
            <a:ext uri="{FF2B5EF4-FFF2-40B4-BE49-F238E27FC236}">
              <a16:creationId xmlns:a16="http://schemas.microsoft.com/office/drawing/2014/main" id="{A53D5C71-2BED-4FA1-8902-6E3E027193A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498" name="2 CuadroTexto">
          <a:extLst>
            <a:ext uri="{FF2B5EF4-FFF2-40B4-BE49-F238E27FC236}">
              <a16:creationId xmlns:a16="http://schemas.microsoft.com/office/drawing/2014/main" id="{A4E671CF-BF55-44D6-B6AA-599255506BC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499" name="3 CuadroTexto">
          <a:extLst>
            <a:ext uri="{FF2B5EF4-FFF2-40B4-BE49-F238E27FC236}">
              <a16:creationId xmlns:a16="http://schemas.microsoft.com/office/drawing/2014/main" id="{1DAAA521-B67D-4DA6-9290-CB6FDC3BF03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00" name="4 CuadroTexto">
          <a:extLst>
            <a:ext uri="{FF2B5EF4-FFF2-40B4-BE49-F238E27FC236}">
              <a16:creationId xmlns:a16="http://schemas.microsoft.com/office/drawing/2014/main" id="{0089F9C9-3BC2-472E-B65D-D21D490B3C8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501" name="5 CuadroTexto">
          <a:extLst>
            <a:ext uri="{FF2B5EF4-FFF2-40B4-BE49-F238E27FC236}">
              <a16:creationId xmlns:a16="http://schemas.microsoft.com/office/drawing/2014/main" id="{3B6F9842-DFB1-48DA-A820-7294C0A4F43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02" name="6 CuadroTexto">
          <a:extLst>
            <a:ext uri="{FF2B5EF4-FFF2-40B4-BE49-F238E27FC236}">
              <a16:creationId xmlns:a16="http://schemas.microsoft.com/office/drawing/2014/main" id="{F59CFD77-06E7-4677-B96B-084426FC276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503" name="7 CuadroTexto">
          <a:extLst>
            <a:ext uri="{FF2B5EF4-FFF2-40B4-BE49-F238E27FC236}">
              <a16:creationId xmlns:a16="http://schemas.microsoft.com/office/drawing/2014/main" id="{BC6B7572-E8F0-4E9A-8E11-E6AE16059CA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04" name="8 CuadroTexto">
          <a:extLst>
            <a:ext uri="{FF2B5EF4-FFF2-40B4-BE49-F238E27FC236}">
              <a16:creationId xmlns:a16="http://schemas.microsoft.com/office/drawing/2014/main" id="{E8D6A048-A467-4C4F-8E47-4322608EB82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505" name="1 CuadroTexto">
          <a:extLst>
            <a:ext uri="{FF2B5EF4-FFF2-40B4-BE49-F238E27FC236}">
              <a16:creationId xmlns:a16="http://schemas.microsoft.com/office/drawing/2014/main" id="{9D0322B4-EA04-4126-B20F-862F649DEC0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06" name="2 CuadroTexto">
          <a:extLst>
            <a:ext uri="{FF2B5EF4-FFF2-40B4-BE49-F238E27FC236}">
              <a16:creationId xmlns:a16="http://schemas.microsoft.com/office/drawing/2014/main" id="{7674B4DB-55A3-4E4C-82AB-CD6CC85857B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507" name="3 CuadroTexto">
          <a:extLst>
            <a:ext uri="{FF2B5EF4-FFF2-40B4-BE49-F238E27FC236}">
              <a16:creationId xmlns:a16="http://schemas.microsoft.com/office/drawing/2014/main" id="{C93AB91C-4529-4402-8A2C-7B8D1B130E3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08" name="4 CuadroTexto">
          <a:extLst>
            <a:ext uri="{FF2B5EF4-FFF2-40B4-BE49-F238E27FC236}">
              <a16:creationId xmlns:a16="http://schemas.microsoft.com/office/drawing/2014/main" id="{A762E153-BE91-42ED-A63B-6B0618864A3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509" name="5 CuadroTexto">
          <a:extLst>
            <a:ext uri="{FF2B5EF4-FFF2-40B4-BE49-F238E27FC236}">
              <a16:creationId xmlns:a16="http://schemas.microsoft.com/office/drawing/2014/main" id="{DC35FC3C-6FBB-4EC5-AF5B-2D3B2D1A9FD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10" name="6 CuadroTexto">
          <a:extLst>
            <a:ext uri="{FF2B5EF4-FFF2-40B4-BE49-F238E27FC236}">
              <a16:creationId xmlns:a16="http://schemas.microsoft.com/office/drawing/2014/main" id="{00A56CF1-08A5-41E8-9780-EB7A3AD7BAE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11" name="1 CuadroTexto">
          <a:extLst>
            <a:ext uri="{FF2B5EF4-FFF2-40B4-BE49-F238E27FC236}">
              <a16:creationId xmlns:a16="http://schemas.microsoft.com/office/drawing/2014/main" id="{36C4B550-A064-4772-AC80-18DE83EFB4D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12" name="2 CuadroTexto">
          <a:extLst>
            <a:ext uri="{FF2B5EF4-FFF2-40B4-BE49-F238E27FC236}">
              <a16:creationId xmlns:a16="http://schemas.microsoft.com/office/drawing/2014/main" id="{8EB07187-7ED9-4661-827D-61DFE4DE1F7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13" name="3 CuadroTexto">
          <a:extLst>
            <a:ext uri="{FF2B5EF4-FFF2-40B4-BE49-F238E27FC236}">
              <a16:creationId xmlns:a16="http://schemas.microsoft.com/office/drawing/2014/main" id="{4E9D5451-7E9F-4C21-8C9B-3D8B1336E50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14" name="4 CuadroTexto">
          <a:extLst>
            <a:ext uri="{FF2B5EF4-FFF2-40B4-BE49-F238E27FC236}">
              <a16:creationId xmlns:a16="http://schemas.microsoft.com/office/drawing/2014/main" id="{BACF52A6-A407-4086-96D3-E94B3F2C190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15" name="5 CuadroTexto">
          <a:extLst>
            <a:ext uri="{FF2B5EF4-FFF2-40B4-BE49-F238E27FC236}">
              <a16:creationId xmlns:a16="http://schemas.microsoft.com/office/drawing/2014/main" id="{488BFB28-DDB9-466C-BF4A-42E88479465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16" name="6 CuadroTexto">
          <a:extLst>
            <a:ext uri="{FF2B5EF4-FFF2-40B4-BE49-F238E27FC236}">
              <a16:creationId xmlns:a16="http://schemas.microsoft.com/office/drawing/2014/main" id="{FB0C5CB2-E870-4F07-B2E7-BC48BDBD6D4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17" name="7 CuadroTexto">
          <a:extLst>
            <a:ext uri="{FF2B5EF4-FFF2-40B4-BE49-F238E27FC236}">
              <a16:creationId xmlns:a16="http://schemas.microsoft.com/office/drawing/2014/main" id="{786C5D99-DFE8-49E8-8D6B-F3F5057DC64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18" name="8 CuadroTexto">
          <a:extLst>
            <a:ext uri="{FF2B5EF4-FFF2-40B4-BE49-F238E27FC236}">
              <a16:creationId xmlns:a16="http://schemas.microsoft.com/office/drawing/2014/main" id="{16DAA2F3-9237-40D1-805B-DF954A243B5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19" name="1 CuadroTexto">
          <a:extLst>
            <a:ext uri="{FF2B5EF4-FFF2-40B4-BE49-F238E27FC236}">
              <a16:creationId xmlns:a16="http://schemas.microsoft.com/office/drawing/2014/main" id="{60559226-443C-4692-9F38-E0088E0E8B7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20" name="2 CuadroTexto">
          <a:extLst>
            <a:ext uri="{FF2B5EF4-FFF2-40B4-BE49-F238E27FC236}">
              <a16:creationId xmlns:a16="http://schemas.microsoft.com/office/drawing/2014/main" id="{C44B7769-116E-4F3B-BF69-73466C70036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21" name="3 CuadroTexto">
          <a:extLst>
            <a:ext uri="{FF2B5EF4-FFF2-40B4-BE49-F238E27FC236}">
              <a16:creationId xmlns:a16="http://schemas.microsoft.com/office/drawing/2014/main" id="{CB5885F7-521B-4A46-9F3E-C84B6D9DB32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22" name="4 CuadroTexto">
          <a:extLst>
            <a:ext uri="{FF2B5EF4-FFF2-40B4-BE49-F238E27FC236}">
              <a16:creationId xmlns:a16="http://schemas.microsoft.com/office/drawing/2014/main" id="{7A5D4870-184A-49C1-B7B8-8E2F1BF23BE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23" name="6 CuadroTexto">
          <a:extLst>
            <a:ext uri="{FF2B5EF4-FFF2-40B4-BE49-F238E27FC236}">
              <a16:creationId xmlns:a16="http://schemas.microsoft.com/office/drawing/2014/main" id="{52D5985B-5E27-4447-9E44-838B542DC7C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2524" name="8 CuadroTexto">
          <a:extLst>
            <a:ext uri="{FF2B5EF4-FFF2-40B4-BE49-F238E27FC236}">
              <a16:creationId xmlns:a16="http://schemas.microsoft.com/office/drawing/2014/main" id="{B5899E20-79AC-4D70-8C38-9419DC9D5035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25" name="1 CuadroTexto">
          <a:extLst>
            <a:ext uri="{FF2B5EF4-FFF2-40B4-BE49-F238E27FC236}">
              <a16:creationId xmlns:a16="http://schemas.microsoft.com/office/drawing/2014/main" id="{1C39F0B2-AB89-46A4-8361-9EA6CC965DD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26" name="2 CuadroTexto">
          <a:extLst>
            <a:ext uri="{FF2B5EF4-FFF2-40B4-BE49-F238E27FC236}">
              <a16:creationId xmlns:a16="http://schemas.microsoft.com/office/drawing/2014/main" id="{EEC02039-7897-4091-AF31-134D2391BF8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27" name="3 CuadroTexto">
          <a:extLst>
            <a:ext uri="{FF2B5EF4-FFF2-40B4-BE49-F238E27FC236}">
              <a16:creationId xmlns:a16="http://schemas.microsoft.com/office/drawing/2014/main" id="{297D229A-BFAD-4869-8C16-CB3480A8A9A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28" name="4 CuadroTexto">
          <a:extLst>
            <a:ext uri="{FF2B5EF4-FFF2-40B4-BE49-F238E27FC236}">
              <a16:creationId xmlns:a16="http://schemas.microsoft.com/office/drawing/2014/main" id="{F2DD37F0-5449-45F4-92EC-EC096698143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29" name="5 CuadroTexto">
          <a:extLst>
            <a:ext uri="{FF2B5EF4-FFF2-40B4-BE49-F238E27FC236}">
              <a16:creationId xmlns:a16="http://schemas.microsoft.com/office/drawing/2014/main" id="{6631B550-C30B-44C1-8E90-65F5D560188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30" name="6 CuadroTexto">
          <a:extLst>
            <a:ext uri="{FF2B5EF4-FFF2-40B4-BE49-F238E27FC236}">
              <a16:creationId xmlns:a16="http://schemas.microsoft.com/office/drawing/2014/main" id="{22445B68-C836-4143-AD3C-F7C35AB80C1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31" name="7 CuadroTexto">
          <a:extLst>
            <a:ext uri="{FF2B5EF4-FFF2-40B4-BE49-F238E27FC236}">
              <a16:creationId xmlns:a16="http://schemas.microsoft.com/office/drawing/2014/main" id="{1EF5C40C-B0B9-4333-9AE5-C6C9FE4DF09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32" name="8 CuadroTexto">
          <a:extLst>
            <a:ext uri="{FF2B5EF4-FFF2-40B4-BE49-F238E27FC236}">
              <a16:creationId xmlns:a16="http://schemas.microsoft.com/office/drawing/2014/main" id="{9874D7DD-4FF2-4CCA-AC8A-20759C72EC5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33" name="1 CuadroTexto">
          <a:extLst>
            <a:ext uri="{FF2B5EF4-FFF2-40B4-BE49-F238E27FC236}">
              <a16:creationId xmlns:a16="http://schemas.microsoft.com/office/drawing/2014/main" id="{C15F8630-EB19-431C-8676-C19EE94BAED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34" name="2 CuadroTexto">
          <a:extLst>
            <a:ext uri="{FF2B5EF4-FFF2-40B4-BE49-F238E27FC236}">
              <a16:creationId xmlns:a16="http://schemas.microsoft.com/office/drawing/2014/main" id="{7A2AF46E-2D95-434B-A400-F1B28C4F7AE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35" name="3 CuadroTexto">
          <a:extLst>
            <a:ext uri="{FF2B5EF4-FFF2-40B4-BE49-F238E27FC236}">
              <a16:creationId xmlns:a16="http://schemas.microsoft.com/office/drawing/2014/main" id="{09E35235-228C-45FE-B77B-27BC1A893F1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36" name="4 CuadroTexto">
          <a:extLst>
            <a:ext uri="{FF2B5EF4-FFF2-40B4-BE49-F238E27FC236}">
              <a16:creationId xmlns:a16="http://schemas.microsoft.com/office/drawing/2014/main" id="{951C5A87-2926-43A5-B2F0-EA5F17032F1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37" name="5 CuadroTexto">
          <a:extLst>
            <a:ext uri="{FF2B5EF4-FFF2-40B4-BE49-F238E27FC236}">
              <a16:creationId xmlns:a16="http://schemas.microsoft.com/office/drawing/2014/main" id="{E2300AA1-DA43-44C4-9E40-49F6EED8238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38" name="6 CuadroTexto">
          <a:extLst>
            <a:ext uri="{FF2B5EF4-FFF2-40B4-BE49-F238E27FC236}">
              <a16:creationId xmlns:a16="http://schemas.microsoft.com/office/drawing/2014/main" id="{ADC05354-A310-49B4-8278-F3A51278695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2539" name="8 CuadroTexto">
          <a:extLst>
            <a:ext uri="{FF2B5EF4-FFF2-40B4-BE49-F238E27FC236}">
              <a16:creationId xmlns:a16="http://schemas.microsoft.com/office/drawing/2014/main" id="{BCEC2383-6A35-4EA3-A1CF-9D9645034F10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540" name="1 CuadroTexto">
          <a:extLst>
            <a:ext uri="{FF2B5EF4-FFF2-40B4-BE49-F238E27FC236}">
              <a16:creationId xmlns:a16="http://schemas.microsoft.com/office/drawing/2014/main" id="{F4422C43-4C5C-4E78-8333-CA0E669B31D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541" name="2 CuadroTexto">
          <a:extLst>
            <a:ext uri="{FF2B5EF4-FFF2-40B4-BE49-F238E27FC236}">
              <a16:creationId xmlns:a16="http://schemas.microsoft.com/office/drawing/2014/main" id="{8FCDD3A7-C4DE-4CC6-90FF-2BD9D61B1C7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542" name="3 CuadroTexto">
          <a:extLst>
            <a:ext uri="{FF2B5EF4-FFF2-40B4-BE49-F238E27FC236}">
              <a16:creationId xmlns:a16="http://schemas.microsoft.com/office/drawing/2014/main" id="{FBD207C5-5463-46F1-A10F-DE51BE82258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543" name="4 CuadroTexto">
          <a:extLst>
            <a:ext uri="{FF2B5EF4-FFF2-40B4-BE49-F238E27FC236}">
              <a16:creationId xmlns:a16="http://schemas.microsoft.com/office/drawing/2014/main" id="{716DAA91-2D3F-405F-9231-5F4B0AB75AB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544" name="5 CuadroTexto">
          <a:extLst>
            <a:ext uri="{FF2B5EF4-FFF2-40B4-BE49-F238E27FC236}">
              <a16:creationId xmlns:a16="http://schemas.microsoft.com/office/drawing/2014/main" id="{9E3D4961-1FBE-443E-880F-15E09C46993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545" name="6 CuadroTexto">
          <a:extLst>
            <a:ext uri="{FF2B5EF4-FFF2-40B4-BE49-F238E27FC236}">
              <a16:creationId xmlns:a16="http://schemas.microsoft.com/office/drawing/2014/main" id="{D998ECED-3608-4151-B9C8-3B9D3D430B0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546" name="7 CuadroTexto">
          <a:extLst>
            <a:ext uri="{FF2B5EF4-FFF2-40B4-BE49-F238E27FC236}">
              <a16:creationId xmlns:a16="http://schemas.microsoft.com/office/drawing/2014/main" id="{65F590F1-9975-419B-8719-890FFC491B0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547" name="8 CuadroTexto">
          <a:extLst>
            <a:ext uri="{FF2B5EF4-FFF2-40B4-BE49-F238E27FC236}">
              <a16:creationId xmlns:a16="http://schemas.microsoft.com/office/drawing/2014/main" id="{0791554D-45E8-4BBC-A069-17593C8AF7D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548" name="1 CuadroTexto">
          <a:extLst>
            <a:ext uri="{FF2B5EF4-FFF2-40B4-BE49-F238E27FC236}">
              <a16:creationId xmlns:a16="http://schemas.microsoft.com/office/drawing/2014/main" id="{1971E593-1162-4CBB-B16C-D16A39B65A2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549" name="2 CuadroTexto">
          <a:extLst>
            <a:ext uri="{FF2B5EF4-FFF2-40B4-BE49-F238E27FC236}">
              <a16:creationId xmlns:a16="http://schemas.microsoft.com/office/drawing/2014/main" id="{8243D802-DA33-4AB3-A86B-1565F0FB6C5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550" name="3 CuadroTexto">
          <a:extLst>
            <a:ext uri="{FF2B5EF4-FFF2-40B4-BE49-F238E27FC236}">
              <a16:creationId xmlns:a16="http://schemas.microsoft.com/office/drawing/2014/main" id="{28A06DF1-D67B-41C1-A8F5-B6B09977B3B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551" name="4 CuadroTexto">
          <a:extLst>
            <a:ext uri="{FF2B5EF4-FFF2-40B4-BE49-F238E27FC236}">
              <a16:creationId xmlns:a16="http://schemas.microsoft.com/office/drawing/2014/main" id="{425B228F-350E-4A19-AFF5-CEFB2C20DA6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552" name="6 CuadroTexto">
          <a:extLst>
            <a:ext uri="{FF2B5EF4-FFF2-40B4-BE49-F238E27FC236}">
              <a16:creationId xmlns:a16="http://schemas.microsoft.com/office/drawing/2014/main" id="{7BC811EE-E267-4B08-8776-FD6BAB8D849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2553" name="8 CuadroTexto">
          <a:extLst>
            <a:ext uri="{FF2B5EF4-FFF2-40B4-BE49-F238E27FC236}">
              <a16:creationId xmlns:a16="http://schemas.microsoft.com/office/drawing/2014/main" id="{34892BC0-53F6-4FD3-8CEF-A093882322F0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54" name="1 CuadroTexto">
          <a:extLst>
            <a:ext uri="{FF2B5EF4-FFF2-40B4-BE49-F238E27FC236}">
              <a16:creationId xmlns:a16="http://schemas.microsoft.com/office/drawing/2014/main" id="{9C616575-EDE2-498D-9696-7B7B893BFEB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55" name="2 CuadroTexto">
          <a:extLst>
            <a:ext uri="{FF2B5EF4-FFF2-40B4-BE49-F238E27FC236}">
              <a16:creationId xmlns:a16="http://schemas.microsoft.com/office/drawing/2014/main" id="{CCE37074-1D1A-48E7-8647-387DB292658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56" name="3 CuadroTexto">
          <a:extLst>
            <a:ext uri="{FF2B5EF4-FFF2-40B4-BE49-F238E27FC236}">
              <a16:creationId xmlns:a16="http://schemas.microsoft.com/office/drawing/2014/main" id="{C92BD76C-3237-44A1-8198-5775D6DCDE4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57" name="4 CuadroTexto">
          <a:extLst>
            <a:ext uri="{FF2B5EF4-FFF2-40B4-BE49-F238E27FC236}">
              <a16:creationId xmlns:a16="http://schemas.microsoft.com/office/drawing/2014/main" id="{756338CF-B04C-44A8-BED0-37629FA2BA8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58" name="5 CuadroTexto">
          <a:extLst>
            <a:ext uri="{FF2B5EF4-FFF2-40B4-BE49-F238E27FC236}">
              <a16:creationId xmlns:a16="http://schemas.microsoft.com/office/drawing/2014/main" id="{7DBE76CA-D4BC-4F5E-AC08-7AE66F617F1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59" name="6 CuadroTexto">
          <a:extLst>
            <a:ext uri="{FF2B5EF4-FFF2-40B4-BE49-F238E27FC236}">
              <a16:creationId xmlns:a16="http://schemas.microsoft.com/office/drawing/2014/main" id="{B4D8235B-A2D0-4719-973B-EF99A5B0288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60" name="7 CuadroTexto">
          <a:extLst>
            <a:ext uri="{FF2B5EF4-FFF2-40B4-BE49-F238E27FC236}">
              <a16:creationId xmlns:a16="http://schemas.microsoft.com/office/drawing/2014/main" id="{D97F7D75-ECBA-41A6-8D7D-11C019EDF0E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61" name="8 CuadroTexto">
          <a:extLst>
            <a:ext uri="{FF2B5EF4-FFF2-40B4-BE49-F238E27FC236}">
              <a16:creationId xmlns:a16="http://schemas.microsoft.com/office/drawing/2014/main" id="{1312071D-9B06-46DC-BFC1-1424561CDCE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62" name="1 CuadroTexto">
          <a:extLst>
            <a:ext uri="{FF2B5EF4-FFF2-40B4-BE49-F238E27FC236}">
              <a16:creationId xmlns:a16="http://schemas.microsoft.com/office/drawing/2014/main" id="{0C0A18AD-4823-4898-B1B7-1D657104725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63" name="2 CuadroTexto">
          <a:extLst>
            <a:ext uri="{FF2B5EF4-FFF2-40B4-BE49-F238E27FC236}">
              <a16:creationId xmlns:a16="http://schemas.microsoft.com/office/drawing/2014/main" id="{B7787911-375E-4F4F-9C3E-3AD0AE054E3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64" name="3 CuadroTexto">
          <a:extLst>
            <a:ext uri="{FF2B5EF4-FFF2-40B4-BE49-F238E27FC236}">
              <a16:creationId xmlns:a16="http://schemas.microsoft.com/office/drawing/2014/main" id="{A4EE781B-1CD3-4235-B0C7-316857C6408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65" name="4 CuadroTexto">
          <a:extLst>
            <a:ext uri="{FF2B5EF4-FFF2-40B4-BE49-F238E27FC236}">
              <a16:creationId xmlns:a16="http://schemas.microsoft.com/office/drawing/2014/main" id="{4EF0B050-5E2B-4990-B43E-EC9D6520544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66" name="6 CuadroTexto">
          <a:extLst>
            <a:ext uri="{FF2B5EF4-FFF2-40B4-BE49-F238E27FC236}">
              <a16:creationId xmlns:a16="http://schemas.microsoft.com/office/drawing/2014/main" id="{A77CFE28-AFE6-413C-B992-0D54E7038E2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49530</xdr:rowOff>
    </xdr:from>
    <xdr:ext cx="179040" cy="272341"/>
    <xdr:sp macro="" textlink="">
      <xdr:nvSpPr>
        <xdr:cNvPr id="2567" name="8 CuadroTexto">
          <a:extLst>
            <a:ext uri="{FF2B5EF4-FFF2-40B4-BE49-F238E27FC236}">
              <a16:creationId xmlns:a16="http://schemas.microsoft.com/office/drawing/2014/main" id="{826655C7-810B-4CAA-A72E-800302734801}"/>
            </a:ext>
          </a:extLst>
        </xdr:cNvPr>
        <xdr:cNvSpPr txBox="1"/>
      </xdr:nvSpPr>
      <xdr:spPr>
        <a:xfrm>
          <a:off x="6073140" y="513588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68" name="1 CuadroTexto">
          <a:extLst>
            <a:ext uri="{FF2B5EF4-FFF2-40B4-BE49-F238E27FC236}">
              <a16:creationId xmlns:a16="http://schemas.microsoft.com/office/drawing/2014/main" id="{46E93E7D-B20D-47C2-BA78-FE6C2D6C1DE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69" name="2 CuadroTexto">
          <a:extLst>
            <a:ext uri="{FF2B5EF4-FFF2-40B4-BE49-F238E27FC236}">
              <a16:creationId xmlns:a16="http://schemas.microsoft.com/office/drawing/2014/main" id="{5741DD42-CD39-4B62-87F6-3D31F3EEA29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70" name="3 CuadroTexto">
          <a:extLst>
            <a:ext uri="{FF2B5EF4-FFF2-40B4-BE49-F238E27FC236}">
              <a16:creationId xmlns:a16="http://schemas.microsoft.com/office/drawing/2014/main" id="{AA88DF43-EE09-42D0-9968-F3667888847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71" name="4 CuadroTexto">
          <a:extLst>
            <a:ext uri="{FF2B5EF4-FFF2-40B4-BE49-F238E27FC236}">
              <a16:creationId xmlns:a16="http://schemas.microsoft.com/office/drawing/2014/main" id="{57452F61-D8C7-4E16-9E3E-909332541E4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72" name="5 CuadroTexto">
          <a:extLst>
            <a:ext uri="{FF2B5EF4-FFF2-40B4-BE49-F238E27FC236}">
              <a16:creationId xmlns:a16="http://schemas.microsoft.com/office/drawing/2014/main" id="{B7C15AEF-A29A-435E-83B4-9E200054086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73" name="6 CuadroTexto">
          <a:extLst>
            <a:ext uri="{FF2B5EF4-FFF2-40B4-BE49-F238E27FC236}">
              <a16:creationId xmlns:a16="http://schemas.microsoft.com/office/drawing/2014/main" id="{2D9282E7-09A5-4835-BD8E-05AEEEE2B4F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74" name="7 CuadroTexto">
          <a:extLst>
            <a:ext uri="{FF2B5EF4-FFF2-40B4-BE49-F238E27FC236}">
              <a16:creationId xmlns:a16="http://schemas.microsoft.com/office/drawing/2014/main" id="{737C1D4D-248A-413E-B915-054B9440A11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75" name="8 CuadroTexto">
          <a:extLst>
            <a:ext uri="{FF2B5EF4-FFF2-40B4-BE49-F238E27FC236}">
              <a16:creationId xmlns:a16="http://schemas.microsoft.com/office/drawing/2014/main" id="{739DCB62-BABB-4861-8AC8-C6D5E8ECFD5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76" name="1 CuadroTexto">
          <a:extLst>
            <a:ext uri="{FF2B5EF4-FFF2-40B4-BE49-F238E27FC236}">
              <a16:creationId xmlns:a16="http://schemas.microsoft.com/office/drawing/2014/main" id="{98EBB3F1-2CBB-48EB-B4D6-C2C65CC3BD8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77" name="2 CuadroTexto">
          <a:extLst>
            <a:ext uri="{FF2B5EF4-FFF2-40B4-BE49-F238E27FC236}">
              <a16:creationId xmlns:a16="http://schemas.microsoft.com/office/drawing/2014/main" id="{174604EC-C5B8-4F75-AFD1-F43A51A38D7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78" name="3 CuadroTexto">
          <a:extLst>
            <a:ext uri="{FF2B5EF4-FFF2-40B4-BE49-F238E27FC236}">
              <a16:creationId xmlns:a16="http://schemas.microsoft.com/office/drawing/2014/main" id="{C4868BF8-4208-4574-81F6-FD3A6870A12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79" name="4 CuadroTexto">
          <a:extLst>
            <a:ext uri="{FF2B5EF4-FFF2-40B4-BE49-F238E27FC236}">
              <a16:creationId xmlns:a16="http://schemas.microsoft.com/office/drawing/2014/main" id="{CBAA968A-CB95-4477-9D76-488CDB128D6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580" name="6 CuadroTexto">
          <a:extLst>
            <a:ext uri="{FF2B5EF4-FFF2-40B4-BE49-F238E27FC236}">
              <a16:creationId xmlns:a16="http://schemas.microsoft.com/office/drawing/2014/main" id="{F021E4AD-FD56-46FB-AA1C-EC44C01BC8D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2581" name="8 CuadroTexto">
          <a:extLst>
            <a:ext uri="{FF2B5EF4-FFF2-40B4-BE49-F238E27FC236}">
              <a16:creationId xmlns:a16="http://schemas.microsoft.com/office/drawing/2014/main" id="{737C9A72-B2ED-48A1-B999-7A6585DF1CDD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82" name="1 CuadroTexto">
          <a:extLst>
            <a:ext uri="{FF2B5EF4-FFF2-40B4-BE49-F238E27FC236}">
              <a16:creationId xmlns:a16="http://schemas.microsoft.com/office/drawing/2014/main" id="{AB2B1836-50F0-410E-A9CA-ACDFDD89A86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83" name="2 CuadroTexto">
          <a:extLst>
            <a:ext uri="{FF2B5EF4-FFF2-40B4-BE49-F238E27FC236}">
              <a16:creationId xmlns:a16="http://schemas.microsoft.com/office/drawing/2014/main" id="{6F4052B0-A1CA-46F4-8993-ADFB1A52069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84" name="3 CuadroTexto">
          <a:extLst>
            <a:ext uri="{FF2B5EF4-FFF2-40B4-BE49-F238E27FC236}">
              <a16:creationId xmlns:a16="http://schemas.microsoft.com/office/drawing/2014/main" id="{BA61F8D3-1002-468C-BA91-6619C2A8015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85" name="4 CuadroTexto">
          <a:extLst>
            <a:ext uri="{FF2B5EF4-FFF2-40B4-BE49-F238E27FC236}">
              <a16:creationId xmlns:a16="http://schemas.microsoft.com/office/drawing/2014/main" id="{1BE90686-595A-430C-9167-996621ED74B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86" name="5 CuadroTexto">
          <a:extLst>
            <a:ext uri="{FF2B5EF4-FFF2-40B4-BE49-F238E27FC236}">
              <a16:creationId xmlns:a16="http://schemas.microsoft.com/office/drawing/2014/main" id="{36D5158B-C63E-4805-BBD9-A6A13F664A7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87" name="6 CuadroTexto">
          <a:extLst>
            <a:ext uri="{FF2B5EF4-FFF2-40B4-BE49-F238E27FC236}">
              <a16:creationId xmlns:a16="http://schemas.microsoft.com/office/drawing/2014/main" id="{0DE38DB4-D8FE-44B5-BC20-4A9C31CCF2D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88" name="7 CuadroTexto">
          <a:extLst>
            <a:ext uri="{FF2B5EF4-FFF2-40B4-BE49-F238E27FC236}">
              <a16:creationId xmlns:a16="http://schemas.microsoft.com/office/drawing/2014/main" id="{B3CC9A12-A2D8-4F47-8954-03DCD90EA16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89" name="8 CuadroTexto">
          <a:extLst>
            <a:ext uri="{FF2B5EF4-FFF2-40B4-BE49-F238E27FC236}">
              <a16:creationId xmlns:a16="http://schemas.microsoft.com/office/drawing/2014/main" id="{1FD6AC84-F9FA-49AD-9070-C541164FA10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90" name="1 CuadroTexto">
          <a:extLst>
            <a:ext uri="{FF2B5EF4-FFF2-40B4-BE49-F238E27FC236}">
              <a16:creationId xmlns:a16="http://schemas.microsoft.com/office/drawing/2014/main" id="{2370B970-D67C-429D-A232-F9A4D7AB94D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91" name="2 CuadroTexto">
          <a:extLst>
            <a:ext uri="{FF2B5EF4-FFF2-40B4-BE49-F238E27FC236}">
              <a16:creationId xmlns:a16="http://schemas.microsoft.com/office/drawing/2014/main" id="{5A15A72D-78CA-46AF-8191-585501A1FAF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92" name="3 CuadroTexto">
          <a:extLst>
            <a:ext uri="{FF2B5EF4-FFF2-40B4-BE49-F238E27FC236}">
              <a16:creationId xmlns:a16="http://schemas.microsoft.com/office/drawing/2014/main" id="{FE812552-296C-4D97-AFEF-E52AFE84788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93" name="4 CuadroTexto">
          <a:extLst>
            <a:ext uri="{FF2B5EF4-FFF2-40B4-BE49-F238E27FC236}">
              <a16:creationId xmlns:a16="http://schemas.microsoft.com/office/drawing/2014/main" id="{147D5C81-303A-45BB-B823-5FB8F2D2549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594" name="5 CuadroTexto">
          <a:extLst>
            <a:ext uri="{FF2B5EF4-FFF2-40B4-BE49-F238E27FC236}">
              <a16:creationId xmlns:a16="http://schemas.microsoft.com/office/drawing/2014/main" id="{8FCF6F60-50F1-485C-97B5-8058DDAC7AC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595" name="6 CuadroTexto">
          <a:extLst>
            <a:ext uri="{FF2B5EF4-FFF2-40B4-BE49-F238E27FC236}">
              <a16:creationId xmlns:a16="http://schemas.microsoft.com/office/drawing/2014/main" id="{58525011-C201-4822-BD88-ED4DECA68F0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2596" name="8 CuadroTexto">
          <a:extLst>
            <a:ext uri="{FF2B5EF4-FFF2-40B4-BE49-F238E27FC236}">
              <a16:creationId xmlns:a16="http://schemas.microsoft.com/office/drawing/2014/main" id="{7A4871C5-66BF-43F5-ABB3-3952C8023E13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597" name="1 CuadroTexto">
          <a:extLst>
            <a:ext uri="{FF2B5EF4-FFF2-40B4-BE49-F238E27FC236}">
              <a16:creationId xmlns:a16="http://schemas.microsoft.com/office/drawing/2014/main" id="{ED42C4A2-353B-449F-9F5C-8A30EC80F1A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598" name="2 CuadroTexto">
          <a:extLst>
            <a:ext uri="{FF2B5EF4-FFF2-40B4-BE49-F238E27FC236}">
              <a16:creationId xmlns:a16="http://schemas.microsoft.com/office/drawing/2014/main" id="{0F6BDA01-F9AC-409A-89D2-A0FECD3B1A2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599" name="3 CuadroTexto">
          <a:extLst>
            <a:ext uri="{FF2B5EF4-FFF2-40B4-BE49-F238E27FC236}">
              <a16:creationId xmlns:a16="http://schemas.microsoft.com/office/drawing/2014/main" id="{142A14C0-F985-45C1-BCFE-14185010303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600" name="4 CuadroTexto">
          <a:extLst>
            <a:ext uri="{FF2B5EF4-FFF2-40B4-BE49-F238E27FC236}">
              <a16:creationId xmlns:a16="http://schemas.microsoft.com/office/drawing/2014/main" id="{7140C46E-297A-4A7A-B990-FA5985BA0EE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601" name="5 CuadroTexto">
          <a:extLst>
            <a:ext uri="{FF2B5EF4-FFF2-40B4-BE49-F238E27FC236}">
              <a16:creationId xmlns:a16="http://schemas.microsoft.com/office/drawing/2014/main" id="{5F098B94-DA2C-48CD-B61C-3A9FE7AD3F2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602" name="6 CuadroTexto">
          <a:extLst>
            <a:ext uri="{FF2B5EF4-FFF2-40B4-BE49-F238E27FC236}">
              <a16:creationId xmlns:a16="http://schemas.microsoft.com/office/drawing/2014/main" id="{1DCC301E-5C4E-4F77-B70A-73B47DD20BC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603" name="7 CuadroTexto">
          <a:extLst>
            <a:ext uri="{FF2B5EF4-FFF2-40B4-BE49-F238E27FC236}">
              <a16:creationId xmlns:a16="http://schemas.microsoft.com/office/drawing/2014/main" id="{59164F44-B2E8-4D4D-87CF-576F31E521A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604" name="8 CuadroTexto">
          <a:extLst>
            <a:ext uri="{FF2B5EF4-FFF2-40B4-BE49-F238E27FC236}">
              <a16:creationId xmlns:a16="http://schemas.microsoft.com/office/drawing/2014/main" id="{79A08E80-E479-453F-8DD1-B7CEEA35BAB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605" name="1 CuadroTexto">
          <a:extLst>
            <a:ext uri="{FF2B5EF4-FFF2-40B4-BE49-F238E27FC236}">
              <a16:creationId xmlns:a16="http://schemas.microsoft.com/office/drawing/2014/main" id="{F0060746-12E8-49C5-B580-E6CC93684CE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606" name="2 CuadroTexto">
          <a:extLst>
            <a:ext uri="{FF2B5EF4-FFF2-40B4-BE49-F238E27FC236}">
              <a16:creationId xmlns:a16="http://schemas.microsoft.com/office/drawing/2014/main" id="{C879B148-32C2-46AD-A1BF-4D30FEB8D0E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607" name="3 CuadroTexto">
          <a:extLst>
            <a:ext uri="{FF2B5EF4-FFF2-40B4-BE49-F238E27FC236}">
              <a16:creationId xmlns:a16="http://schemas.microsoft.com/office/drawing/2014/main" id="{4BE96022-86BA-4EBD-94F2-FE66A935783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608" name="4 CuadroTexto">
          <a:extLst>
            <a:ext uri="{FF2B5EF4-FFF2-40B4-BE49-F238E27FC236}">
              <a16:creationId xmlns:a16="http://schemas.microsoft.com/office/drawing/2014/main" id="{964E7F52-48F1-43A6-84A8-DBE86D9517C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609" name="6 CuadroTexto">
          <a:extLst>
            <a:ext uri="{FF2B5EF4-FFF2-40B4-BE49-F238E27FC236}">
              <a16:creationId xmlns:a16="http://schemas.microsoft.com/office/drawing/2014/main" id="{D97E4C97-CB24-424D-B934-C89F99B1238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2610" name="8 CuadroTexto">
          <a:extLst>
            <a:ext uri="{FF2B5EF4-FFF2-40B4-BE49-F238E27FC236}">
              <a16:creationId xmlns:a16="http://schemas.microsoft.com/office/drawing/2014/main" id="{196E1093-D0D0-4CF7-A3C1-D1D886834A77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611" name="1 CuadroTexto">
          <a:extLst>
            <a:ext uri="{FF2B5EF4-FFF2-40B4-BE49-F238E27FC236}">
              <a16:creationId xmlns:a16="http://schemas.microsoft.com/office/drawing/2014/main" id="{1A74DB5C-6065-4E34-9257-9FEF88339FB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612" name="2 CuadroTexto">
          <a:extLst>
            <a:ext uri="{FF2B5EF4-FFF2-40B4-BE49-F238E27FC236}">
              <a16:creationId xmlns:a16="http://schemas.microsoft.com/office/drawing/2014/main" id="{72D18E3B-A9AD-4751-8628-AA0FB0AAA89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613" name="3 CuadroTexto">
          <a:extLst>
            <a:ext uri="{FF2B5EF4-FFF2-40B4-BE49-F238E27FC236}">
              <a16:creationId xmlns:a16="http://schemas.microsoft.com/office/drawing/2014/main" id="{A57B6728-F58E-4E67-B639-568A2BEC177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614" name="4 CuadroTexto">
          <a:extLst>
            <a:ext uri="{FF2B5EF4-FFF2-40B4-BE49-F238E27FC236}">
              <a16:creationId xmlns:a16="http://schemas.microsoft.com/office/drawing/2014/main" id="{C7330B04-0F9B-45D1-9416-5C4F8955B67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615" name="5 CuadroTexto">
          <a:extLst>
            <a:ext uri="{FF2B5EF4-FFF2-40B4-BE49-F238E27FC236}">
              <a16:creationId xmlns:a16="http://schemas.microsoft.com/office/drawing/2014/main" id="{B9087C96-34E4-4427-847E-BED3CBA177C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616" name="6 CuadroTexto">
          <a:extLst>
            <a:ext uri="{FF2B5EF4-FFF2-40B4-BE49-F238E27FC236}">
              <a16:creationId xmlns:a16="http://schemas.microsoft.com/office/drawing/2014/main" id="{24DD6608-10BF-4970-8E04-2505F2973E1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617" name="7 CuadroTexto">
          <a:extLst>
            <a:ext uri="{FF2B5EF4-FFF2-40B4-BE49-F238E27FC236}">
              <a16:creationId xmlns:a16="http://schemas.microsoft.com/office/drawing/2014/main" id="{EFE9CAA2-3DBD-4A61-AF22-BF591C2C2C7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618" name="8 CuadroTexto">
          <a:extLst>
            <a:ext uri="{FF2B5EF4-FFF2-40B4-BE49-F238E27FC236}">
              <a16:creationId xmlns:a16="http://schemas.microsoft.com/office/drawing/2014/main" id="{02A063A0-F844-41A1-A82A-63D0062034D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619" name="1 CuadroTexto">
          <a:extLst>
            <a:ext uri="{FF2B5EF4-FFF2-40B4-BE49-F238E27FC236}">
              <a16:creationId xmlns:a16="http://schemas.microsoft.com/office/drawing/2014/main" id="{490B93EE-11F2-43BB-B5CC-CC9C791FFBD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620" name="2 CuadroTexto">
          <a:extLst>
            <a:ext uri="{FF2B5EF4-FFF2-40B4-BE49-F238E27FC236}">
              <a16:creationId xmlns:a16="http://schemas.microsoft.com/office/drawing/2014/main" id="{CA5986E1-D316-4755-89CB-A91CF0155C3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621" name="3 CuadroTexto">
          <a:extLst>
            <a:ext uri="{FF2B5EF4-FFF2-40B4-BE49-F238E27FC236}">
              <a16:creationId xmlns:a16="http://schemas.microsoft.com/office/drawing/2014/main" id="{F266AEDB-317C-4629-BA05-9530307F382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622" name="4 CuadroTexto">
          <a:extLst>
            <a:ext uri="{FF2B5EF4-FFF2-40B4-BE49-F238E27FC236}">
              <a16:creationId xmlns:a16="http://schemas.microsoft.com/office/drawing/2014/main" id="{E724708B-EEAF-4414-A296-772C037AC4C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623" name="5 CuadroTexto">
          <a:extLst>
            <a:ext uri="{FF2B5EF4-FFF2-40B4-BE49-F238E27FC236}">
              <a16:creationId xmlns:a16="http://schemas.microsoft.com/office/drawing/2014/main" id="{AEAB62CF-7AAF-4461-B372-9C3906ACBD8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624" name="6 CuadroTexto">
          <a:extLst>
            <a:ext uri="{FF2B5EF4-FFF2-40B4-BE49-F238E27FC236}">
              <a16:creationId xmlns:a16="http://schemas.microsoft.com/office/drawing/2014/main" id="{6E4D4FBA-203A-4354-B993-7A40F42C790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25" name="1 CuadroTexto">
          <a:extLst>
            <a:ext uri="{FF2B5EF4-FFF2-40B4-BE49-F238E27FC236}">
              <a16:creationId xmlns:a16="http://schemas.microsoft.com/office/drawing/2014/main" id="{1DEA7C5D-FF92-4515-9078-02C65673348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626" name="2 CuadroTexto">
          <a:extLst>
            <a:ext uri="{FF2B5EF4-FFF2-40B4-BE49-F238E27FC236}">
              <a16:creationId xmlns:a16="http://schemas.microsoft.com/office/drawing/2014/main" id="{0FAAE9C5-C682-477C-AEC9-BF40F0381EA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27" name="3 CuadroTexto">
          <a:extLst>
            <a:ext uri="{FF2B5EF4-FFF2-40B4-BE49-F238E27FC236}">
              <a16:creationId xmlns:a16="http://schemas.microsoft.com/office/drawing/2014/main" id="{211827E3-6CB6-479A-9A88-F16E7E22EB2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628" name="4 CuadroTexto">
          <a:extLst>
            <a:ext uri="{FF2B5EF4-FFF2-40B4-BE49-F238E27FC236}">
              <a16:creationId xmlns:a16="http://schemas.microsoft.com/office/drawing/2014/main" id="{B0A1D93A-6F4E-4F83-BC4A-9C57329CC0A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29" name="5 CuadroTexto">
          <a:extLst>
            <a:ext uri="{FF2B5EF4-FFF2-40B4-BE49-F238E27FC236}">
              <a16:creationId xmlns:a16="http://schemas.microsoft.com/office/drawing/2014/main" id="{24E23548-56B4-42E5-BD7C-D896A3D8FCE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630" name="6 CuadroTexto">
          <a:extLst>
            <a:ext uri="{FF2B5EF4-FFF2-40B4-BE49-F238E27FC236}">
              <a16:creationId xmlns:a16="http://schemas.microsoft.com/office/drawing/2014/main" id="{0E5F5F53-C410-4581-86D2-2F635A245A8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31" name="7 CuadroTexto">
          <a:extLst>
            <a:ext uri="{FF2B5EF4-FFF2-40B4-BE49-F238E27FC236}">
              <a16:creationId xmlns:a16="http://schemas.microsoft.com/office/drawing/2014/main" id="{97447D7D-2602-4E84-AD7A-0473FEC2E79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632" name="8 CuadroTexto">
          <a:extLst>
            <a:ext uri="{FF2B5EF4-FFF2-40B4-BE49-F238E27FC236}">
              <a16:creationId xmlns:a16="http://schemas.microsoft.com/office/drawing/2014/main" id="{664DD3B1-E23B-4597-B08C-85A8B48F55E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33" name="1 CuadroTexto">
          <a:extLst>
            <a:ext uri="{FF2B5EF4-FFF2-40B4-BE49-F238E27FC236}">
              <a16:creationId xmlns:a16="http://schemas.microsoft.com/office/drawing/2014/main" id="{7B8D31BD-13BD-4FD8-B86C-E40D6E58D0C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634" name="2 CuadroTexto">
          <a:extLst>
            <a:ext uri="{FF2B5EF4-FFF2-40B4-BE49-F238E27FC236}">
              <a16:creationId xmlns:a16="http://schemas.microsoft.com/office/drawing/2014/main" id="{298DC142-0B06-49A2-9211-2943CC7065B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35" name="3 CuadroTexto">
          <a:extLst>
            <a:ext uri="{FF2B5EF4-FFF2-40B4-BE49-F238E27FC236}">
              <a16:creationId xmlns:a16="http://schemas.microsoft.com/office/drawing/2014/main" id="{ED30E20A-69CE-486A-BF8F-1468FF94A06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636" name="4 CuadroTexto">
          <a:extLst>
            <a:ext uri="{FF2B5EF4-FFF2-40B4-BE49-F238E27FC236}">
              <a16:creationId xmlns:a16="http://schemas.microsoft.com/office/drawing/2014/main" id="{C5A14DB3-18F3-44E1-9108-045CDC30FAE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637" name="6 CuadroTexto">
          <a:extLst>
            <a:ext uri="{FF2B5EF4-FFF2-40B4-BE49-F238E27FC236}">
              <a16:creationId xmlns:a16="http://schemas.microsoft.com/office/drawing/2014/main" id="{2D81830F-A8D5-4E9C-958C-4BC87E8BBCF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2638" name="8 CuadroTexto">
          <a:extLst>
            <a:ext uri="{FF2B5EF4-FFF2-40B4-BE49-F238E27FC236}">
              <a16:creationId xmlns:a16="http://schemas.microsoft.com/office/drawing/2014/main" id="{74415C46-2B36-4B39-BD7C-2EFBBB8F0631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39" name="1 CuadroTexto">
          <a:extLst>
            <a:ext uri="{FF2B5EF4-FFF2-40B4-BE49-F238E27FC236}">
              <a16:creationId xmlns:a16="http://schemas.microsoft.com/office/drawing/2014/main" id="{BD55D851-B212-4D84-8B7C-79FA1E58EBC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40" name="2 CuadroTexto">
          <a:extLst>
            <a:ext uri="{FF2B5EF4-FFF2-40B4-BE49-F238E27FC236}">
              <a16:creationId xmlns:a16="http://schemas.microsoft.com/office/drawing/2014/main" id="{3A66A144-D242-45D0-B150-4A67C3621FF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41" name="3 CuadroTexto">
          <a:extLst>
            <a:ext uri="{FF2B5EF4-FFF2-40B4-BE49-F238E27FC236}">
              <a16:creationId xmlns:a16="http://schemas.microsoft.com/office/drawing/2014/main" id="{D7933319-06A0-457E-8D1D-B326460CB88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42" name="4 CuadroTexto">
          <a:extLst>
            <a:ext uri="{FF2B5EF4-FFF2-40B4-BE49-F238E27FC236}">
              <a16:creationId xmlns:a16="http://schemas.microsoft.com/office/drawing/2014/main" id="{40B9F96A-92E6-44A8-9822-235278D503B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43" name="5 CuadroTexto">
          <a:extLst>
            <a:ext uri="{FF2B5EF4-FFF2-40B4-BE49-F238E27FC236}">
              <a16:creationId xmlns:a16="http://schemas.microsoft.com/office/drawing/2014/main" id="{CF3ACF0E-74A0-4BD2-A6CE-9067EE3C821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44" name="6 CuadroTexto">
          <a:extLst>
            <a:ext uri="{FF2B5EF4-FFF2-40B4-BE49-F238E27FC236}">
              <a16:creationId xmlns:a16="http://schemas.microsoft.com/office/drawing/2014/main" id="{E7451FE5-6561-460C-A9A3-BC1B1A20034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45" name="7 CuadroTexto">
          <a:extLst>
            <a:ext uri="{FF2B5EF4-FFF2-40B4-BE49-F238E27FC236}">
              <a16:creationId xmlns:a16="http://schemas.microsoft.com/office/drawing/2014/main" id="{DCFC341B-CAD8-49B0-BFF1-58462B7AA75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46" name="8 CuadroTexto">
          <a:extLst>
            <a:ext uri="{FF2B5EF4-FFF2-40B4-BE49-F238E27FC236}">
              <a16:creationId xmlns:a16="http://schemas.microsoft.com/office/drawing/2014/main" id="{F85C3FDB-8400-4E5A-858D-EC93BFC2B52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47" name="1 CuadroTexto">
          <a:extLst>
            <a:ext uri="{FF2B5EF4-FFF2-40B4-BE49-F238E27FC236}">
              <a16:creationId xmlns:a16="http://schemas.microsoft.com/office/drawing/2014/main" id="{C0B4181C-D93B-4698-B9FE-301DB1FD1A9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48" name="2 CuadroTexto">
          <a:extLst>
            <a:ext uri="{FF2B5EF4-FFF2-40B4-BE49-F238E27FC236}">
              <a16:creationId xmlns:a16="http://schemas.microsoft.com/office/drawing/2014/main" id="{47DC2566-0FD3-48CD-9846-00C68904B1D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49" name="3 CuadroTexto">
          <a:extLst>
            <a:ext uri="{FF2B5EF4-FFF2-40B4-BE49-F238E27FC236}">
              <a16:creationId xmlns:a16="http://schemas.microsoft.com/office/drawing/2014/main" id="{43D59705-B45F-4A8E-9C3A-8F8419DADE4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50" name="4 CuadroTexto">
          <a:extLst>
            <a:ext uri="{FF2B5EF4-FFF2-40B4-BE49-F238E27FC236}">
              <a16:creationId xmlns:a16="http://schemas.microsoft.com/office/drawing/2014/main" id="{196F39A0-3AFA-4A85-B8C0-1CC767E89CB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51" name="5 CuadroTexto">
          <a:extLst>
            <a:ext uri="{FF2B5EF4-FFF2-40B4-BE49-F238E27FC236}">
              <a16:creationId xmlns:a16="http://schemas.microsoft.com/office/drawing/2014/main" id="{69AAB9EC-08FA-48D1-A82A-2A30A80103E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52" name="6 CuadroTexto">
          <a:extLst>
            <a:ext uri="{FF2B5EF4-FFF2-40B4-BE49-F238E27FC236}">
              <a16:creationId xmlns:a16="http://schemas.microsoft.com/office/drawing/2014/main" id="{CEE95516-F15E-4B7B-8988-AC50423BED7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2653" name="8 CuadroTexto">
          <a:extLst>
            <a:ext uri="{FF2B5EF4-FFF2-40B4-BE49-F238E27FC236}">
              <a16:creationId xmlns:a16="http://schemas.microsoft.com/office/drawing/2014/main" id="{353B4CC5-668A-4687-BAFA-C048E4CAC7CF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654" name="1 CuadroTexto">
          <a:extLst>
            <a:ext uri="{FF2B5EF4-FFF2-40B4-BE49-F238E27FC236}">
              <a16:creationId xmlns:a16="http://schemas.microsoft.com/office/drawing/2014/main" id="{4D9DE9F4-3FAB-4A52-A376-F14EA3424511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655" name="2 CuadroTexto">
          <a:extLst>
            <a:ext uri="{FF2B5EF4-FFF2-40B4-BE49-F238E27FC236}">
              <a16:creationId xmlns:a16="http://schemas.microsoft.com/office/drawing/2014/main" id="{CC9DA8BA-5ECD-4009-A734-55EC788DAFC5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656" name="3 CuadroTexto">
          <a:extLst>
            <a:ext uri="{FF2B5EF4-FFF2-40B4-BE49-F238E27FC236}">
              <a16:creationId xmlns:a16="http://schemas.microsoft.com/office/drawing/2014/main" id="{BA277C9D-1CFD-4B6B-B77D-E9298853BC93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657" name="4 CuadroTexto">
          <a:extLst>
            <a:ext uri="{FF2B5EF4-FFF2-40B4-BE49-F238E27FC236}">
              <a16:creationId xmlns:a16="http://schemas.microsoft.com/office/drawing/2014/main" id="{50E05E47-706D-4F45-8FA1-F8BA14CD6EE4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658" name="5 CuadroTexto">
          <a:extLst>
            <a:ext uri="{FF2B5EF4-FFF2-40B4-BE49-F238E27FC236}">
              <a16:creationId xmlns:a16="http://schemas.microsoft.com/office/drawing/2014/main" id="{A1C0BA80-3033-46D6-894F-F6BD64575F01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659" name="6 CuadroTexto">
          <a:extLst>
            <a:ext uri="{FF2B5EF4-FFF2-40B4-BE49-F238E27FC236}">
              <a16:creationId xmlns:a16="http://schemas.microsoft.com/office/drawing/2014/main" id="{9F240705-07B1-4F5F-BC02-8CD6994569CD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660" name="7 CuadroTexto">
          <a:extLst>
            <a:ext uri="{FF2B5EF4-FFF2-40B4-BE49-F238E27FC236}">
              <a16:creationId xmlns:a16="http://schemas.microsoft.com/office/drawing/2014/main" id="{44BEC3D4-6453-4AF8-9E60-B4B8514F79DF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661" name="8 CuadroTexto">
          <a:extLst>
            <a:ext uri="{FF2B5EF4-FFF2-40B4-BE49-F238E27FC236}">
              <a16:creationId xmlns:a16="http://schemas.microsoft.com/office/drawing/2014/main" id="{5776C306-15D1-42A1-9CC4-C3EE8966BB29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662" name="1 CuadroTexto">
          <a:extLst>
            <a:ext uri="{FF2B5EF4-FFF2-40B4-BE49-F238E27FC236}">
              <a16:creationId xmlns:a16="http://schemas.microsoft.com/office/drawing/2014/main" id="{9136BFE4-3851-4C78-937A-13A383FE614F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663" name="2 CuadroTexto">
          <a:extLst>
            <a:ext uri="{FF2B5EF4-FFF2-40B4-BE49-F238E27FC236}">
              <a16:creationId xmlns:a16="http://schemas.microsoft.com/office/drawing/2014/main" id="{4AF2B383-9A6C-4F4A-B01C-E45850AF2035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664" name="3 CuadroTexto">
          <a:extLst>
            <a:ext uri="{FF2B5EF4-FFF2-40B4-BE49-F238E27FC236}">
              <a16:creationId xmlns:a16="http://schemas.microsoft.com/office/drawing/2014/main" id="{370FBE5A-6E76-4026-A0B9-D027E5A2AB87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665" name="4 CuadroTexto">
          <a:extLst>
            <a:ext uri="{FF2B5EF4-FFF2-40B4-BE49-F238E27FC236}">
              <a16:creationId xmlns:a16="http://schemas.microsoft.com/office/drawing/2014/main" id="{F564829B-BB24-42F9-BE9D-3134A447C70E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666" name="6 CuadroTexto">
          <a:extLst>
            <a:ext uri="{FF2B5EF4-FFF2-40B4-BE49-F238E27FC236}">
              <a16:creationId xmlns:a16="http://schemas.microsoft.com/office/drawing/2014/main" id="{7BED91D4-6BF8-4C81-8C27-40891047F9A8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2667" name="8 CuadroTexto">
          <a:extLst>
            <a:ext uri="{FF2B5EF4-FFF2-40B4-BE49-F238E27FC236}">
              <a16:creationId xmlns:a16="http://schemas.microsoft.com/office/drawing/2014/main" id="{5F4A0D84-E650-4456-92F5-3A41CF3D19A0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68" name="1 CuadroTexto">
          <a:extLst>
            <a:ext uri="{FF2B5EF4-FFF2-40B4-BE49-F238E27FC236}">
              <a16:creationId xmlns:a16="http://schemas.microsoft.com/office/drawing/2014/main" id="{2DC9908B-D1FC-4821-9522-49AA8E78BC1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69" name="2 CuadroTexto">
          <a:extLst>
            <a:ext uri="{FF2B5EF4-FFF2-40B4-BE49-F238E27FC236}">
              <a16:creationId xmlns:a16="http://schemas.microsoft.com/office/drawing/2014/main" id="{A130ABA3-BE5D-4F29-9B7C-C010073D456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70" name="3 CuadroTexto">
          <a:extLst>
            <a:ext uri="{FF2B5EF4-FFF2-40B4-BE49-F238E27FC236}">
              <a16:creationId xmlns:a16="http://schemas.microsoft.com/office/drawing/2014/main" id="{BF316D59-33D8-4C52-9FE4-0B347442F26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71" name="4 CuadroTexto">
          <a:extLst>
            <a:ext uri="{FF2B5EF4-FFF2-40B4-BE49-F238E27FC236}">
              <a16:creationId xmlns:a16="http://schemas.microsoft.com/office/drawing/2014/main" id="{D0DDD83A-2BC4-4B23-A307-19119011A62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72" name="5 CuadroTexto">
          <a:extLst>
            <a:ext uri="{FF2B5EF4-FFF2-40B4-BE49-F238E27FC236}">
              <a16:creationId xmlns:a16="http://schemas.microsoft.com/office/drawing/2014/main" id="{6EE427EA-4C90-474B-85AE-ADA0CFD898E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73" name="6 CuadroTexto">
          <a:extLst>
            <a:ext uri="{FF2B5EF4-FFF2-40B4-BE49-F238E27FC236}">
              <a16:creationId xmlns:a16="http://schemas.microsoft.com/office/drawing/2014/main" id="{9F34C984-9781-4F17-8667-D9DFC98B74D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74" name="7 CuadroTexto">
          <a:extLst>
            <a:ext uri="{FF2B5EF4-FFF2-40B4-BE49-F238E27FC236}">
              <a16:creationId xmlns:a16="http://schemas.microsoft.com/office/drawing/2014/main" id="{5A1E1173-7211-4FA0-A2FC-F2920F9AA02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75" name="8 CuadroTexto">
          <a:extLst>
            <a:ext uri="{FF2B5EF4-FFF2-40B4-BE49-F238E27FC236}">
              <a16:creationId xmlns:a16="http://schemas.microsoft.com/office/drawing/2014/main" id="{7A8A4737-6CD5-4CAC-806C-BCB8C67DDB7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76" name="1 CuadroTexto">
          <a:extLst>
            <a:ext uri="{FF2B5EF4-FFF2-40B4-BE49-F238E27FC236}">
              <a16:creationId xmlns:a16="http://schemas.microsoft.com/office/drawing/2014/main" id="{EF3F5CD7-6903-460D-8495-A339E9EAAAD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77" name="2 CuadroTexto">
          <a:extLst>
            <a:ext uri="{FF2B5EF4-FFF2-40B4-BE49-F238E27FC236}">
              <a16:creationId xmlns:a16="http://schemas.microsoft.com/office/drawing/2014/main" id="{EAB249CB-6075-4D03-9FB7-65404CB6412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78" name="3 CuadroTexto">
          <a:extLst>
            <a:ext uri="{FF2B5EF4-FFF2-40B4-BE49-F238E27FC236}">
              <a16:creationId xmlns:a16="http://schemas.microsoft.com/office/drawing/2014/main" id="{79C4B12D-AC30-4E62-B959-6C6A860F8F8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79" name="4 CuadroTexto">
          <a:extLst>
            <a:ext uri="{FF2B5EF4-FFF2-40B4-BE49-F238E27FC236}">
              <a16:creationId xmlns:a16="http://schemas.microsoft.com/office/drawing/2014/main" id="{661CFE80-BD3A-46DB-AF93-F268DD837F8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80" name="6 CuadroTexto">
          <a:extLst>
            <a:ext uri="{FF2B5EF4-FFF2-40B4-BE49-F238E27FC236}">
              <a16:creationId xmlns:a16="http://schemas.microsoft.com/office/drawing/2014/main" id="{FA7372AF-88BF-4A0E-8A68-FC15334CF70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49530</xdr:rowOff>
    </xdr:from>
    <xdr:ext cx="185550" cy="272341"/>
    <xdr:sp macro="" textlink="">
      <xdr:nvSpPr>
        <xdr:cNvPr id="2681" name="8 CuadroTexto">
          <a:extLst>
            <a:ext uri="{FF2B5EF4-FFF2-40B4-BE49-F238E27FC236}">
              <a16:creationId xmlns:a16="http://schemas.microsoft.com/office/drawing/2014/main" id="{45583476-4449-4F26-9DC4-748B04BBB36E}"/>
            </a:ext>
          </a:extLst>
        </xdr:cNvPr>
        <xdr:cNvSpPr txBox="1"/>
      </xdr:nvSpPr>
      <xdr:spPr>
        <a:xfrm>
          <a:off x="6069330" y="513588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82" name="1 CuadroTexto">
          <a:extLst>
            <a:ext uri="{FF2B5EF4-FFF2-40B4-BE49-F238E27FC236}">
              <a16:creationId xmlns:a16="http://schemas.microsoft.com/office/drawing/2014/main" id="{D51E2052-A898-408A-9500-77D371C75C5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683" name="2 CuadroTexto">
          <a:extLst>
            <a:ext uri="{FF2B5EF4-FFF2-40B4-BE49-F238E27FC236}">
              <a16:creationId xmlns:a16="http://schemas.microsoft.com/office/drawing/2014/main" id="{1D8A5015-BA59-4FB0-B8DC-CFDE00B4E2E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84" name="3 CuadroTexto">
          <a:extLst>
            <a:ext uri="{FF2B5EF4-FFF2-40B4-BE49-F238E27FC236}">
              <a16:creationId xmlns:a16="http://schemas.microsoft.com/office/drawing/2014/main" id="{CD2C7F35-A4E4-4DA9-AE2C-9AD2D9998B8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685" name="4 CuadroTexto">
          <a:extLst>
            <a:ext uri="{FF2B5EF4-FFF2-40B4-BE49-F238E27FC236}">
              <a16:creationId xmlns:a16="http://schemas.microsoft.com/office/drawing/2014/main" id="{04F2BE2E-ABED-4B9A-9FDB-8C488CD0E48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86" name="5 CuadroTexto">
          <a:extLst>
            <a:ext uri="{FF2B5EF4-FFF2-40B4-BE49-F238E27FC236}">
              <a16:creationId xmlns:a16="http://schemas.microsoft.com/office/drawing/2014/main" id="{1A898B72-5F6C-4A70-A7D8-F4D27AC9FB6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687" name="6 CuadroTexto">
          <a:extLst>
            <a:ext uri="{FF2B5EF4-FFF2-40B4-BE49-F238E27FC236}">
              <a16:creationId xmlns:a16="http://schemas.microsoft.com/office/drawing/2014/main" id="{79ADDBA9-044E-46B3-A15A-BA2397FF5FF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88" name="7 CuadroTexto">
          <a:extLst>
            <a:ext uri="{FF2B5EF4-FFF2-40B4-BE49-F238E27FC236}">
              <a16:creationId xmlns:a16="http://schemas.microsoft.com/office/drawing/2014/main" id="{548B321C-3BB6-498E-8A04-71156C0E7CC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689" name="8 CuadroTexto">
          <a:extLst>
            <a:ext uri="{FF2B5EF4-FFF2-40B4-BE49-F238E27FC236}">
              <a16:creationId xmlns:a16="http://schemas.microsoft.com/office/drawing/2014/main" id="{03F72D08-2AC9-4535-B196-83A684CE3A4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90" name="1 CuadroTexto">
          <a:extLst>
            <a:ext uri="{FF2B5EF4-FFF2-40B4-BE49-F238E27FC236}">
              <a16:creationId xmlns:a16="http://schemas.microsoft.com/office/drawing/2014/main" id="{F85AC77F-D641-44DA-81A1-656248FBF85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691" name="2 CuadroTexto">
          <a:extLst>
            <a:ext uri="{FF2B5EF4-FFF2-40B4-BE49-F238E27FC236}">
              <a16:creationId xmlns:a16="http://schemas.microsoft.com/office/drawing/2014/main" id="{4829E981-4823-4468-BBF1-193526A915A3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92" name="3 CuadroTexto">
          <a:extLst>
            <a:ext uri="{FF2B5EF4-FFF2-40B4-BE49-F238E27FC236}">
              <a16:creationId xmlns:a16="http://schemas.microsoft.com/office/drawing/2014/main" id="{B419BC69-19E3-42B4-84C6-C8CD7E626DE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693" name="4 CuadroTexto">
          <a:extLst>
            <a:ext uri="{FF2B5EF4-FFF2-40B4-BE49-F238E27FC236}">
              <a16:creationId xmlns:a16="http://schemas.microsoft.com/office/drawing/2014/main" id="{A6DCD5DE-5E04-45C7-AEDC-50D7DE732B7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694" name="6 CuadroTexto">
          <a:extLst>
            <a:ext uri="{FF2B5EF4-FFF2-40B4-BE49-F238E27FC236}">
              <a16:creationId xmlns:a16="http://schemas.microsoft.com/office/drawing/2014/main" id="{796A01A8-E223-4644-84E3-D87F8FE93CF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2695" name="8 CuadroTexto">
          <a:extLst>
            <a:ext uri="{FF2B5EF4-FFF2-40B4-BE49-F238E27FC236}">
              <a16:creationId xmlns:a16="http://schemas.microsoft.com/office/drawing/2014/main" id="{A9E6139F-EE60-416D-A09A-16EC0B2EB166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96" name="1 CuadroTexto">
          <a:extLst>
            <a:ext uri="{FF2B5EF4-FFF2-40B4-BE49-F238E27FC236}">
              <a16:creationId xmlns:a16="http://schemas.microsoft.com/office/drawing/2014/main" id="{D4F4E3B9-9D8E-40F6-AD6F-FCE9118AA98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97" name="2 CuadroTexto">
          <a:extLst>
            <a:ext uri="{FF2B5EF4-FFF2-40B4-BE49-F238E27FC236}">
              <a16:creationId xmlns:a16="http://schemas.microsoft.com/office/drawing/2014/main" id="{48CA9B82-5233-4EDE-92BC-DB33EA40467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698" name="3 CuadroTexto">
          <a:extLst>
            <a:ext uri="{FF2B5EF4-FFF2-40B4-BE49-F238E27FC236}">
              <a16:creationId xmlns:a16="http://schemas.microsoft.com/office/drawing/2014/main" id="{CC4B1A31-2C11-4275-A40F-8C85077D7B4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699" name="4 CuadroTexto">
          <a:extLst>
            <a:ext uri="{FF2B5EF4-FFF2-40B4-BE49-F238E27FC236}">
              <a16:creationId xmlns:a16="http://schemas.microsoft.com/office/drawing/2014/main" id="{4B256C00-721F-4ACA-A325-7D2644DE6F0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700" name="5 CuadroTexto">
          <a:extLst>
            <a:ext uri="{FF2B5EF4-FFF2-40B4-BE49-F238E27FC236}">
              <a16:creationId xmlns:a16="http://schemas.microsoft.com/office/drawing/2014/main" id="{C82037EB-F779-4675-885B-9131B11DD94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01" name="6 CuadroTexto">
          <a:extLst>
            <a:ext uri="{FF2B5EF4-FFF2-40B4-BE49-F238E27FC236}">
              <a16:creationId xmlns:a16="http://schemas.microsoft.com/office/drawing/2014/main" id="{D0ACC4EB-EDBB-4825-9DCE-442698EB169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702" name="7 CuadroTexto">
          <a:extLst>
            <a:ext uri="{FF2B5EF4-FFF2-40B4-BE49-F238E27FC236}">
              <a16:creationId xmlns:a16="http://schemas.microsoft.com/office/drawing/2014/main" id="{2AAA1DFE-182B-4A2F-ABC8-4A61F8B5C5A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03" name="8 CuadroTexto">
          <a:extLst>
            <a:ext uri="{FF2B5EF4-FFF2-40B4-BE49-F238E27FC236}">
              <a16:creationId xmlns:a16="http://schemas.microsoft.com/office/drawing/2014/main" id="{DC21CA03-7541-46C1-8D7F-E33040C7C8E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704" name="1 CuadroTexto">
          <a:extLst>
            <a:ext uri="{FF2B5EF4-FFF2-40B4-BE49-F238E27FC236}">
              <a16:creationId xmlns:a16="http://schemas.microsoft.com/office/drawing/2014/main" id="{9B6CA02F-F351-4D7E-A433-244DD3C4F3E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05" name="2 CuadroTexto">
          <a:extLst>
            <a:ext uri="{FF2B5EF4-FFF2-40B4-BE49-F238E27FC236}">
              <a16:creationId xmlns:a16="http://schemas.microsoft.com/office/drawing/2014/main" id="{C64C2EBB-F8A1-4A32-8D60-1EF0A7567F5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706" name="3 CuadroTexto">
          <a:extLst>
            <a:ext uri="{FF2B5EF4-FFF2-40B4-BE49-F238E27FC236}">
              <a16:creationId xmlns:a16="http://schemas.microsoft.com/office/drawing/2014/main" id="{3145654B-208C-41DF-8F63-95AF01D61A7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07" name="4 CuadroTexto">
          <a:extLst>
            <a:ext uri="{FF2B5EF4-FFF2-40B4-BE49-F238E27FC236}">
              <a16:creationId xmlns:a16="http://schemas.microsoft.com/office/drawing/2014/main" id="{DA542660-064E-4507-BD5E-C80030F6070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708" name="5 CuadroTexto">
          <a:extLst>
            <a:ext uri="{FF2B5EF4-FFF2-40B4-BE49-F238E27FC236}">
              <a16:creationId xmlns:a16="http://schemas.microsoft.com/office/drawing/2014/main" id="{3E6439E7-1459-4D97-B870-6CA75213E5B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09" name="6 CuadroTexto">
          <a:extLst>
            <a:ext uri="{FF2B5EF4-FFF2-40B4-BE49-F238E27FC236}">
              <a16:creationId xmlns:a16="http://schemas.microsoft.com/office/drawing/2014/main" id="{72E4C1B1-EFEF-4430-BE56-AD255C2C947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2710" name="8 CuadroTexto">
          <a:extLst>
            <a:ext uri="{FF2B5EF4-FFF2-40B4-BE49-F238E27FC236}">
              <a16:creationId xmlns:a16="http://schemas.microsoft.com/office/drawing/2014/main" id="{D69F51A1-0B32-4A4E-87CB-F11D40B5C866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711" name="1 CuadroTexto">
          <a:extLst>
            <a:ext uri="{FF2B5EF4-FFF2-40B4-BE49-F238E27FC236}">
              <a16:creationId xmlns:a16="http://schemas.microsoft.com/office/drawing/2014/main" id="{76C23C61-8D48-4595-9450-5E9DE9949697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712" name="2 CuadroTexto">
          <a:extLst>
            <a:ext uri="{FF2B5EF4-FFF2-40B4-BE49-F238E27FC236}">
              <a16:creationId xmlns:a16="http://schemas.microsoft.com/office/drawing/2014/main" id="{B4A821DA-B065-40CD-8C70-86D7126C197E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713" name="3 CuadroTexto">
          <a:extLst>
            <a:ext uri="{FF2B5EF4-FFF2-40B4-BE49-F238E27FC236}">
              <a16:creationId xmlns:a16="http://schemas.microsoft.com/office/drawing/2014/main" id="{64AD93D0-8945-4B47-8830-CAA5173F072F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714" name="4 CuadroTexto">
          <a:extLst>
            <a:ext uri="{FF2B5EF4-FFF2-40B4-BE49-F238E27FC236}">
              <a16:creationId xmlns:a16="http://schemas.microsoft.com/office/drawing/2014/main" id="{DCA45C47-8BEB-458A-88B5-C42BD811E992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715" name="5 CuadroTexto">
          <a:extLst>
            <a:ext uri="{FF2B5EF4-FFF2-40B4-BE49-F238E27FC236}">
              <a16:creationId xmlns:a16="http://schemas.microsoft.com/office/drawing/2014/main" id="{BA0B5522-3E1B-42E2-A7F5-A634894FCA51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716" name="6 CuadroTexto">
          <a:extLst>
            <a:ext uri="{FF2B5EF4-FFF2-40B4-BE49-F238E27FC236}">
              <a16:creationId xmlns:a16="http://schemas.microsoft.com/office/drawing/2014/main" id="{88F330E9-1FE5-48B2-9304-745685B29645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717" name="7 CuadroTexto">
          <a:extLst>
            <a:ext uri="{FF2B5EF4-FFF2-40B4-BE49-F238E27FC236}">
              <a16:creationId xmlns:a16="http://schemas.microsoft.com/office/drawing/2014/main" id="{356A4CB2-5C50-40EA-8399-8D92FC829525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718" name="8 CuadroTexto">
          <a:extLst>
            <a:ext uri="{FF2B5EF4-FFF2-40B4-BE49-F238E27FC236}">
              <a16:creationId xmlns:a16="http://schemas.microsoft.com/office/drawing/2014/main" id="{A4D7E320-28FE-401D-B034-27BED25E2198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719" name="1 CuadroTexto">
          <a:extLst>
            <a:ext uri="{FF2B5EF4-FFF2-40B4-BE49-F238E27FC236}">
              <a16:creationId xmlns:a16="http://schemas.microsoft.com/office/drawing/2014/main" id="{B18C0758-3F79-4F5F-8FAD-39DACDE66F02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720" name="2 CuadroTexto">
          <a:extLst>
            <a:ext uri="{FF2B5EF4-FFF2-40B4-BE49-F238E27FC236}">
              <a16:creationId xmlns:a16="http://schemas.microsoft.com/office/drawing/2014/main" id="{189B5D8E-327A-4719-BDAB-AB9A899BFB22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2721" name="3 CuadroTexto">
          <a:extLst>
            <a:ext uri="{FF2B5EF4-FFF2-40B4-BE49-F238E27FC236}">
              <a16:creationId xmlns:a16="http://schemas.microsoft.com/office/drawing/2014/main" id="{83D27336-4F59-40E4-A0ED-A761FA20824B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722" name="4 CuadroTexto">
          <a:extLst>
            <a:ext uri="{FF2B5EF4-FFF2-40B4-BE49-F238E27FC236}">
              <a16:creationId xmlns:a16="http://schemas.microsoft.com/office/drawing/2014/main" id="{9A3F7798-5708-46BC-AA4A-E390EE9D9BC2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2723" name="6 CuadroTexto">
          <a:extLst>
            <a:ext uri="{FF2B5EF4-FFF2-40B4-BE49-F238E27FC236}">
              <a16:creationId xmlns:a16="http://schemas.microsoft.com/office/drawing/2014/main" id="{9EF3A998-54D7-4DA1-BBFC-A3A3945F81C9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2724" name="8 CuadroTexto">
          <a:extLst>
            <a:ext uri="{FF2B5EF4-FFF2-40B4-BE49-F238E27FC236}">
              <a16:creationId xmlns:a16="http://schemas.microsoft.com/office/drawing/2014/main" id="{20EE4F15-9D73-4719-8A09-B2E777C34676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725" name="1 CuadroTexto">
          <a:extLst>
            <a:ext uri="{FF2B5EF4-FFF2-40B4-BE49-F238E27FC236}">
              <a16:creationId xmlns:a16="http://schemas.microsoft.com/office/drawing/2014/main" id="{506BAB93-A82C-4E2E-A9F3-FBF8AD1BEC1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26" name="2 CuadroTexto">
          <a:extLst>
            <a:ext uri="{FF2B5EF4-FFF2-40B4-BE49-F238E27FC236}">
              <a16:creationId xmlns:a16="http://schemas.microsoft.com/office/drawing/2014/main" id="{7B2DAE7E-EFE1-48A1-BE8F-ED990009E1C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727" name="3 CuadroTexto">
          <a:extLst>
            <a:ext uri="{FF2B5EF4-FFF2-40B4-BE49-F238E27FC236}">
              <a16:creationId xmlns:a16="http://schemas.microsoft.com/office/drawing/2014/main" id="{05A0B132-3B96-4E1D-81A6-4FCB1D4D38D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28" name="4 CuadroTexto">
          <a:extLst>
            <a:ext uri="{FF2B5EF4-FFF2-40B4-BE49-F238E27FC236}">
              <a16:creationId xmlns:a16="http://schemas.microsoft.com/office/drawing/2014/main" id="{D65EB17C-D7DB-47FB-84B3-5E024FCE479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729" name="5 CuadroTexto">
          <a:extLst>
            <a:ext uri="{FF2B5EF4-FFF2-40B4-BE49-F238E27FC236}">
              <a16:creationId xmlns:a16="http://schemas.microsoft.com/office/drawing/2014/main" id="{BB1F400E-9E21-452C-90C1-757D660652E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30" name="6 CuadroTexto">
          <a:extLst>
            <a:ext uri="{FF2B5EF4-FFF2-40B4-BE49-F238E27FC236}">
              <a16:creationId xmlns:a16="http://schemas.microsoft.com/office/drawing/2014/main" id="{C77EF96C-37C8-4630-BE96-BD7C726616C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731" name="7 CuadroTexto">
          <a:extLst>
            <a:ext uri="{FF2B5EF4-FFF2-40B4-BE49-F238E27FC236}">
              <a16:creationId xmlns:a16="http://schemas.microsoft.com/office/drawing/2014/main" id="{D3E3F0F8-1885-4A05-AFD5-B61AD59034A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32" name="8 CuadroTexto">
          <a:extLst>
            <a:ext uri="{FF2B5EF4-FFF2-40B4-BE49-F238E27FC236}">
              <a16:creationId xmlns:a16="http://schemas.microsoft.com/office/drawing/2014/main" id="{72836B83-6BFB-45A6-89B3-E493D9B958F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733" name="1 CuadroTexto">
          <a:extLst>
            <a:ext uri="{FF2B5EF4-FFF2-40B4-BE49-F238E27FC236}">
              <a16:creationId xmlns:a16="http://schemas.microsoft.com/office/drawing/2014/main" id="{C5C4CC7F-93F7-4B02-85F9-0497870D05C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34" name="2 CuadroTexto">
          <a:extLst>
            <a:ext uri="{FF2B5EF4-FFF2-40B4-BE49-F238E27FC236}">
              <a16:creationId xmlns:a16="http://schemas.microsoft.com/office/drawing/2014/main" id="{8C38D9EA-F6CC-4D30-BF0C-BD8373CF210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735" name="3 CuadroTexto">
          <a:extLst>
            <a:ext uri="{FF2B5EF4-FFF2-40B4-BE49-F238E27FC236}">
              <a16:creationId xmlns:a16="http://schemas.microsoft.com/office/drawing/2014/main" id="{C0CE81B7-2F49-487C-880B-ECC46DA0BF6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36" name="4 CuadroTexto">
          <a:extLst>
            <a:ext uri="{FF2B5EF4-FFF2-40B4-BE49-F238E27FC236}">
              <a16:creationId xmlns:a16="http://schemas.microsoft.com/office/drawing/2014/main" id="{4CE74C89-18D6-444B-89FD-DB4E7D5BD06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737" name="5 CuadroTexto">
          <a:extLst>
            <a:ext uri="{FF2B5EF4-FFF2-40B4-BE49-F238E27FC236}">
              <a16:creationId xmlns:a16="http://schemas.microsoft.com/office/drawing/2014/main" id="{4D3DB342-5502-45A2-B23D-0A22F51833C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38" name="6 CuadroTexto">
          <a:extLst>
            <a:ext uri="{FF2B5EF4-FFF2-40B4-BE49-F238E27FC236}">
              <a16:creationId xmlns:a16="http://schemas.microsoft.com/office/drawing/2014/main" id="{D48808D6-50BE-433F-A812-31AFDBFCBC3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39" name="1 CuadroTexto">
          <a:extLst>
            <a:ext uri="{FF2B5EF4-FFF2-40B4-BE49-F238E27FC236}">
              <a16:creationId xmlns:a16="http://schemas.microsoft.com/office/drawing/2014/main" id="{8AD0D6F0-6BE6-453F-8215-5C4B642B706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40" name="2 CuadroTexto">
          <a:extLst>
            <a:ext uri="{FF2B5EF4-FFF2-40B4-BE49-F238E27FC236}">
              <a16:creationId xmlns:a16="http://schemas.microsoft.com/office/drawing/2014/main" id="{587F34AE-403F-4FB2-8C21-7693FB972F1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41" name="3 CuadroTexto">
          <a:extLst>
            <a:ext uri="{FF2B5EF4-FFF2-40B4-BE49-F238E27FC236}">
              <a16:creationId xmlns:a16="http://schemas.microsoft.com/office/drawing/2014/main" id="{E3EDC418-C2F7-4569-AFA8-71EA5AB740E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42" name="4 CuadroTexto">
          <a:extLst>
            <a:ext uri="{FF2B5EF4-FFF2-40B4-BE49-F238E27FC236}">
              <a16:creationId xmlns:a16="http://schemas.microsoft.com/office/drawing/2014/main" id="{BD8EBF2F-D0A5-4E94-A1BE-A123974A987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43" name="5 CuadroTexto">
          <a:extLst>
            <a:ext uri="{FF2B5EF4-FFF2-40B4-BE49-F238E27FC236}">
              <a16:creationId xmlns:a16="http://schemas.microsoft.com/office/drawing/2014/main" id="{3CD37D39-F626-43E6-97D2-93B3C5EE8E0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44" name="6 CuadroTexto">
          <a:extLst>
            <a:ext uri="{FF2B5EF4-FFF2-40B4-BE49-F238E27FC236}">
              <a16:creationId xmlns:a16="http://schemas.microsoft.com/office/drawing/2014/main" id="{4C737C5A-9D2B-4FC7-BA5C-8A9BE6545FE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45" name="7 CuadroTexto">
          <a:extLst>
            <a:ext uri="{FF2B5EF4-FFF2-40B4-BE49-F238E27FC236}">
              <a16:creationId xmlns:a16="http://schemas.microsoft.com/office/drawing/2014/main" id="{F0DAB2FA-22B6-4093-809A-44BB5CD28F4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46" name="8 CuadroTexto">
          <a:extLst>
            <a:ext uri="{FF2B5EF4-FFF2-40B4-BE49-F238E27FC236}">
              <a16:creationId xmlns:a16="http://schemas.microsoft.com/office/drawing/2014/main" id="{9A515B64-8415-4C3D-AD07-05498150CE8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47" name="1 CuadroTexto">
          <a:extLst>
            <a:ext uri="{FF2B5EF4-FFF2-40B4-BE49-F238E27FC236}">
              <a16:creationId xmlns:a16="http://schemas.microsoft.com/office/drawing/2014/main" id="{D1BB6809-3EFB-4762-8575-9CE498912F5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48" name="2 CuadroTexto">
          <a:extLst>
            <a:ext uri="{FF2B5EF4-FFF2-40B4-BE49-F238E27FC236}">
              <a16:creationId xmlns:a16="http://schemas.microsoft.com/office/drawing/2014/main" id="{719A2CE5-D83F-4ACF-A3D6-CA4515B60BC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49" name="3 CuadroTexto">
          <a:extLst>
            <a:ext uri="{FF2B5EF4-FFF2-40B4-BE49-F238E27FC236}">
              <a16:creationId xmlns:a16="http://schemas.microsoft.com/office/drawing/2014/main" id="{144F73BF-64FA-44FD-ABD1-8B5694A4BEF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50" name="4 CuadroTexto">
          <a:extLst>
            <a:ext uri="{FF2B5EF4-FFF2-40B4-BE49-F238E27FC236}">
              <a16:creationId xmlns:a16="http://schemas.microsoft.com/office/drawing/2014/main" id="{B822D3DF-C9A7-48EC-A08E-064FF28CA58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51" name="6 CuadroTexto">
          <a:extLst>
            <a:ext uri="{FF2B5EF4-FFF2-40B4-BE49-F238E27FC236}">
              <a16:creationId xmlns:a16="http://schemas.microsoft.com/office/drawing/2014/main" id="{5B0261CF-C95E-4FC1-98EC-2EB62DFF96A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2752" name="8 CuadroTexto">
          <a:extLst>
            <a:ext uri="{FF2B5EF4-FFF2-40B4-BE49-F238E27FC236}">
              <a16:creationId xmlns:a16="http://schemas.microsoft.com/office/drawing/2014/main" id="{800B9A49-CEA9-4077-9D6F-CF327AF51214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53" name="1 CuadroTexto">
          <a:extLst>
            <a:ext uri="{FF2B5EF4-FFF2-40B4-BE49-F238E27FC236}">
              <a16:creationId xmlns:a16="http://schemas.microsoft.com/office/drawing/2014/main" id="{AE163654-FA3E-46CA-AB80-347C049B088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54" name="2 CuadroTexto">
          <a:extLst>
            <a:ext uri="{FF2B5EF4-FFF2-40B4-BE49-F238E27FC236}">
              <a16:creationId xmlns:a16="http://schemas.microsoft.com/office/drawing/2014/main" id="{AC7B922B-BEE3-4806-A0AB-EE50A930128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55" name="3 CuadroTexto">
          <a:extLst>
            <a:ext uri="{FF2B5EF4-FFF2-40B4-BE49-F238E27FC236}">
              <a16:creationId xmlns:a16="http://schemas.microsoft.com/office/drawing/2014/main" id="{A817FDD6-F9A7-4BB4-89B5-7988550F56C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56" name="4 CuadroTexto">
          <a:extLst>
            <a:ext uri="{FF2B5EF4-FFF2-40B4-BE49-F238E27FC236}">
              <a16:creationId xmlns:a16="http://schemas.microsoft.com/office/drawing/2014/main" id="{14BC1BC4-BFA1-41E7-8565-90A97AB35E3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57" name="5 CuadroTexto">
          <a:extLst>
            <a:ext uri="{FF2B5EF4-FFF2-40B4-BE49-F238E27FC236}">
              <a16:creationId xmlns:a16="http://schemas.microsoft.com/office/drawing/2014/main" id="{215DA1FB-21B8-4A30-984A-0D4DF6A2316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58" name="6 CuadroTexto">
          <a:extLst>
            <a:ext uri="{FF2B5EF4-FFF2-40B4-BE49-F238E27FC236}">
              <a16:creationId xmlns:a16="http://schemas.microsoft.com/office/drawing/2014/main" id="{70B0388E-CDCA-44EA-A000-EE102F7B7DD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59" name="7 CuadroTexto">
          <a:extLst>
            <a:ext uri="{FF2B5EF4-FFF2-40B4-BE49-F238E27FC236}">
              <a16:creationId xmlns:a16="http://schemas.microsoft.com/office/drawing/2014/main" id="{6E93F253-BB9A-43AD-A5E5-C2252D36593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60" name="8 CuadroTexto">
          <a:extLst>
            <a:ext uri="{FF2B5EF4-FFF2-40B4-BE49-F238E27FC236}">
              <a16:creationId xmlns:a16="http://schemas.microsoft.com/office/drawing/2014/main" id="{A13F9128-92A8-4834-ACA9-32D9E818C6F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61" name="1 CuadroTexto">
          <a:extLst>
            <a:ext uri="{FF2B5EF4-FFF2-40B4-BE49-F238E27FC236}">
              <a16:creationId xmlns:a16="http://schemas.microsoft.com/office/drawing/2014/main" id="{054F9EA1-F1DB-4CD6-B0D9-4432C5A6064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62" name="2 CuadroTexto">
          <a:extLst>
            <a:ext uri="{FF2B5EF4-FFF2-40B4-BE49-F238E27FC236}">
              <a16:creationId xmlns:a16="http://schemas.microsoft.com/office/drawing/2014/main" id="{FA239E32-6E47-4FB9-B19A-EBF66DC0C4D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63" name="3 CuadroTexto">
          <a:extLst>
            <a:ext uri="{FF2B5EF4-FFF2-40B4-BE49-F238E27FC236}">
              <a16:creationId xmlns:a16="http://schemas.microsoft.com/office/drawing/2014/main" id="{60B6A1E3-5E99-4B30-8579-790153C5611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64" name="4 CuadroTexto">
          <a:extLst>
            <a:ext uri="{FF2B5EF4-FFF2-40B4-BE49-F238E27FC236}">
              <a16:creationId xmlns:a16="http://schemas.microsoft.com/office/drawing/2014/main" id="{3D10BE17-231E-4AA6-8D97-026A93E8C47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65" name="5 CuadroTexto">
          <a:extLst>
            <a:ext uri="{FF2B5EF4-FFF2-40B4-BE49-F238E27FC236}">
              <a16:creationId xmlns:a16="http://schemas.microsoft.com/office/drawing/2014/main" id="{2079275D-14A6-4F3A-8354-C06497B6165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66" name="6 CuadroTexto">
          <a:extLst>
            <a:ext uri="{FF2B5EF4-FFF2-40B4-BE49-F238E27FC236}">
              <a16:creationId xmlns:a16="http://schemas.microsoft.com/office/drawing/2014/main" id="{57638EC3-055C-47B0-BB4F-DAAE0501F8C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2767" name="8 CuadroTexto">
          <a:extLst>
            <a:ext uri="{FF2B5EF4-FFF2-40B4-BE49-F238E27FC236}">
              <a16:creationId xmlns:a16="http://schemas.microsoft.com/office/drawing/2014/main" id="{F28DA790-5FA2-4125-A7CF-FB8228D012D9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68" name="1 CuadroTexto">
          <a:extLst>
            <a:ext uri="{FF2B5EF4-FFF2-40B4-BE49-F238E27FC236}">
              <a16:creationId xmlns:a16="http://schemas.microsoft.com/office/drawing/2014/main" id="{FADA2584-C8E7-40FA-BA9E-73B20A43D92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69" name="2 CuadroTexto">
          <a:extLst>
            <a:ext uri="{FF2B5EF4-FFF2-40B4-BE49-F238E27FC236}">
              <a16:creationId xmlns:a16="http://schemas.microsoft.com/office/drawing/2014/main" id="{7ACC8632-9189-47D0-8224-5A4A3C524FD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70" name="3 CuadroTexto">
          <a:extLst>
            <a:ext uri="{FF2B5EF4-FFF2-40B4-BE49-F238E27FC236}">
              <a16:creationId xmlns:a16="http://schemas.microsoft.com/office/drawing/2014/main" id="{289BC75C-AD8B-4F4F-9D72-61BEC4C85AA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71" name="4 CuadroTexto">
          <a:extLst>
            <a:ext uri="{FF2B5EF4-FFF2-40B4-BE49-F238E27FC236}">
              <a16:creationId xmlns:a16="http://schemas.microsoft.com/office/drawing/2014/main" id="{477D03B0-A842-439C-B546-F9A46B5EF26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72" name="5 CuadroTexto">
          <a:extLst>
            <a:ext uri="{FF2B5EF4-FFF2-40B4-BE49-F238E27FC236}">
              <a16:creationId xmlns:a16="http://schemas.microsoft.com/office/drawing/2014/main" id="{A3FE35AF-C5D4-450F-945C-00EEAA02B29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73" name="6 CuadroTexto">
          <a:extLst>
            <a:ext uri="{FF2B5EF4-FFF2-40B4-BE49-F238E27FC236}">
              <a16:creationId xmlns:a16="http://schemas.microsoft.com/office/drawing/2014/main" id="{FB85CE66-67A6-42B4-8C3D-C5D91500863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74" name="7 CuadroTexto">
          <a:extLst>
            <a:ext uri="{FF2B5EF4-FFF2-40B4-BE49-F238E27FC236}">
              <a16:creationId xmlns:a16="http://schemas.microsoft.com/office/drawing/2014/main" id="{BE107EF7-33CE-4BF3-A6D8-027320C3435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75" name="8 CuadroTexto">
          <a:extLst>
            <a:ext uri="{FF2B5EF4-FFF2-40B4-BE49-F238E27FC236}">
              <a16:creationId xmlns:a16="http://schemas.microsoft.com/office/drawing/2014/main" id="{1E181780-BFFC-4EAA-A5D2-9354531290B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76" name="1 CuadroTexto">
          <a:extLst>
            <a:ext uri="{FF2B5EF4-FFF2-40B4-BE49-F238E27FC236}">
              <a16:creationId xmlns:a16="http://schemas.microsoft.com/office/drawing/2014/main" id="{EAFC03C9-CDE7-4228-A158-AB83151141B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77" name="2 CuadroTexto">
          <a:extLst>
            <a:ext uri="{FF2B5EF4-FFF2-40B4-BE49-F238E27FC236}">
              <a16:creationId xmlns:a16="http://schemas.microsoft.com/office/drawing/2014/main" id="{336FC856-0D54-4ED4-B2BD-87542A85F98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78" name="3 CuadroTexto">
          <a:extLst>
            <a:ext uri="{FF2B5EF4-FFF2-40B4-BE49-F238E27FC236}">
              <a16:creationId xmlns:a16="http://schemas.microsoft.com/office/drawing/2014/main" id="{B1D637E1-9C95-44FC-930E-A4A0F642347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79" name="4 CuadroTexto">
          <a:extLst>
            <a:ext uri="{FF2B5EF4-FFF2-40B4-BE49-F238E27FC236}">
              <a16:creationId xmlns:a16="http://schemas.microsoft.com/office/drawing/2014/main" id="{44335C10-298C-44EC-8536-551ADAEB23D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80" name="6 CuadroTexto">
          <a:extLst>
            <a:ext uri="{FF2B5EF4-FFF2-40B4-BE49-F238E27FC236}">
              <a16:creationId xmlns:a16="http://schemas.microsoft.com/office/drawing/2014/main" id="{66E1AC30-622A-4BF8-AB81-2168A21CCF1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2781" name="8 CuadroTexto">
          <a:extLst>
            <a:ext uri="{FF2B5EF4-FFF2-40B4-BE49-F238E27FC236}">
              <a16:creationId xmlns:a16="http://schemas.microsoft.com/office/drawing/2014/main" id="{D510661F-94AA-48F7-A9AD-A1F27D6CB0E9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82" name="1 CuadroTexto">
          <a:extLst>
            <a:ext uri="{FF2B5EF4-FFF2-40B4-BE49-F238E27FC236}">
              <a16:creationId xmlns:a16="http://schemas.microsoft.com/office/drawing/2014/main" id="{FB16AF26-F650-4A12-94BB-DF33A992CF7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83" name="2 CuadroTexto">
          <a:extLst>
            <a:ext uri="{FF2B5EF4-FFF2-40B4-BE49-F238E27FC236}">
              <a16:creationId xmlns:a16="http://schemas.microsoft.com/office/drawing/2014/main" id="{D9EF4B4E-1829-48DF-A11C-C625E547375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84" name="3 CuadroTexto">
          <a:extLst>
            <a:ext uri="{FF2B5EF4-FFF2-40B4-BE49-F238E27FC236}">
              <a16:creationId xmlns:a16="http://schemas.microsoft.com/office/drawing/2014/main" id="{FD78E43F-9757-4EC6-9D71-016DF333644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85" name="4 CuadroTexto">
          <a:extLst>
            <a:ext uri="{FF2B5EF4-FFF2-40B4-BE49-F238E27FC236}">
              <a16:creationId xmlns:a16="http://schemas.microsoft.com/office/drawing/2014/main" id="{6F17FC7D-3989-4734-AC3C-FDF1A284586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86" name="5 CuadroTexto">
          <a:extLst>
            <a:ext uri="{FF2B5EF4-FFF2-40B4-BE49-F238E27FC236}">
              <a16:creationId xmlns:a16="http://schemas.microsoft.com/office/drawing/2014/main" id="{D14F159A-414A-416E-B10F-5715F3F4E00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87" name="6 CuadroTexto">
          <a:extLst>
            <a:ext uri="{FF2B5EF4-FFF2-40B4-BE49-F238E27FC236}">
              <a16:creationId xmlns:a16="http://schemas.microsoft.com/office/drawing/2014/main" id="{3EEB06DD-DEA6-4AF8-8F1B-A94B327BA04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88" name="7 CuadroTexto">
          <a:extLst>
            <a:ext uri="{FF2B5EF4-FFF2-40B4-BE49-F238E27FC236}">
              <a16:creationId xmlns:a16="http://schemas.microsoft.com/office/drawing/2014/main" id="{40D63A8D-8482-4640-9B3E-EB9D8FC3BC9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89" name="8 CuadroTexto">
          <a:extLst>
            <a:ext uri="{FF2B5EF4-FFF2-40B4-BE49-F238E27FC236}">
              <a16:creationId xmlns:a16="http://schemas.microsoft.com/office/drawing/2014/main" id="{7E6AACC6-2A95-4F05-AC99-0FF314ED45E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90" name="1 CuadroTexto">
          <a:extLst>
            <a:ext uri="{FF2B5EF4-FFF2-40B4-BE49-F238E27FC236}">
              <a16:creationId xmlns:a16="http://schemas.microsoft.com/office/drawing/2014/main" id="{BA7813B2-7C8C-4FB8-A199-D7E1AE8CF79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91" name="2 CuadroTexto">
          <a:extLst>
            <a:ext uri="{FF2B5EF4-FFF2-40B4-BE49-F238E27FC236}">
              <a16:creationId xmlns:a16="http://schemas.microsoft.com/office/drawing/2014/main" id="{8D587794-41BF-4247-9BFD-6086DE7FD99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92" name="3 CuadroTexto">
          <a:extLst>
            <a:ext uri="{FF2B5EF4-FFF2-40B4-BE49-F238E27FC236}">
              <a16:creationId xmlns:a16="http://schemas.microsoft.com/office/drawing/2014/main" id="{61B868F1-D410-47AB-8AF8-6B8040D1267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93" name="4 CuadroTexto">
          <a:extLst>
            <a:ext uri="{FF2B5EF4-FFF2-40B4-BE49-F238E27FC236}">
              <a16:creationId xmlns:a16="http://schemas.microsoft.com/office/drawing/2014/main" id="{095AADBD-E4E7-4164-9641-2E25D87EB8D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794" name="6 CuadroTexto">
          <a:extLst>
            <a:ext uri="{FF2B5EF4-FFF2-40B4-BE49-F238E27FC236}">
              <a16:creationId xmlns:a16="http://schemas.microsoft.com/office/drawing/2014/main" id="{3EA03A3F-135A-4EBF-AE28-2D67736BC5F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2795" name="8 CuadroTexto">
          <a:extLst>
            <a:ext uri="{FF2B5EF4-FFF2-40B4-BE49-F238E27FC236}">
              <a16:creationId xmlns:a16="http://schemas.microsoft.com/office/drawing/2014/main" id="{D7BC132C-8461-43F5-9132-93982CCFF40D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96" name="1 CuadroTexto">
          <a:extLst>
            <a:ext uri="{FF2B5EF4-FFF2-40B4-BE49-F238E27FC236}">
              <a16:creationId xmlns:a16="http://schemas.microsoft.com/office/drawing/2014/main" id="{84876E6B-E40E-468F-AEE1-20F88E6044E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97" name="2 CuadroTexto">
          <a:extLst>
            <a:ext uri="{FF2B5EF4-FFF2-40B4-BE49-F238E27FC236}">
              <a16:creationId xmlns:a16="http://schemas.microsoft.com/office/drawing/2014/main" id="{3D5BCDBE-C6ED-4F97-97A5-C6C80131879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798" name="3 CuadroTexto">
          <a:extLst>
            <a:ext uri="{FF2B5EF4-FFF2-40B4-BE49-F238E27FC236}">
              <a16:creationId xmlns:a16="http://schemas.microsoft.com/office/drawing/2014/main" id="{0B86C976-4329-48DA-A1CF-575FC5FFBDD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799" name="4 CuadroTexto">
          <a:extLst>
            <a:ext uri="{FF2B5EF4-FFF2-40B4-BE49-F238E27FC236}">
              <a16:creationId xmlns:a16="http://schemas.microsoft.com/office/drawing/2014/main" id="{4BC50027-6F33-446F-BF2D-265E8F51567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00" name="5 CuadroTexto">
          <a:extLst>
            <a:ext uri="{FF2B5EF4-FFF2-40B4-BE49-F238E27FC236}">
              <a16:creationId xmlns:a16="http://schemas.microsoft.com/office/drawing/2014/main" id="{F28B12DC-AD42-4850-BF7C-667A1A00AD4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01" name="6 CuadroTexto">
          <a:extLst>
            <a:ext uri="{FF2B5EF4-FFF2-40B4-BE49-F238E27FC236}">
              <a16:creationId xmlns:a16="http://schemas.microsoft.com/office/drawing/2014/main" id="{CF9EB42D-2D28-4B1F-9B91-8C50A701C5A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02" name="7 CuadroTexto">
          <a:extLst>
            <a:ext uri="{FF2B5EF4-FFF2-40B4-BE49-F238E27FC236}">
              <a16:creationId xmlns:a16="http://schemas.microsoft.com/office/drawing/2014/main" id="{A247F9FB-C099-4773-ABA0-E7C13D7025A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03" name="8 CuadroTexto">
          <a:extLst>
            <a:ext uri="{FF2B5EF4-FFF2-40B4-BE49-F238E27FC236}">
              <a16:creationId xmlns:a16="http://schemas.microsoft.com/office/drawing/2014/main" id="{46370BAB-5212-4971-BE44-1347CECCB6C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04" name="1 CuadroTexto">
          <a:extLst>
            <a:ext uri="{FF2B5EF4-FFF2-40B4-BE49-F238E27FC236}">
              <a16:creationId xmlns:a16="http://schemas.microsoft.com/office/drawing/2014/main" id="{4844DC26-0E40-4E5B-AA67-2CDDB54626A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05" name="2 CuadroTexto">
          <a:extLst>
            <a:ext uri="{FF2B5EF4-FFF2-40B4-BE49-F238E27FC236}">
              <a16:creationId xmlns:a16="http://schemas.microsoft.com/office/drawing/2014/main" id="{A750E79C-F783-43D5-A824-FFD87A5D962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06" name="3 CuadroTexto">
          <a:extLst>
            <a:ext uri="{FF2B5EF4-FFF2-40B4-BE49-F238E27FC236}">
              <a16:creationId xmlns:a16="http://schemas.microsoft.com/office/drawing/2014/main" id="{8663B3F3-A983-42DC-89B4-033E71CBD4D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07" name="4 CuadroTexto">
          <a:extLst>
            <a:ext uri="{FF2B5EF4-FFF2-40B4-BE49-F238E27FC236}">
              <a16:creationId xmlns:a16="http://schemas.microsoft.com/office/drawing/2014/main" id="{16056A8F-A4B1-47CB-9676-5515DD428BB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08" name="6 CuadroTexto">
          <a:extLst>
            <a:ext uri="{FF2B5EF4-FFF2-40B4-BE49-F238E27FC236}">
              <a16:creationId xmlns:a16="http://schemas.microsoft.com/office/drawing/2014/main" id="{25CBECDE-4CA7-46D6-B607-8147CC2327D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2809" name="8 CuadroTexto">
          <a:extLst>
            <a:ext uri="{FF2B5EF4-FFF2-40B4-BE49-F238E27FC236}">
              <a16:creationId xmlns:a16="http://schemas.microsoft.com/office/drawing/2014/main" id="{B13DB6F3-A4E2-4A34-95DA-C1CA42677794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10" name="1 CuadroTexto">
          <a:extLst>
            <a:ext uri="{FF2B5EF4-FFF2-40B4-BE49-F238E27FC236}">
              <a16:creationId xmlns:a16="http://schemas.microsoft.com/office/drawing/2014/main" id="{871911E8-C24B-4A77-98FF-F6DA687A259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11" name="2 CuadroTexto">
          <a:extLst>
            <a:ext uri="{FF2B5EF4-FFF2-40B4-BE49-F238E27FC236}">
              <a16:creationId xmlns:a16="http://schemas.microsoft.com/office/drawing/2014/main" id="{34D7388B-7D84-4AE3-8134-7E4FD99B2F3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12" name="3 CuadroTexto">
          <a:extLst>
            <a:ext uri="{FF2B5EF4-FFF2-40B4-BE49-F238E27FC236}">
              <a16:creationId xmlns:a16="http://schemas.microsoft.com/office/drawing/2014/main" id="{2B54A2BA-D892-4F24-80A2-6EB3905049F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13" name="4 CuadroTexto">
          <a:extLst>
            <a:ext uri="{FF2B5EF4-FFF2-40B4-BE49-F238E27FC236}">
              <a16:creationId xmlns:a16="http://schemas.microsoft.com/office/drawing/2014/main" id="{B4285406-C09C-44B8-8CD7-A30EFA4E341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14" name="5 CuadroTexto">
          <a:extLst>
            <a:ext uri="{FF2B5EF4-FFF2-40B4-BE49-F238E27FC236}">
              <a16:creationId xmlns:a16="http://schemas.microsoft.com/office/drawing/2014/main" id="{FFC4CF7B-B30A-4896-A303-365DF8A73E9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15" name="6 CuadroTexto">
          <a:extLst>
            <a:ext uri="{FF2B5EF4-FFF2-40B4-BE49-F238E27FC236}">
              <a16:creationId xmlns:a16="http://schemas.microsoft.com/office/drawing/2014/main" id="{A3DDB108-FF25-4D6F-BC5D-55736458377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16" name="7 CuadroTexto">
          <a:extLst>
            <a:ext uri="{FF2B5EF4-FFF2-40B4-BE49-F238E27FC236}">
              <a16:creationId xmlns:a16="http://schemas.microsoft.com/office/drawing/2014/main" id="{40323235-CE35-4C87-976F-317D64E6F20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17" name="8 CuadroTexto">
          <a:extLst>
            <a:ext uri="{FF2B5EF4-FFF2-40B4-BE49-F238E27FC236}">
              <a16:creationId xmlns:a16="http://schemas.microsoft.com/office/drawing/2014/main" id="{6ADC0ECA-2472-4374-9B65-EB055AA3070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18" name="1 CuadroTexto">
          <a:extLst>
            <a:ext uri="{FF2B5EF4-FFF2-40B4-BE49-F238E27FC236}">
              <a16:creationId xmlns:a16="http://schemas.microsoft.com/office/drawing/2014/main" id="{70F4326E-A25C-429E-B761-858E4D94C97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19" name="2 CuadroTexto">
          <a:extLst>
            <a:ext uri="{FF2B5EF4-FFF2-40B4-BE49-F238E27FC236}">
              <a16:creationId xmlns:a16="http://schemas.microsoft.com/office/drawing/2014/main" id="{46AC6A07-3D46-462A-B3F2-CC938865BCB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20" name="3 CuadroTexto">
          <a:extLst>
            <a:ext uri="{FF2B5EF4-FFF2-40B4-BE49-F238E27FC236}">
              <a16:creationId xmlns:a16="http://schemas.microsoft.com/office/drawing/2014/main" id="{1919FD20-CF0C-45E2-8F19-5B6F066E638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21" name="4 CuadroTexto">
          <a:extLst>
            <a:ext uri="{FF2B5EF4-FFF2-40B4-BE49-F238E27FC236}">
              <a16:creationId xmlns:a16="http://schemas.microsoft.com/office/drawing/2014/main" id="{DCDAFA91-387E-491A-9F92-7703C3EE5A1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22" name="5 CuadroTexto">
          <a:extLst>
            <a:ext uri="{FF2B5EF4-FFF2-40B4-BE49-F238E27FC236}">
              <a16:creationId xmlns:a16="http://schemas.microsoft.com/office/drawing/2014/main" id="{F6F7A81B-57CF-4C9F-901C-7F029416711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23" name="6 CuadroTexto">
          <a:extLst>
            <a:ext uri="{FF2B5EF4-FFF2-40B4-BE49-F238E27FC236}">
              <a16:creationId xmlns:a16="http://schemas.microsoft.com/office/drawing/2014/main" id="{61470C2F-2666-42A9-AC95-99C24D47353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2824" name="8 CuadroTexto">
          <a:extLst>
            <a:ext uri="{FF2B5EF4-FFF2-40B4-BE49-F238E27FC236}">
              <a16:creationId xmlns:a16="http://schemas.microsoft.com/office/drawing/2014/main" id="{413EAF31-D090-4A5B-A7C4-1C02B1B3A3A7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25" name="1 CuadroTexto">
          <a:extLst>
            <a:ext uri="{FF2B5EF4-FFF2-40B4-BE49-F238E27FC236}">
              <a16:creationId xmlns:a16="http://schemas.microsoft.com/office/drawing/2014/main" id="{F69A48FA-12B0-47D9-B56C-5759ABE5A37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26" name="2 CuadroTexto">
          <a:extLst>
            <a:ext uri="{FF2B5EF4-FFF2-40B4-BE49-F238E27FC236}">
              <a16:creationId xmlns:a16="http://schemas.microsoft.com/office/drawing/2014/main" id="{7D1F3C1C-BB2A-4E64-A926-14DDC325E9D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27" name="3 CuadroTexto">
          <a:extLst>
            <a:ext uri="{FF2B5EF4-FFF2-40B4-BE49-F238E27FC236}">
              <a16:creationId xmlns:a16="http://schemas.microsoft.com/office/drawing/2014/main" id="{ED3AD949-AD7E-4DD7-B451-AE2B814F81D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28" name="4 CuadroTexto">
          <a:extLst>
            <a:ext uri="{FF2B5EF4-FFF2-40B4-BE49-F238E27FC236}">
              <a16:creationId xmlns:a16="http://schemas.microsoft.com/office/drawing/2014/main" id="{89B0938E-4377-40B2-8D50-8896670F0B8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29" name="5 CuadroTexto">
          <a:extLst>
            <a:ext uri="{FF2B5EF4-FFF2-40B4-BE49-F238E27FC236}">
              <a16:creationId xmlns:a16="http://schemas.microsoft.com/office/drawing/2014/main" id="{42F232AD-255C-4D37-8E71-5144CAC0043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30" name="6 CuadroTexto">
          <a:extLst>
            <a:ext uri="{FF2B5EF4-FFF2-40B4-BE49-F238E27FC236}">
              <a16:creationId xmlns:a16="http://schemas.microsoft.com/office/drawing/2014/main" id="{F3525C82-BBBE-4C7B-8E06-4E666E54055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31" name="7 CuadroTexto">
          <a:extLst>
            <a:ext uri="{FF2B5EF4-FFF2-40B4-BE49-F238E27FC236}">
              <a16:creationId xmlns:a16="http://schemas.microsoft.com/office/drawing/2014/main" id="{9202C628-3F7A-446B-8FA3-FA544E3A3FC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32" name="8 CuadroTexto">
          <a:extLst>
            <a:ext uri="{FF2B5EF4-FFF2-40B4-BE49-F238E27FC236}">
              <a16:creationId xmlns:a16="http://schemas.microsoft.com/office/drawing/2014/main" id="{B80AD1AC-8236-4F83-ABA6-3F70A6D1DE0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33" name="1 CuadroTexto">
          <a:extLst>
            <a:ext uri="{FF2B5EF4-FFF2-40B4-BE49-F238E27FC236}">
              <a16:creationId xmlns:a16="http://schemas.microsoft.com/office/drawing/2014/main" id="{21343D70-3A4A-4D87-822E-CA0EAD00DA9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34" name="2 CuadroTexto">
          <a:extLst>
            <a:ext uri="{FF2B5EF4-FFF2-40B4-BE49-F238E27FC236}">
              <a16:creationId xmlns:a16="http://schemas.microsoft.com/office/drawing/2014/main" id="{264FE36E-B534-4251-AA09-B5CCE4C9838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35" name="3 CuadroTexto">
          <a:extLst>
            <a:ext uri="{FF2B5EF4-FFF2-40B4-BE49-F238E27FC236}">
              <a16:creationId xmlns:a16="http://schemas.microsoft.com/office/drawing/2014/main" id="{8B32E939-3AB1-4653-9B78-E6465457B5F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36" name="4 CuadroTexto">
          <a:extLst>
            <a:ext uri="{FF2B5EF4-FFF2-40B4-BE49-F238E27FC236}">
              <a16:creationId xmlns:a16="http://schemas.microsoft.com/office/drawing/2014/main" id="{25725AE7-0147-4697-8307-5309B8A02EA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37" name="6 CuadroTexto">
          <a:extLst>
            <a:ext uri="{FF2B5EF4-FFF2-40B4-BE49-F238E27FC236}">
              <a16:creationId xmlns:a16="http://schemas.microsoft.com/office/drawing/2014/main" id="{9A0C0B48-B26E-43B1-8028-C78C1861297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2838" name="8 CuadroTexto">
          <a:extLst>
            <a:ext uri="{FF2B5EF4-FFF2-40B4-BE49-F238E27FC236}">
              <a16:creationId xmlns:a16="http://schemas.microsoft.com/office/drawing/2014/main" id="{7F2C284B-4F37-4AAC-A1E3-EA978204F88C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39" name="1 CuadroTexto">
          <a:extLst>
            <a:ext uri="{FF2B5EF4-FFF2-40B4-BE49-F238E27FC236}">
              <a16:creationId xmlns:a16="http://schemas.microsoft.com/office/drawing/2014/main" id="{351D0316-2111-48B8-A1B5-A26B842A533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40" name="2 CuadroTexto">
          <a:extLst>
            <a:ext uri="{FF2B5EF4-FFF2-40B4-BE49-F238E27FC236}">
              <a16:creationId xmlns:a16="http://schemas.microsoft.com/office/drawing/2014/main" id="{DCA8E42B-9F90-4E38-A357-06DE130864E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41" name="3 CuadroTexto">
          <a:extLst>
            <a:ext uri="{FF2B5EF4-FFF2-40B4-BE49-F238E27FC236}">
              <a16:creationId xmlns:a16="http://schemas.microsoft.com/office/drawing/2014/main" id="{67ECAFF1-DFAA-4C9A-B90F-8D76F71B0F2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42" name="4 CuadroTexto">
          <a:extLst>
            <a:ext uri="{FF2B5EF4-FFF2-40B4-BE49-F238E27FC236}">
              <a16:creationId xmlns:a16="http://schemas.microsoft.com/office/drawing/2014/main" id="{0F4B54E4-D6CB-4F40-AE10-C3095BB5DDB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43" name="5 CuadroTexto">
          <a:extLst>
            <a:ext uri="{FF2B5EF4-FFF2-40B4-BE49-F238E27FC236}">
              <a16:creationId xmlns:a16="http://schemas.microsoft.com/office/drawing/2014/main" id="{83F955BA-6870-4450-B3B0-BBB6A26CE63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44" name="6 CuadroTexto">
          <a:extLst>
            <a:ext uri="{FF2B5EF4-FFF2-40B4-BE49-F238E27FC236}">
              <a16:creationId xmlns:a16="http://schemas.microsoft.com/office/drawing/2014/main" id="{540501E2-27B7-497B-8224-ACCF9C1E802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45" name="7 CuadroTexto">
          <a:extLst>
            <a:ext uri="{FF2B5EF4-FFF2-40B4-BE49-F238E27FC236}">
              <a16:creationId xmlns:a16="http://schemas.microsoft.com/office/drawing/2014/main" id="{9C2E1EBB-0D86-48D5-95C1-23BE9B88833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46" name="8 CuadroTexto">
          <a:extLst>
            <a:ext uri="{FF2B5EF4-FFF2-40B4-BE49-F238E27FC236}">
              <a16:creationId xmlns:a16="http://schemas.microsoft.com/office/drawing/2014/main" id="{4A428F79-8D54-4C72-9B6D-11CD8F9C17D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47" name="1 CuadroTexto">
          <a:extLst>
            <a:ext uri="{FF2B5EF4-FFF2-40B4-BE49-F238E27FC236}">
              <a16:creationId xmlns:a16="http://schemas.microsoft.com/office/drawing/2014/main" id="{C2AD53B6-BCD3-433E-BE8F-2CF3CAF9ADA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48" name="2 CuadroTexto">
          <a:extLst>
            <a:ext uri="{FF2B5EF4-FFF2-40B4-BE49-F238E27FC236}">
              <a16:creationId xmlns:a16="http://schemas.microsoft.com/office/drawing/2014/main" id="{D2A47FC6-30A4-4796-8D3D-D710090EC9D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49" name="3 CuadroTexto">
          <a:extLst>
            <a:ext uri="{FF2B5EF4-FFF2-40B4-BE49-F238E27FC236}">
              <a16:creationId xmlns:a16="http://schemas.microsoft.com/office/drawing/2014/main" id="{874752D6-2B16-4D47-A99D-A27723D363D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50" name="4 CuadroTexto">
          <a:extLst>
            <a:ext uri="{FF2B5EF4-FFF2-40B4-BE49-F238E27FC236}">
              <a16:creationId xmlns:a16="http://schemas.microsoft.com/office/drawing/2014/main" id="{A208484D-5414-4991-8F2C-F1E25D2AF96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851" name="5 CuadroTexto">
          <a:extLst>
            <a:ext uri="{FF2B5EF4-FFF2-40B4-BE49-F238E27FC236}">
              <a16:creationId xmlns:a16="http://schemas.microsoft.com/office/drawing/2014/main" id="{7D828944-84AD-4A45-B72F-94B6EA4E802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852" name="6 CuadroTexto">
          <a:extLst>
            <a:ext uri="{FF2B5EF4-FFF2-40B4-BE49-F238E27FC236}">
              <a16:creationId xmlns:a16="http://schemas.microsoft.com/office/drawing/2014/main" id="{AFC1B903-4342-4964-84A2-8722B0392AD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53" name="1 CuadroTexto">
          <a:extLst>
            <a:ext uri="{FF2B5EF4-FFF2-40B4-BE49-F238E27FC236}">
              <a16:creationId xmlns:a16="http://schemas.microsoft.com/office/drawing/2014/main" id="{D92DFF79-3478-4AB6-82EF-FE81774F4CE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854" name="2 CuadroTexto">
          <a:extLst>
            <a:ext uri="{FF2B5EF4-FFF2-40B4-BE49-F238E27FC236}">
              <a16:creationId xmlns:a16="http://schemas.microsoft.com/office/drawing/2014/main" id="{67F4A8D2-82DC-4291-A55A-D021144A500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55" name="3 CuadroTexto">
          <a:extLst>
            <a:ext uri="{FF2B5EF4-FFF2-40B4-BE49-F238E27FC236}">
              <a16:creationId xmlns:a16="http://schemas.microsoft.com/office/drawing/2014/main" id="{F2874C87-3115-4B16-9AA5-4D7B4C00577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856" name="4 CuadroTexto">
          <a:extLst>
            <a:ext uri="{FF2B5EF4-FFF2-40B4-BE49-F238E27FC236}">
              <a16:creationId xmlns:a16="http://schemas.microsoft.com/office/drawing/2014/main" id="{7C9F2E47-4487-4139-96E3-66BB8B5605C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57" name="5 CuadroTexto">
          <a:extLst>
            <a:ext uri="{FF2B5EF4-FFF2-40B4-BE49-F238E27FC236}">
              <a16:creationId xmlns:a16="http://schemas.microsoft.com/office/drawing/2014/main" id="{F5358699-9831-4529-9BCC-8AD4BADDC48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858" name="6 CuadroTexto">
          <a:extLst>
            <a:ext uri="{FF2B5EF4-FFF2-40B4-BE49-F238E27FC236}">
              <a16:creationId xmlns:a16="http://schemas.microsoft.com/office/drawing/2014/main" id="{997C063D-C03E-4E7F-A283-7CB3BD3EC4C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59" name="7 CuadroTexto">
          <a:extLst>
            <a:ext uri="{FF2B5EF4-FFF2-40B4-BE49-F238E27FC236}">
              <a16:creationId xmlns:a16="http://schemas.microsoft.com/office/drawing/2014/main" id="{4DF48B1B-3FA5-461A-8459-4765EC6E6C8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860" name="8 CuadroTexto">
          <a:extLst>
            <a:ext uri="{FF2B5EF4-FFF2-40B4-BE49-F238E27FC236}">
              <a16:creationId xmlns:a16="http://schemas.microsoft.com/office/drawing/2014/main" id="{0FC1672B-4294-4ABE-9EEB-E1970C9F4AF7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61" name="1 CuadroTexto">
          <a:extLst>
            <a:ext uri="{FF2B5EF4-FFF2-40B4-BE49-F238E27FC236}">
              <a16:creationId xmlns:a16="http://schemas.microsoft.com/office/drawing/2014/main" id="{D707AEEB-4267-4ABD-A056-8B9E50B40A6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862" name="2 CuadroTexto">
          <a:extLst>
            <a:ext uri="{FF2B5EF4-FFF2-40B4-BE49-F238E27FC236}">
              <a16:creationId xmlns:a16="http://schemas.microsoft.com/office/drawing/2014/main" id="{27AB4B6B-7850-4C7D-A56D-DF9F58DD1E4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63" name="3 CuadroTexto">
          <a:extLst>
            <a:ext uri="{FF2B5EF4-FFF2-40B4-BE49-F238E27FC236}">
              <a16:creationId xmlns:a16="http://schemas.microsoft.com/office/drawing/2014/main" id="{E4A1CDFF-3E13-44F7-929E-2EA024D1364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864" name="4 CuadroTexto">
          <a:extLst>
            <a:ext uri="{FF2B5EF4-FFF2-40B4-BE49-F238E27FC236}">
              <a16:creationId xmlns:a16="http://schemas.microsoft.com/office/drawing/2014/main" id="{98103E89-11A1-48BA-B4FE-0C8CE7B8C3E3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865" name="6 CuadroTexto">
          <a:extLst>
            <a:ext uri="{FF2B5EF4-FFF2-40B4-BE49-F238E27FC236}">
              <a16:creationId xmlns:a16="http://schemas.microsoft.com/office/drawing/2014/main" id="{1F0474F8-9C0A-487E-BC1F-628709BE99C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2866" name="8 CuadroTexto">
          <a:extLst>
            <a:ext uri="{FF2B5EF4-FFF2-40B4-BE49-F238E27FC236}">
              <a16:creationId xmlns:a16="http://schemas.microsoft.com/office/drawing/2014/main" id="{C1EE30AD-4E8B-4A15-AB99-82EDB099BC8F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67" name="1 CuadroTexto">
          <a:extLst>
            <a:ext uri="{FF2B5EF4-FFF2-40B4-BE49-F238E27FC236}">
              <a16:creationId xmlns:a16="http://schemas.microsoft.com/office/drawing/2014/main" id="{37A8DFC2-C794-4277-BDC3-DE836049A5E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68" name="2 CuadroTexto">
          <a:extLst>
            <a:ext uri="{FF2B5EF4-FFF2-40B4-BE49-F238E27FC236}">
              <a16:creationId xmlns:a16="http://schemas.microsoft.com/office/drawing/2014/main" id="{F661CA6F-0DBC-468D-B4BF-175DE556738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69" name="3 CuadroTexto">
          <a:extLst>
            <a:ext uri="{FF2B5EF4-FFF2-40B4-BE49-F238E27FC236}">
              <a16:creationId xmlns:a16="http://schemas.microsoft.com/office/drawing/2014/main" id="{C327082E-5F74-42B9-B1DF-54F198029BE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70" name="4 CuadroTexto">
          <a:extLst>
            <a:ext uri="{FF2B5EF4-FFF2-40B4-BE49-F238E27FC236}">
              <a16:creationId xmlns:a16="http://schemas.microsoft.com/office/drawing/2014/main" id="{AA977E6D-2C63-4F81-904D-378EEDFBB4F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71" name="5 CuadroTexto">
          <a:extLst>
            <a:ext uri="{FF2B5EF4-FFF2-40B4-BE49-F238E27FC236}">
              <a16:creationId xmlns:a16="http://schemas.microsoft.com/office/drawing/2014/main" id="{F4CA0D92-0D27-4E00-85EA-90609022C66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72" name="6 CuadroTexto">
          <a:extLst>
            <a:ext uri="{FF2B5EF4-FFF2-40B4-BE49-F238E27FC236}">
              <a16:creationId xmlns:a16="http://schemas.microsoft.com/office/drawing/2014/main" id="{D378083B-909F-4DA6-9465-0FDCF5A48C7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73" name="7 CuadroTexto">
          <a:extLst>
            <a:ext uri="{FF2B5EF4-FFF2-40B4-BE49-F238E27FC236}">
              <a16:creationId xmlns:a16="http://schemas.microsoft.com/office/drawing/2014/main" id="{F1075B58-9098-40A3-90AD-320DA7664D4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74" name="8 CuadroTexto">
          <a:extLst>
            <a:ext uri="{FF2B5EF4-FFF2-40B4-BE49-F238E27FC236}">
              <a16:creationId xmlns:a16="http://schemas.microsoft.com/office/drawing/2014/main" id="{7F6A0026-D965-43B9-9A45-3C6E88C33CF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75" name="1 CuadroTexto">
          <a:extLst>
            <a:ext uri="{FF2B5EF4-FFF2-40B4-BE49-F238E27FC236}">
              <a16:creationId xmlns:a16="http://schemas.microsoft.com/office/drawing/2014/main" id="{39173759-EEA4-497D-AEF3-155197DAB42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76" name="2 CuadroTexto">
          <a:extLst>
            <a:ext uri="{FF2B5EF4-FFF2-40B4-BE49-F238E27FC236}">
              <a16:creationId xmlns:a16="http://schemas.microsoft.com/office/drawing/2014/main" id="{15798136-95FD-4FB9-8CB8-AE6B8BE9498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77" name="3 CuadroTexto">
          <a:extLst>
            <a:ext uri="{FF2B5EF4-FFF2-40B4-BE49-F238E27FC236}">
              <a16:creationId xmlns:a16="http://schemas.microsoft.com/office/drawing/2014/main" id="{1D8E8ABF-CF13-4BC6-8696-E6D9F8897F0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78" name="4 CuadroTexto">
          <a:extLst>
            <a:ext uri="{FF2B5EF4-FFF2-40B4-BE49-F238E27FC236}">
              <a16:creationId xmlns:a16="http://schemas.microsoft.com/office/drawing/2014/main" id="{B9662694-F4D5-408F-91E1-E70048C786F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79" name="5 CuadroTexto">
          <a:extLst>
            <a:ext uri="{FF2B5EF4-FFF2-40B4-BE49-F238E27FC236}">
              <a16:creationId xmlns:a16="http://schemas.microsoft.com/office/drawing/2014/main" id="{4C708BCD-AA43-40FA-853B-13EE88DB535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80" name="6 CuadroTexto">
          <a:extLst>
            <a:ext uri="{FF2B5EF4-FFF2-40B4-BE49-F238E27FC236}">
              <a16:creationId xmlns:a16="http://schemas.microsoft.com/office/drawing/2014/main" id="{604BB781-0F1F-44F3-8F36-21F6F109899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2881" name="8 CuadroTexto">
          <a:extLst>
            <a:ext uri="{FF2B5EF4-FFF2-40B4-BE49-F238E27FC236}">
              <a16:creationId xmlns:a16="http://schemas.microsoft.com/office/drawing/2014/main" id="{61181987-5401-4B41-9889-173A8F1710DC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882" name="1 CuadroTexto">
          <a:extLst>
            <a:ext uri="{FF2B5EF4-FFF2-40B4-BE49-F238E27FC236}">
              <a16:creationId xmlns:a16="http://schemas.microsoft.com/office/drawing/2014/main" id="{69731C56-FC90-456A-BAF1-F24E381891B8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883" name="2 CuadroTexto">
          <a:extLst>
            <a:ext uri="{FF2B5EF4-FFF2-40B4-BE49-F238E27FC236}">
              <a16:creationId xmlns:a16="http://schemas.microsoft.com/office/drawing/2014/main" id="{52C32C2B-0533-4755-B058-E559E807D915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884" name="3 CuadroTexto">
          <a:extLst>
            <a:ext uri="{FF2B5EF4-FFF2-40B4-BE49-F238E27FC236}">
              <a16:creationId xmlns:a16="http://schemas.microsoft.com/office/drawing/2014/main" id="{27003F92-E20A-4849-BCE4-CD89063B101D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885" name="4 CuadroTexto">
          <a:extLst>
            <a:ext uri="{FF2B5EF4-FFF2-40B4-BE49-F238E27FC236}">
              <a16:creationId xmlns:a16="http://schemas.microsoft.com/office/drawing/2014/main" id="{83FEA569-400D-4B3D-BEAD-7298F0531D22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886" name="5 CuadroTexto">
          <a:extLst>
            <a:ext uri="{FF2B5EF4-FFF2-40B4-BE49-F238E27FC236}">
              <a16:creationId xmlns:a16="http://schemas.microsoft.com/office/drawing/2014/main" id="{F8984770-AAC2-42E1-9BCE-1457C2889A0F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887" name="6 CuadroTexto">
          <a:extLst>
            <a:ext uri="{FF2B5EF4-FFF2-40B4-BE49-F238E27FC236}">
              <a16:creationId xmlns:a16="http://schemas.microsoft.com/office/drawing/2014/main" id="{3BB3FE15-AEE7-41A8-9BEB-48ED6F4BB982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888" name="7 CuadroTexto">
          <a:extLst>
            <a:ext uri="{FF2B5EF4-FFF2-40B4-BE49-F238E27FC236}">
              <a16:creationId xmlns:a16="http://schemas.microsoft.com/office/drawing/2014/main" id="{BE453A17-AB45-46D1-846F-8E872408CAC9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889" name="8 CuadroTexto">
          <a:extLst>
            <a:ext uri="{FF2B5EF4-FFF2-40B4-BE49-F238E27FC236}">
              <a16:creationId xmlns:a16="http://schemas.microsoft.com/office/drawing/2014/main" id="{84B8E9AA-F07F-4D24-9659-2073074A1909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890" name="1 CuadroTexto">
          <a:extLst>
            <a:ext uri="{FF2B5EF4-FFF2-40B4-BE49-F238E27FC236}">
              <a16:creationId xmlns:a16="http://schemas.microsoft.com/office/drawing/2014/main" id="{B9887FA4-E11C-4681-9788-C6B08519C613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891" name="2 CuadroTexto">
          <a:extLst>
            <a:ext uri="{FF2B5EF4-FFF2-40B4-BE49-F238E27FC236}">
              <a16:creationId xmlns:a16="http://schemas.microsoft.com/office/drawing/2014/main" id="{10B48715-2047-4170-BDE3-F2A1DD61BFED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892" name="3 CuadroTexto">
          <a:extLst>
            <a:ext uri="{FF2B5EF4-FFF2-40B4-BE49-F238E27FC236}">
              <a16:creationId xmlns:a16="http://schemas.microsoft.com/office/drawing/2014/main" id="{3E6F41FC-F9FA-44CB-B39B-A0C08DFD232D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893" name="4 CuadroTexto">
          <a:extLst>
            <a:ext uri="{FF2B5EF4-FFF2-40B4-BE49-F238E27FC236}">
              <a16:creationId xmlns:a16="http://schemas.microsoft.com/office/drawing/2014/main" id="{4FB9F9BC-FF82-4863-A1B1-83DE797042A7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894" name="6 CuadroTexto">
          <a:extLst>
            <a:ext uri="{FF2B5EF4-FFF2-40B4-BE49-F238E27FC236}">
              <a16:creationId xmlns:a16="http://schemas.microsoft.com/office/drawing/2014/main" id="{E6538902-7389-4D92-93C6-221B6B0156BB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2895" name="8 CuadroTexto">
          <a:extLst>
            <a:ext uri="{FF2B5EF4-FFF2-40B4-BE49-F238E27FC236}">
              <a16:creationId xmlns:a16="http://schemas.microsoft.com/office/drawing/2014/main" id="{F265E997-8ADD-4701-9312-8B9535FAF615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96" name="1 CuadroTexto">
          <a:extLst>
            <a:ext uri="{FF2B5EF4-FFF2-40B4-BE49-F238E27FC236}">
              <a16:creationId xmlns:a16="http://schemas.microsoft.com/office/drawing/2014/main" id="{951403B8-6744-4662-BEC2-D6CA2C5C039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97" name="2 CuadroTexto">
          <a:extLst>
            <a:ext uri="{FF2B5EF4-FFF2-40B4-BE49-F238E27FC236}">
              <a16:creationId xmlns:a16="http://schemas.microsoft.com/office/drawing/2014/main" id="{FB541152-EF63-436D-B9C4-B108230ECAC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898" name="3 CuadroTexto">
          <a:extLst>
            <a:ext uri="{FF2B5EF4-FFF2-40B4-BE49-F238E27FC236}">
              <a16:creationId xmlns:a16="http://schemas.microsoft.com/office/drawing/2014/main" id="{45803B91-DEFD-45CB-B10C-ABF97E89873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899" name="4 CuadroTexto">
          <a:extLst>
            <a:ext uri="{FF2B5EF4-FFF2-40B4-BE49-F238E27FC236}">
              <a16:creationId xmlns:a16="http://schemas.microsoft.com/office/drawing/2014/main" id="{88F7F374-F2D8-4CCF-95ED-BD6BC537993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00" name="5 CuadroTexto">
          <a:extLst>
            <a:ext uri="{FF2B5EF4-FFF2-40B4-BE49-F238E27FC236}">
              <a16:creationId xmlns:a16="http://schemas.microsoft.com/office/drawing/2014/main" id="{31132F9C-C748-49C6-9403-F5D9C99258F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01" name="6 CuadroTexto">
          <a:extLst>
            <a:ext uri="{FF2B5EF4-FFF2-40B4-BE49-F238E27FC236}">
              <a16:creationId xmlns:a16="http://schemas.microsoft.com/office/drawing/2014/main" id="{7F87A76F-63C4-4470-89BB-8B8AE3D9E0D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02" name="7 CuadroTexto">
          <a:extLst>
            <a:ext uri="{FF2B5EF4-FFF2-40B4-BE49-F238E27FC236}">
              <a16:creationId xmlns:a16="http://schemas.microsoft.com/office/drawing/2014/main" id="{4BEDC076-93F3-414C-9D6E-2C91D776CB5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03" name="8 CuadroTexto">
          <a:extLst>
            <a:ext uri="{FF2B5EF4-FFF2-40B4-BE49-F238E27FC236}">
              <a16:creationId xmlns:a16="http://schemas.microsoft.com/office/drawing/2014/main" id="{F7B7CFC2-F63F-43C5-87E1-EAF761E99B6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04" name="1 CuadroTexto">
          <a:extLst>
            <a:ext uri="{FF2B5EF4-FFF2-40B4-BE49-F238E27FC236}">
              <a16:creationId xmlns:a16="http://schemas.microsoft.com/office/drawing/2014/main" id="{E93CC8F7-28A7-474F-8099-4E987141FFC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05" name="2 CuadroTexto">
          <a:extLst>
            <a:ext uri="{FF2B5EF4-FFF2-40B4-BE49-F238E27FC236}">
              <a16:creationId xmlns:a16="http://schemas.microsoft.com/office/drawing/2014/main" id="{3E8C3B0D-95F8-41C5-8CCA-DF61266696D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06" name="3 CuadroTexto">
          <a:extLst>
            <a:ext uri="{FF2B5EF4-FFF2-40B4-BE49-F238E27FC236}">
              <a16:creationId xmlns:a16="http://schemas.microsoft.com/office/drawing/2014/main" id="{D02B2C64-0F02-450B-9F76-FCF273EC038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07" name="4 CuadroTexto">
          <a:extLst>
            <a:ext uri="{FF2B5EF4-FFF2-40B4-BE49-F238E27FC236}">
              <a16:creationId xmlns:a16="http://schemas.microsoft.com/office/drawing/2014/main" id="{2944D2A0-9237-45A4-886B-292A317402C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08" name="6 CuadroTexto">
          <a:extLst>
            <a:ext uri="{FF2B5EF4-FFF2-40B4-BE49-F238E27FC236}">
              <a16:creationId xmlns:a16="http://schemas.microsoft.com/office/drawing/2014/main" id="{B78BE7AE-08CE-4862-BEB2-C2A3878033C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2909" name="8 CuadroTexto">
          <a:extLst>
            <a:ext uri="{FF2B5EF4-FFF2-40B4-BE49-F238E27FC236}">
              <a16:creationId xmlns:a16="http://schemas.microsoft.com/office/drawing/2014/main" id="{2B69C858-0AE0-4AFF-ABD3-C9F4C7A2F650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10" name="1 CuadroTexto">
          <a:extLst>
            <a:ext uri="{FF2B5EF4-FFF2-40B4-BE49-F238E27FC236}">
              <a16:creationId xmlns:a16="http://schemas.microsoft.com/office/drawing/2014/main" id="{C9039EDE-73A0-4056-ABE8-1FEF004B68D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911" name="2 CuadroTexto">
          <a:extLst>
            <a:ext uri="{FF2B5EF4-FFF2-40B4-BE49-F238E27FC236}">
              <a16:creationId xmlns:a16="http://schemas.microsoft.com/office/drawing/2014/main" id="{61C25433-1BB3-4687-9F76-C736A8E3E053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12" name="3 CuadroTexto">
          <a:extLst>
            <a:ext uri="{FF2B5EF4-FFF2-40B4-BE49-F238E27FC236}">
              <a16:creationId xmlns:a16="http://schemas.microsoft.com/office/drawing/2014/main" id="{9D5A62E0-428D-46C0-8441-B17A3AFA793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913" name="4 CuadroTexto">
          <a:extLst>
            <a:ext uri="{FF2B5EF4-FFF2-40B4-BE49-F238E27FC236}">
              <a16:creationId xmlns:a16="http://schemas.microsoft.com/office/drawing/2014/main" id="{E9DB3B37-8F41-4DC4-B800-9BC0B546A34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14" name="5 CuadroTexto">
          <a:extLst>
            <a:ext uri="{FF2B5EF4-FFF2-40B4-BE49-F238E27FC236}">
              <a16:creationId xmlns:a16="http://schemas.microsoft.com/office/drawing/2014/main" id="{4EB611B1-A04B-4D9F-B2F4-6E256CDFF03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915" name="6 CuadroTexto">
          <a:extLst>
            <a:ext uri="{FF2B5EF4-FFF2-40B4-BE49-F238E27FC236}">
              <a16:creationId xmlns:a16="http://schemas.microsoft.com/office/drawing/2014/main" id="{3D132BCC-994C-4915-8A57-0D75F5DA3B9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16" name="7 CuadroTexto">
          <a:extLst>
            <a:ext uri="{FF2B5EF4-FFF2-40B4-BE49-F238E27FC236}">
              <a16:creationId xmlns:a16="http://schemas.microsoft.com/office/drawing/2014/main" id="{88BC4E96-B505-46B6-A7D8-2614232CC37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917" name="8 CuadroTexto">
          <a:extLst>
            <a:ext uri="{FF2B5EF4-FFF2-40B4-BE49-F238E27FC236}">
              <a16:creationId xmlns:a16="http://schemas.microsoft.com/office/drawing/2014/main" id="{FE8F2B5F-CC55-4CD5-83C0-93C29E0F701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18" name="1 CuadroTexto">
          <a:extLst>
            <a:ext uri="{FF2B5EF4-FFF2-40B4-BE49-F238E27FC236}">
              <a16:creationId xmlns:a16="http://schemas.microsoft.com/office/drawing/2014/main" id="{F349E2AC-0F97-40CB-82D9-16BE0650363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919" name="2 CuadroTexto">
          <a:extLst>
            <a:ext uri="{FF2B5EF4-FFF2-40B4-BE49-F238E27FC236}">
              <a16:creationId xmlns:a16="http://schemas.microsoft.com/office/drawing/2014/main" id="{C72C2899-93C8-4874-9313-C3DCD43E702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20" name="3 CuadroTexto">
          <a:extLst>
            <a:ext uri="{FF2B5EF4-FFF2-40B4-BE49-F238E27FC236}">
              <a16:creationId xmlns:a16="http://schemas.microsoft.com/office/drawing/2014/main" id="{6BF175FA-8714-4653-811D-36B6DBFEAB6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921" name="4 CuadroTexto">
          <a:extLst>
            <a:ext uri="{FF2B5EF4-FFF2-40B4-BE49-F238E27FC236}">
              <a16:creationId xmlns:a16="http://schemas.microsoft.com/office/drawing/2014/main" id="{1F34A42E-94F4-47DD-B2C3-A7C9F8D5186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2922" name="6 CuadroTexto">
          <a:extLst>
            <a:ext uri="{FF2B5EF4-FFF2-40B4-BE49-F238E27FC236}">
              <a16:creationId xmlns:a16="http://schemas.microsoft.com/office/drawing/2014/main" id="{9138CC4B-6DB8-490E-BBDF-0D924F84A28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2923" name="8 CuadroTexto">
          <a:extLst>
            <a:ext uri="{FF2B5EF4-FFF2-40B4-BE49-F238E27FC236}">
              <a16:creationId xmlns:a16="http://schemas.microsoft.com/office/drawing/2014/main" id="{9FD76898-0DA5-44EC-8AEB-BDDD50F4DE70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24" name="1 CuadroTexto">
          <a:extLst>
            <a:ext uri="{FF2B5EF4-FFF2-40B4-BE49-F238E27FC236}">
              <a16:creationId xmlns:a16="http://schemas.microsoft.com/office/drawing/2014/main" id="{6BBCD5A4-0BC9-43FF-8B84-68CC6924011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25" name="2 CuadroTexto">
          <a:extLst>
            <a:ext uri="{FF2B5EF4-FFF2-40B4-BE49-F238E27FC236}">
              <a16:creationId xmlns:a16="http://schemas.microsoft.com/office/drawing/2014/main" id="{DCB70D72-843C-487A-B027-ACF7F7DC285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26" name="3 CuadroTexto">
          <a:extLst>
            <a:ext uri="{FF2B5EF4-FFF2-40B4-BE49-F238E27FC236}">
              <a16:creationId xmlns:a16="http://schemas.microsoft.com/office/drawing/2014/main" id="{1918E9A1-4F58-4C39-98F4-B8E9D3DCB51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27" name="4 CuadroTexto">
          <a:extLst>
            <a:ext uri="{FF2B5EF4-FFF2-40B4-BE49-F238E27FC236}">
              <a16:creationId xmlns:a16="http://schemas.microsoft.com/office/drawing/2014/main" id="{540C3073-36A5-4123-A5F0-67966B05CC7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28" name="5 CuadroTexto">
          <a:extLst>
            <a:ext uri="{FF2B5EF4-FFF2-40B4-BE49-F238E27FC236}">
              <a16:creationId xmlns:a16="http://schemas.microsoft.com/office/drawing/2014/main" id="{AA292AFC-A241-4793-890C-9418ACBFED2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29" name="6 CuadroTexto">
          <a:extLst>
            <a:ext uri="{FF2B5EF4-FFF2-40B4-BE49-F238E27FC236}">
              <a16:creationId xmlns:a16="http://schemas.microsoft.com/office/drawing/2014/main" id="{334940A0-A681-40D3-A584-08062E49A0B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30" name="7 CuadroTexto">
          <a:extLst>
            <a:ext uri="{FF2B5EF4-FFF2-40B4-BE49-F238E27FC236}">
              <a16:creationId xmlns:a16="http://schemas.microsoft.com/office/drawing/2014/main" id="{9D60F30E-059C-4DAF-A5D2-A3EFD39C47D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31" name="8 CuadroTexto">
          <a:extLst>
            <a:ext uri="{FF2B5EF4-FFF2-40B4-BE49-F238E27FC236}">
              <a16:creationId xmlns:a16="http://schemas.microsoft.com/office/drawing/2014/main" id="{64B6A160-376D-42C2-9AA5-16EE3C80119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32" name="1 CuadroTexto">
          <a:extLst>
            <a:ext uri="{FF2B5EF4-FFF2-40B4-BE49-F238E27FC236}">
              <a16:creationId xmlns:a16="http://schemas.microsoft.com/office/drawing/2014/main" id="{6487609E-063D-4A41-BB94-AFCFB361775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33" name="2 CuadroTexto">
          <a:extLst>
            <a:ext uri="{FF2B5EF4-FFF2-40B4-BE49-F238E27FC236}">
              <a16:creationId xmlns:a16="http://schemas.microsoft.com/office/drawing/2014/main" id="{12C147D2-6B00-483A-9671-E46E7325827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34" name="3 CuadroTexto">
          <a:extLst>
            <a:ext uri="{FF2B5EF4-FFF2-40B4-BE49-F238E27FC236}">
              <a16:creationId xmlns:a16="http://schemas.microsoft.com/office/drawing/2014/main" id="{3C60B702-2F66-4562-B7B8-554CADA0D50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35" name="4 CuadroTexto">
          <a:extLst>
            <a:ext uri="{FF2B5EF4-FFF2-40B4-BE49-F238E27FC236}">
              <a16:creationId xmlns:a16="http://schemas.microsoft.com/office/drawing/2014/main" id="{A0B9197D-F65D-4C82-AB0B-1A86885BBD3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36" name="5 CuadroTexto">
          <a:extLst>
            <a:ext uri="{FF2B5EF4-FFF2-40B4-BE49-F238E27FC236}">
              <a16:creationId xmlns:a16="http://schemas.microsoft.com/office/drawing/2014/main" id="{659113D0-500D-4FC7-AE6F-6965F14F680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37" name="6 CuadroTexto">
          <a:extLst>
            <a:ext uri="{FF2B5EF4-FFF2-40B4-BE49-F238E27FC236}">
              <a16:creationId xmlns:a16="http://schemas.microsoft.com/office/drawing/2014/main" id="{156B0214-AC96-41FF-AD80-E450B4D1A30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2938" name="8 CuadroTexto">
          <a:extLst>
            <a:ext uri="{FF2B5EF4-FFF2-40B4-BE49-F238E27FC236}">
              <a16:creationId xmlns:a16="http://schemas.microsoft.com/office/drawing/2014/main" id="{089EEC29-D7E9-4993-907C-08DACFEC7B64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939" name="1 CuadroTexto">
          <a:extLst>
            <a:ext uri="{FF2B5EF4-FFF2-40B4-BE49-F238E27FC236}">
              <a16:creationId xmlns:a16="http://schemas.microsoft.com/office/drawing/2014/main" id="{EDD0A33C-DA10-4351-9329-18DAF361D175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940" name="2 CuadroTexto">
          <a:extLst>
            <a:ext uri="{FF2B5EF4-FFF2-40B4-BE49-F238E27FC236}">
              <a16:creationId xmlns:a16="http://schemas.microsoft.com/office/drawing/2014/main" id="{D8BA9712-C14E-447B-B545-15C045E98E3B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941" name="3 CuadroTexto">
          <a:extLst>
            <a:ext uri="{FF2B5EF4-FFF2-40B4-BE49-F238E27FC236}">
              <a16:creationId xmlns:a16="http://schemas.microsoft.com/office/drawing/2014/main" id="{62B6DD34-ADB2-48D4-BDC3-ED9995747FD0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942" name="4 CuadroTexto">
          <a:extLst>
            <a:ext uri="{FF2B5EF4-FFF2-40B4-BE49-F238E27FC236}">
              <a16:creationId xmlns:a16="http://schemas.microsoft.com/office/drawing/2014/main" id="{18A8122A-4995-494E-9400-1E33AB4A1724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943" name="5 CuadroTexto">
          <a:extLst>
            <a:ext uri="{FF2B5EF4-FFF2-40B4-BE49-F238E27FC236}">
              <a16:creationId xmlns:a16="http://schemas.microsoft.com/office/drawing/2014/main" id="{475A6E82-BD2A-45E1-9302-18EF4A5757A2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944" name="6 CuadroTexto">
          <a:extLst>
            <a:ext uri="{FF2B5EF4-FFF2-40B4-BE49-F238E27FC236}">
              <a16:creationId xmlns:a16="http://schemas.microsoft.com/office/drawing/2014/main" id="{E0D2EE30-0A33-4555-B4C2-D42D7833E014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945" name="7 CuadroTexto">
          <a:extLst>
            <a:ext uri="{FF2B5EF4-FFF2-40B4-BE49-F238E27FC236}">
              <a16:creationId xmlns:a16="http://schemas.microsoft.com/office/drawing/2014/main" id="{4687067A-F7EA-4104-8E85-6904080E30E2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946" name="8 CuadroTexto">
          <a:extLst>
            <a:ext uri="{FF2B5EF4-FFF2-40B4-BE49-F238E27FC236}">
              <a16:creationId xmlns:a16="http://schemas.microsoft.com/office/drawing/2014/main" id="{07FBB1EB-DD7B-4E8E-8033-06891A521808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947" name="1 CuadroTexto">
          <a:extLst>
            <a:ext uri="{FF2B5EF4-FFF2-40B4-BE49-F238E27FC236}">
              <a16:creationId xmlns:a16="http://schemas.microsoft.com/office/drawing/2014/main" id="{5B28F27F-69AD-4082-B83B-1BA00E488232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948" name="2 CuadroTexto">
          <a:extLst>
            <a:ext uri="{FF2B5EF4-FFF2-40B4-BE49-F238E27FC236}">
              <a16:creationId xmlns:a16="http://schemas.microsoft.com/office/drawing/2014/main" id="{2E26DC8A-7FA0-477C-A8AB-0DD3B6F88909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2949" name="3 CuadroTexto">
          <a:extLst>
            <a:ext uri="{FF2B5EF4-FFF2-40B4-BE49-F238E27FC236}">
              <a16:creationId xmlns:a16="http://schemas.microsoft.com/office/drawing/2014/main" id="{3E68DD5E-0645-4C6A-9A6B-6289461498E2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950" name="4 CuadroTexto">
          <a:extLst>
            <a:ext uri="{FF2B5EF4-FFF2-40B4-BE49-F238E27FC236}">
              <a16:creationId xmlns:a16="http://schemas.microsoft.com/office/drawing/2014/main" id="{D4944CCB-C00A-4DA2-AAE7-540F49D249EC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2951" name="6 CuadroTexto">
          <a:extLst>
            <a:ext uri="{FF2B5EF4-FFF2-40B4-BE49-F238E27FC236}">
              <a16:creationId xmlns:a16="http://schemas.microsoft.com/office/drawing/2014/main" id="{7ACAC502-F4E6-426E-AE0F-9A16CAC28A22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2952" name="8 CuadroTexto">
          <a:extLst>
            <a:ext uri="{FF2B5EF4-FFF2-40B4-BE49-F238E27FC236}">
              <a16:creationId xmlns:a16="http://schemas.microsoft.com/office/drawing/2014/main" id="{76EC002F-84C6-4EB3-937E-A5AB152210AC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53" name="1 CuadroTexto">
          <a:extLst>
            <a:ext uri="{FF2B5EF4-FFF2-40B4-BE49-F238E27FC236}">
              <a16:creationId xmlns:a16="http://schemas.microsoft.com/office/drawing/2014/main" id="{DD68C1D2-0677-4CC6-8055-ED5ADCBE125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54" name="2 CuadroTexto">
          <a:extLst>
            <a:ext uri="{FF2B5EF4-FFF2-40B4-BE49-F238E27FC236}">
              <a16:creationId xmlns:a16="http://schemas.microsoft.com/office/drawing/2014/main" id="{B6A1B741-27DC-420D-85A2-DE66F5EFBD6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55" name="3 CuadroTexto">
          <a:extLst>
            <a:ext uri="{FF2B5EF4-FFF2-40B4-BE49-F238E27FC236}">
              <a16:creationId xmlns:a16="http://schemas.microsoft.com/office/drawing/2014/main" id="{D4A53048-7D6B-4A2F-B9F1-83CA56C477E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56" name="4 CuadroTexto">
          <a:extLst>
            <a:ext uri="{FF2B5EF4-FFF2-40B4-BE49-F238E27FC236}">
              <a16:creationId xmlns:a16="http://schemas.microsoft.com/office/drawing/2014/main" id="{3197FE25-B6F6-4448-843B-BEB16256C92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57" name="5 CuadroTexto">
          <a:extLst>
            <a:ext uri="{FF2B5EF4-FFF2-40B4-BE49-F238E27FC236}">
              <a16:creationId xmlns:a16="http://schemas.microsoft.com/office/drawing/2014/main" id="{557A3B16-A71A-495E-AF9A-FA75D24F842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58" name="6 CuadroTexto">
          <a:extLst>
            <a:ext uri="{FF2B5EF4-FFF2-40B4-BE49-F238E27FC236}">
              <a16:creationId xmlns:a16="http://schemas.microsoft.com/office/drawing/2014/main" id="{0F723482-D27E-4636-B7B6-F550400DF94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59" name="7 CuadroTexto">
          <a:extLst>
            <a:ext uri="{FF2B5EF4-FFF2-40B4-BE49-F238E27FC236}">
              <a16:creationId xmlns:a16="http://schemas.microsoft.com/office/drawing/2014/main" id="{E1AED680-DF3D-4E32-9A7B-A9707A3F7F4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60" name="8 CuadroTexto">
          <a:extLst>
            <a:ext uri="{FF2B5EF4-FFF2-40B4-BE49-F238E27FC236}">
              <a16:creationId xmlns:a16="http://schemas.microsoft.com/office/drawing/2014/main" id="{754CA4E3-EE37-4B27-8F6A-A9F36C4587A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61" name="1 CuadroTexto">
          <a:extLst>
            <a:ext uri="{FF2B5EF4-FFF2-40B4-BE49-F238E27FC236}">
              <a16:creationId xmlns:a16="http://schemas.microsoft.com/office/drawing/2014/main" id="{4E5CBEDD-C277-4B8D-9121-AF95E7CE420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62" name="2 CuadroTexto">
          <a:extLst>
            <a:ext uri="{FF2B5EF4-FFF2-40B4-BE49-F238E27FC236}">
              <a16:creationId xmlns:a16="http://schemas.microsoft.com/office/drawing/2014/main" id="{87A61199-CAAB-43AC-B523-2554DC69220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63" name="3 CuadroTexto">
          <a:extLst>
            <a:ext uri="{FF2B5EF4-FFF2-40B4-BE49-F238E27FC236}">
              <a16:creationId xmlns:a16="http://schemas.microsoft.com/office/drawing/2014/main" id="{A2EC8E33-9939-42F5-BBDC-83D016510AE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64" name="4 CuadroTexto">
          <a:extLst>
            <a:ext uri="{FF2B5EF4-FFF2-40B4-BE49-F238E27FC236}">
              <a16:creationId xmlns:a16="http://schemas.microsoft.com/office/drawing/2014/main" id="{31DB7D29-B905-4E79-947D-C25A7214BF0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2965" name="5 CuadroTexto">
          <a:extLst>
            <a:ext uri="{FF2B5EF4-FFF2-40B4-BE49-F238E27FC236}">
              <a16:creationId xmlns:a16="http://schemas.microsoft.com/office/drawing/2014/main" id="{C58CB704-D997-49BE-A63B-EC34A2DA5A4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66" name="6 CuadroTexto">
          <a:extLst>
            <a:ext uri="{FF2B5EF4-FFF2-40B4-BE49-F238E27FC236}">
              <a16:creationId xmlns:a16="http://schemas.microsoft.com/office/drawing/2014/main" id="{2A3E1B77-C0CF-4415-B970-CABC15E648D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67" name="1 CuadroTexto">
          <a:extLst>
            <a:ext uri="{FF2B5EF4-FFF2-40B4-BE49-F238E27FC236}">
              <a16:creationId xmlns:a16="http://schemas.microsoft.com/office/drawing/2014/main" id="{AA8D6B7B-C8CC-471B-985B-B1AE62DFFF0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68" name="2 CuadroTexto">
          <a:extLst>
            <a:ext uri="{FF2B5EF4-FFF2-40B4-BE49-F238E27FC236}">
              <a16:creationId xmlns:a16="http://schemas.microsoft.com/office/drawing/2014/main" id="{41EBA554-2E8E-452E-A841-0BE81DDD1A1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69" name="3 CuadroTexto">
          <a:extLst>
            <a:ext uri="{FF2B5EF4-FFF2-40B4-BE49-F238E27FC236}">
              <a16:creationId xmlns:a16="http://schemas.microsoft.com/office/drawing/2014/main" id="{86DA6603-BD9C-405C-A1D5-860B2A80BEC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70" name="4 CuadroTexto">
          <a:extLst>
            <a:ext uri="{FF2B5EF4-FFF2-40B4-BE49-F238E27FC236}">
              <a16:creationId xmlns:a16="http://schemas.microsoft.com/office/drawing/2014/main" id="{8DC87470-5FFA-46E7-8D66-A9C4457F85A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71" name="5 CuadroTexto">
          <a:extLst>
            <a:ext uri="{FF2B5EF4-FFF2-40B4-BE49-F238E27FC236}">
              <a16:creationId xmlns:a16="http://schemas.microsoft.com/office/drawing/2014/main" id="{2400F875-39BC-44B5-91D3-55AC5DC53EF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72" name="6 CuadroTexto">
          <a:extLst>
            <a:ext uri="{FF2B5EF4-FFF2-40B4-BE49-F238E27FC236}">
              <a16:creationId xmlns:a16="http://schemas.microsoft.com/office/drawing/2014/main" id="{DE2B6D09-A54D-4767-A35A-A36E493B2EB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73" name="7 CuadroTexto">
          <a:extLst>
            <a:ext uri="{FF2B5EF4-FFF2-40B4-BE49-F238E27FC236}">
              <a16:creationId xmlns:a16="http://schemas.microsoft.com/office/drawing/2014/main" id="{77932895-7792-4D4E-8111-A6C1731A017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74" name="8 CuadroTexto">
          <a:extLst>
            <a:ext uri="{FF2B5EF4-FFF2-40B4-BE49-F238E27FC236}">
              <a16:creationId xmlns:a16="http://schemas.microsoft.com/office/drawing/2014/main" id="{72F6AC03-78DF-4728-BC48-A6B5D0A7C20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75" name="1 CuadroTexto">
          <a:extLst>
            <a:ext uri="{FF2B5EF4-FFF2-40B4-BE49-F238E27FC236}">
              <a16:creationId xmlns:a16="http://schemas.microsoft.com/office/drawing/2014/main" id="{A0BFEF32-773A-487D-809F-53BD60BAF66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76" name="2 CuadroTexto">
          <a:extLst>
            <a:ext uri="{FF2B5EF4-FFF2-40B4-BE49-F238E27FC236}">
              <a16:creationId xmlns:a16="http://schemas.microsoft.com/office/drawing/2014/main" id="{A412655A-3105-4DF2-B7E6-13CDEF86AA1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77" name="3 CuadroTexto">
          <a:extLst>
            <a:ext uri="{FF2B5EF4-FFF2-40B4-BE49-F238E27FC236}">
              <a16:creationId xmlns:a16="http://schemas.microsoft.com/office/drawing/2014/main" id="{6DBB0147-8B2B-4A32-97F3-AC2BE291384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78" name="4 CuadroTexto">
          <a:extLst>
            <a:ext uri="{FF2B5EF4-FFF2-40B4-BE49-F238E27FC236}">
              <a16:creationId xmlns:a16="http://schemas.microsoft.com/office/drawing/2014/main" id="{EBB01E2A-B3ED-4DE3-B171-CF2805CF42B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2979" name="6 CuadroTexto">
          <a:extLst>
            <a:ext uri="{FF2B5EF4-FFF2-40B4-BE49-F238E27FC236}">
              <a16:creationId xmlns:a16="http://schemas.microsoft.com/office/drawing/2014/main" id="{8528FA31-A325-4716-AE37-B55E795F219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2980" name="8 CuadroTexto">
          <a:extLst>
            <a:ext uri="{FF2B5EF4-FFF2-40B4-BE49-F238E27FC236}">
              <a16:creationId xmlns:a16="http://schemas.microsoft.com/office/drawing/2014/main" id="{050C4652-E0AA-4262-96E2-E6B946A8E529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81" name="1 CuadroTexto">
          <a:extLst>
            <a:ext uri="{FF2B5EF4-FFF2-40B4-BE49-F238E27FC236}">
              <a16:creationId xmlns:a16="http://schemas.microsoft.com/office/drawing/2014/main" id="{D3D95DA3-224E-4475-95DD-CFB92C96235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982" name="2 CuadroTexto">
          <a:extLst>
            <a:ext uri="{FF2B5EF4-FFF2-40B4-BE49-F238E27FC236}">
              <a16:creationId xmlns:a16="http://schemas.microsoft.com/office/drawing/2014/main" id="{06105F1E-FBE3-4B65-B0B7-BBD0915B156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83" name="3 CuadroTexto">
          <a:extLst>
            <a:ext uri="{FF2B5EF4-FFF2-40B4-BE49-F238E27FC236}">
              <a16:creationId xmlns:a16="http://schemas.microsoft.com/office/drawing/2014/main" id="{4D0C778A-17CD-4DC3-96EB-1F9167C31D7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984" name="4 CuadroTexto">
          <a:extLst>
            <a:ext uri="{FF2B5EF4-FFF2-40B4-BE49-F238E27FC236}">
              <a16:creationId xmlns:a16="http://schemas.microsoft.com/office/drawing/2014/main" id="{04CA0D7F-CB02-4FC9-AE14-F00D64A6CA0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85" name="5 CuadroTexto">
          <a:extLst>
            <a:ext uri="{FF2B5EF4-FFF2-40B4-BE49-F238E27FC236}">
              <a16:creationId xmlns:a16="http://schemas.microsoft.com/office/drawing/2014/main" id="{1D4D755C-AFD6-4661-AE8B-F54A9614A0F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986" name="6 CuadroTexto">
          <a:extLst>
            <a:ext uri="{FF2B5EF4-FFF2-40B4-BE49-F238E27FC236}">
              <a16:creationId xmlns:a16="http://schemas.microsoft.com/office/drawing/2014/main" id="{1E513FB1-9F73-4B89-9D7F-DC276171D36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87" name="7 CuadroTexto">
          <a:extLst>
            <a:ext uri="{FF2B5EF4-FFF2-40B4-BE49-F238E27FC236}">
              <a16:creationId xmlns:a16="http://schemas.microsoft.com/office/drawing/2014/main" id="{AACF98D4-8736-4ED4-BABA-FA299EFD8F3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988" name="8 CuadroTexto">
          <a:extLst>
            <a:ext uri="{FF2B5EF4-FFF2-40B4-BE49-F238E27FC236}">
              <a16:creationId xmlns:a16="http://schemas.microsoft.com/office/drawing/2014/main" id="{2BF41740-41D1-4FE0-97EC-655CF429351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89" name="1 CuadroTexto">
          <a:extLst>
            <a:ext uri="{FF2B5EF4-FFF2-40B4-BE49-F238E27FC236}">
              <a16:creationId xmlns:a16="http://schemas.microsoft.com/office/drawing/2014/main" id="{A100E420-5C0F-4419-8C63-520775D9367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990" name="2 CuadroTexto">
          <a:extLst>
            <a:ext uri="{FF2B5EF4-FFF2-40B4-BE49-F238E27FC236}">
              <a16:creationId xmlns:a16="http://schemas.microsoft.com/office/drawing/2014/main" id="{65C0AF16-B505-4EAE-B232-3AFE1E52E70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91" name="3 CuadroTexto">
          <a:extLst>
            <a:ext uri="{FF2B5EF4-FFF2-40B4-BE49-F238E27FC236}">
              <a16:creationId xmlns:a16="http://schemas.microsoft.com/office/drawing/2014/main" id="{B004E844-E16F-4903-A82D-666351B13DB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992" name="4 CuadroTexto">
          <a:extLst>
            <a:ext uri="{FF2B5EF4-FFF2-40B4-BE49-F238E27FC236}">
              <a16:creationId xmlns:a16="http://schemas.microsoft.com/office/drawing/2014/main" id="{AE658C69-C5F7-40DB-ABB0-4CB52851600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2993" name="5 CuadroTexto">
          <a:extLst>
            <a:ext uri="{FF2B5EF4-FFF2-40B4-BE49-F238E27FC236}">
              <a16:creationId xmlns:a16="http://schemas.microsoft.com/office/drawing/2014/main" id="{F57DBB25-DBB8-4AAA-B614-1A5B1463A29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2994" name="6 CuadroTexto">
          <a:extLst>
            <a:ext uri="{FF2B5EF4-FFF2-40B4-BE49-F238E27FC236}">
              <a16:creationId xmlns:a16="http://schemas.microsoft.com/office/drawing/2014/main" id="{AB9B9E4B-1B5B-4B6E-ADE1-10E8E2E9E3B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2995" name="8 CuadroTexto">
          <a:extLst>
            <a:ext uri="{FF2B5EF4-FFF2-40B4-BE49-F238E27FC236}">
              <a16:creationId xmlns:a16="http://schemas.microsoft.com/office/drawing/2014/main" id="{43E65BD0-2564-46CE-9C3D-1BB2BE13989F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996" name="1 CuadroTexto">
          <a:extLst>
            <a:ext uri="{FF2B5EF4-FFF2-40B4-BE49-F238E27FC236}">
              <a16:creationId xmlns:a16="http://schemas.microsoft.com/office/drawing/2014/main" id="{2753B9E2-2C99-4A7F-9FAF-42B5A1368F4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997" name="2 CuadroTexto">
          <a:extLst>
            <a:ext uri="{FF2B5EF4-FFF2-40B4-BE49-F238E27FC236}">
              <a16:creationId xmlns:a16="http://schemas.microsoft.com/office/drawing/2014/main" id="{2AF20A2B-7B3A-4C82-9CF3-9E5D7C047B3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2998" name="3 CuadroTexto">
          <a:extLst>
            <a:ext uri="{FF2B5EF4-FFF2-40B4-BE49-F238E27FC236}">
              <a16:creationId xmlns:a16="http://schemas.microsoft.com/office/drawing/2014/main" id="{1E91B258-71E1-4EB8-97E9-F0342AAD9AB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2999" name="4 CuadroTexto">
          <a:extLst>
            <a:ext uri="{FF2B5EF4-FFF2-40B4-BE49-F238E27FC236}">
              <a16:creationId xmlns:a16="http://schemas.microsoft.com/office/drawing/2014/main" id="{4EDC9DBA-4282-4563-BA2C-4D7BC4B971D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000" name="5 CuadroTexto">
          <a:extLst>
            <a:ext uri="{FF2B5EF4-FFF2-40B4-BE49-F238E27FC236}">
              <a16:creationId xmlns:a16="http://schemas.microsoft.com/office/drawing/2014/main" id="{055DA15A-ADEA-47D4-8FB7-9542D995AD5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001" name="6 CuadroTexto">
          <a:extLst>
            <a:ext uri="{FF2B5EF4-FFF2-40B4-BE49-F238E27FC236}">
              <a16:creationId xmlns:a16="http://schemas.microsoft.com/office/drawing/2014/main" id="{30D029D4-7B10-4425-974E-D350143721E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002" name="7 CuadroTexto">
          <a:extLst>
            <a:ext uri="{FF2B5EF4-FFF2-40B4-BE49-F238E27FC236}">
              <a16:creationId xmlns:a16="http://schemas.microsoft.com/office/drawing/2014/main" id="{15BA2BB9-84DC-419C-BAB9-A069C92600B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003" name="8 CuadroTexto">
          <a:extLst>
            <a:ext uri="{FF2B5EF4-FFF2-40B4-BE49-F238E27FC236}">
              <a16:creationId xmlns:a16="http://schemas.microsoft.com/office/drawing/2014/main" id="{C928417A-5AE6-4102-8094-FE4FAD97B85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004" name="1 CuadroTexto">
          <a:extLst>
            <a:ext uri="{FF2B5EF4-FFF2-40B4-BE49-F238E27FC236}">
              <a16:creationId xmlns:a16="http://schemas.microsoft.com/office/drawing/2014/main" id="{DF8273C1-8DF6-42B7-8CCB-1121B06B5BC5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005" name="2 CuadroTexto">
          <a:extLst>
            <a:ext uri="{FF2B5EF4-FFF2-40B4-BE49-F238E27FC236}">
              <a16:creationId xmlns:a16="http://schemas.microsoft.com/office/drawing/2014/main" id="{927628F1-852D-4C7C-BF4E-DC1BF27B7F1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006" name="3 CuadroTexto">
          <a:extLst>
            <a:ext uri="{FF2B5EF4-FFF2-40B4-BE49-F238E27FC236}">
              <a16:creationId xmlns:a16="http://schemas.microsoft.com/office/drawing/2014/main" id="{6BD86E7A-252B-4A6F-BBF5-0D067A89933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007" name="4 CuadroTexto">
          <a:extLst>
            <a:ext uri="{FF2B5EF4-FFF2-40B4-BE49-F238E27FC236}">
              <a16:creationId xmlns:a16="http://schemas.microsoft.com/office/drawing/2014/main" id="{CD0F9AD1-FF7D-47F8-86B5-260F5D0D1CA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008" name="6 CuadroTexto">
          <a:extLst>
            <a:ext uri="{FF2B5EF4-FFF2-40B4-BE49-F238E27FC236}">
              <a16:creationId xmlns:a16="http://schemas.microsoft.com/office/drawing/2014/main" id="{EA9C81DF-4D11-452D-869A-EEF91789FE3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3009" name="8 CuadroTexto">
          <a:extLst>
            <a:ext uri="{FF2B5EF4-FFF2-40B4-BE49-F238E27FC236}">
              <a16:creationId xmlns:a16="http://schemas.microsoft.com/office/drawing/2014/main" id="{8EF321A2-37DE-45A2-855B-2405EDB8A2A5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10" name="1 CuadroTexto">
          <a:extLst>
            <a:ext uri="{FF2B5EF4-FFF2-40B4-BE49-F238E27FC236}">
              <a16:creationId xmlns:a16="http://schemas.microsoft.com/office/drawing/2014/main" id="{CFEC4618-0971-4ABE-97D5-17773565300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11" name="2 CuadroTexto">
          <a:extLst>
            <a:ext uri="{FF2B5EF4-FFF2-40B4-BE49-F238E27FC236}">
              <a16:creationId xmlns:a16="http://schemas.microsoft.com/office/drawing/2014/main" id="{CC92E324-EA30-4E2B-AC72-F38B87117C7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12" name="3 CuadroTexto">
          <a:extLst>
            <a:ext uri="{FF2B5EF4-FFF2-40B4-BE49-F238E27FC236}">
              <a16:creationId xmlns:a16="http://schemas.microsoft.com/office/drawing/2014/main" id="{C1A903D2-AD48-43E7-AD0B-99DEFBC9293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13" name="4 CuadroTexto">
          <a:extLst>
            <a:ext uri="{FF2B5EF4-FFF2-40B4-BE49-F238E27FC236}">
              <a16:creationId xmlns:a16="http://schemas.microsoft.com/office/drawing/2014/main" id="{C501D38A-565D-4AFC-83A3-C912AE0D949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14" name="5 CuadroTexto">
          <a:extLst>
            <a:ext uri="{FF2B5EF4-FFF2-40B4-BE49-F238E27FC236}">
              <a16:creationId xmlns:a16="http://schemas.microsoft.com/office/drawing/2014/main" id="{62D1EF16-ACD0-469C-A8B8-09E9C8EFC6F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15" name="6 CuadroTexto">
          <a:extLst>
            <a:ext uri="{FF2B5EF4-FFF2-40B4-BE49-F238E27FC236}">
              <a16:creationId xmlns:a16="http://schemas.microsoft.com/office/drawing/2014/main" id="{599780AE-FE05-47BD-A20F-4483783F084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16" name="7 CuadroTexto">
          <a:extLst>
            <a:ext uri="{FF2B5EF4-FFF2-40B4-BE49-F238E27FC236}">
              <a16:creationId xmlns:a16="http://schemas.microsoft.com/office/drawing/2014/main" id="{9BDE94A9-927F-4C61-8665-905BBC36AAA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17" name="8 CuadroTexto">
          <a:extLst>
            <a:ext uri="{FF2B5EF4-FFF2-40B4-BE49-F238E27FC236}">
              <a16:creationId xmlns:a16="http://schemas.microsoft.com/office/drawing/2014/main" id="{2EA284C2-7DDC-475C-9BC2-A50850520E6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18" name="1 CuadroTexto">
          <a:extLst>
            <a:ext uri="{FF2B5EF4-FFF2-40B4-BE49-F238E27FC236}">
              <a16:creationId xmlns:a16="http://schemas.microsoft.com/office/drawing/2014/main" id="{236FFA4E-EA9B-45F5-B41B-D03ADC00598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19" name="2 CuadroTexto">
          <a:extLst>
            <a:ext uri="{FF2B5EF4-FFF2-40B4-BE49-F238E27FC236}">
              <a16:creationId xmlns:a16="http://schemas.microsoft.com/office/drawing/2014/main" id="{A7771555-B53C-467E-B2B3-25EB37AD496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20" name="3 CuadroTexto">
          <a:extLst>
            <a:ext uri="{FF2B5EF4-FFF2-40B4-BE49-F238E27FC236}">
              <a16:creationId xmlns:a16="http://schemas.microsoft.com/office/drawing/2014/main" id="{93472288-8E5A-42CE-A6B8-14574FFC068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21" name="4 CuadroTexto">
          <a:extLst>
            <a:ext uri="{FF2B5EF4-FFF2-40B4-BE49-F238E27FC236}">
              <a16:creationId xmlns:a16="http://schemas.microsoft.com/office/drawing/2014/main" id="{4794992B-3E3C-479A-A795-46D289A7EDF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22" name="6 CuadroTexto">
          <a:extLst>
            <a:ext uri="{FF2B5EF4-FFF2-40B4-BE49-F238E27FC236}">
              <a16:creationId xmlns:a16="http://schemas.microsoft.com/office/drawing/2014/main" id="{3CC05D74-111E-411E-A3FE-7C5BE62243A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49530</xdr:rowOff>
    </xdr:from>
    <xdr:ext cx="179040" cy="272341"/>
    <xdr:sp macro="" textlink="">
      <xdr:nvSpPr>
        <xdr:cNvPr id="3023" name="8 CuadroTexto">
          <a:extLst>
            <a:ext uri="{FF2B5EF4-FFF2-40B4-BE49-F238E27FC236}">
              <a16:creationId xmlns:a16="http://schemas.microsoft.com/office/drawing/2014/main" id="{E0DDBD76-0035-443E-BCAB-692B34B9D9ED}"/>
            </a:ext>
          </a:extLst>
        </xdr:cNvPr>
        <xdr:cNvSpPr txBox="1"/>
      </xdr:nvSpPr>
      <xdr:spPr>
        <a:xfrm>
          <a:off x="6073140" y="513588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24" name="1 CuadroTexto">
          <a:extLst>
            <a:ext uri="{FF2B5EF4-FFF2-40B4-BE49-F238E27FC236}">
              <a16:creationId xmlns:a16="http://schemas.microsoft.com/office/drawing/2014/main" id="{87CFA1F2-75C3-4295-AA42-03AC4200112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025" name="2 CuadroTexto">
          <a:extLst>
            <a:ext uri="{FF2B5EF4-FFF2-40B4-BE49-F238E27FC236}">
              <a16:creationId xmlns:a16="http://schemas.microsoft.com/office/drawing/2014/main" id="{534417E4-6BB8-4E55-BE8A-406A726DE33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26" name="3 CuadroTexto">
          <a:extLst>
            <a:ext uri="{FF2B5EF4-FFF2-40B4-BE49-F238E27FC236}">
              <a16:creationId xmlns:a16="http://schemas.microsoft.com/office/drawing/2014/main" id="{E2DD7C5B-0DB7-42D5-94BB-3B1D2A0790B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027" name="4 CuadroTexto">
          <a:extLst>
            <a:ext uri="{FF2B5EF4-FFF2-40B4-BE49-F238E27FC236}">
              <a16:creationId xmlns:a16="http://schemas.microsoft.com/office/drawing/2014/main" id="{CCF1A705-4895-4B01-996A-2B597927A0D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28" name="5 CuadroTexto">
          <a:extLst>
            <a:ext uri="{FF2B5EF4-FFF2-40B4-BE49-F238E27FC236}">
              <a16:creationId xmlns:a16="http://schemas.microsoft.com/office/drawing/2014/main" id="{7641D0E2-3322-499F-822D-F78A4FB35E5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029" name="6 CuadroTexto">
          <a:extLst>
            <a:ext uri="{FF2B5EF4-FFF2-40B4-BE49-F238E27FC236}">
              <a16:creationId xmlns:a16="http://schemas.microsoft.com/office/drawing/2014/main" id="{B0ED4CEB-8B5A-44BF-8ABC-49F447E5694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30" name="7 CuadroTexto">
          <a:extLst>
            <a:ext uri="{FF2B5EF4-FFF2-40B4-BE49-F238E27FC236}">
              <a16:creationId xmlns:a16="http://schemas.microsoft.com/office/drawing/2014/main" id="{0587E126-277E-489E-A893-FB9A7098EB7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031" name="8 CuadroTexto">
          <a:extLst>
            <a:ext uri="{FF2B5EF4-FFF2-40B4-BE49-F238E27FC236}">
              <a16:creationId xmlns:a16="http://schemas.microsoft.com/office/drawing/2014/main" id="{1C4A1BCF-3D93-4FC7-BBA3-798CCBCEDE1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32" name="1 CuadroTexto">
          <a:extLst>
            <a:ext uri="{FF2B5EF4-FFF2-40B4-BE49-F238E27FC236}">
              <a16:creationId xmlns:a16="http://schemas.microsoft.com/office/drawing/2014/main" id="{1742F947-0517-49B8-BE01-43AAF0EF0AC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033" name="2 CuadroTexto">
          <a:extLst>
            <a:ext uri="{FF2B5EF4-FFF2-40B4-BE49-F238E27FC236}">
              <a16:creationId xmlns:a16="http://schemas.microsoft.com/office/drawing/2014/main" id="{D403BAC3-F9D8-4104-8C08-139AFB576CB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34" name="3 CuadroTexto">
          <a:extLst>
            <a:ext uri="{FF2B5EF4-FFF2-40B4-BE49-F238E27FC236}">
              <a16:creationId xmlns:a16="http://schemas.microsoft.com/office/drawing/2014/main" id="{7903BA6E-333B-44AC-9F3C-FE9E9527624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035" name="4 CuadroTexto">
          <a:extLst>
            <a:ext uri="{FF2B5EF4-FFF2-40B4-BE49-F238E27FC236}">
              <a16:creationId xmlns:a16="http://schemas.microsoft.com/office/drawing/2014/main" id="{BA96AB62-AB5B-4EB2-878D-A61A865CE1D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036" name="6 CuadroTexto">
          <a:extLst>
            <a:ext uri="{FF2B5EF4-FFF2-40B4-BE49-F238E27FC236}">
              <a16:creationId xmlns:a16="http://schemas.microsoft.com/office/drawing/2014/main" id="{3C5CEA2F-BA5A-4641-BDB5-054934BDCEB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3037" name="8 CuadroTexto">
          <a:extLst>
            <a:ext uri="{FF2B5EF4-FFF2-40B4-BE49-F238E27FC236}">
              <a16:creationId xmlns:a16="http://schemas.microsoft.com/office/drawing/2014/main" id="{48CCD92E-45F5-4BDA-8E3D-F52473CAB206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38" name="1 CuadroTexto">
          <a:extLst>
            <a:ext uri="{FF2B5EF4-FFF2-40B4-BE49-F238E27FC236}">
              <a16:creationId xmlns:a16="http://schemas.microsoft.com/office/drawing/2014/main" id="{54C20191-1839-45EB-B3A9-2A3C88FF389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39" name="2 CuadroTexto">
          <a:extLst>
            <a:ext uri="{FF2B5EF4-FFF2-40B4-BE49-F238E27FC236}">
              <a16:creationId xmlns:a16="http://schemas.microsoft.com/office/drawing/2014/main" id="{5F4191CE-C2EF-40AB-96F0-947F8764568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40" name="3 CuadroTexto">
          <a:extLst>
            <a:ext uri="{FF2B5EF4-FFF2-40B4-BE49-F238E27FC236}">
              <a16:creationId xmlns:a16="http://schemas.microsoft.com/office/drawing/2014/main" id="{766BB554-EFA3-4D2C-8EB7-7E1CE0BA1F6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41" name="4 CuadroTexto">
          <a:extLst>
            <a:ext uri="{FF2B5EF4-FFF2-40B4-BE49-F238E27FC236}">
              <a16:creationId xmlns:a16="http://schemas.microsoft.com/office/drawing/2014/main" id="{3CC95BA4-36EA-4C71-8550-10DEFD29772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42" name="5 CuadroTexto">
          <a:extLst>
            <a:ext uri="{FF2B5EF4-FFF2-40B4-BE49-F238E27FC236}">
              <a16:creationId xmlns:a16="http://schemas.microsoft.com/office/drawing/2014/main" id="{BF5EA056-907F-4C13-BC63-B3C2F9CC7D8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43" name="6 CuadroTexto">
          <a:extLst>
            <a:ext uri="{FF2B5EF4-FFF2-40B4-BE49-F238E27FC236}">
              <a16:creationId xmlns:a16="http://schemas.microsoft.com/office/drawing/2014/main" id="{D8A7E617-9427-481F-9433-96912BD56D0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44" name="7 CuadroTexto">
          <a:extLst>
            <a:ext uri="{FF2B5EF4-FFF2-40B4-BE49-F238E27FC236}">
              <a16:creationId xmlns:a16="http://schemas.microsoft.com/office/drawing/2014/main" id="{FA9EF228-88EE-494F-BC3B-C9234E7A0B8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45" name="8 CuadroTexto">
          <a:extLst>
            <a:ext uri="{FF2B5EF4-FFF2-40B4-BE49-F238E27FC236}">
              <a16:creationId xmlns:a16="http://schemas.microsoft.com/office/drawing/2014/main" id="{B6704D82-9BEF-4869-9883-FCB0F49598C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46" name="1 CuadroTexto">
          <a:extLst>
            <a:ext uri="{FF2B5EF4-FFF2-40B4-BE49-F238E27FC236}">
              <a16:creationId xmlns:a16="http://schemas.microsoft.com/office/drawing/2014/main" id="{239A2E7B-C7AD-4388-812C-907A9249A46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47" name="2 CuadroTexto">
          <a:extLst>
            <a:ext uri="{FF2B5EF4-FFF2-40B4-BE49-F238E27FC236}">
              <a16:creationId xmlns:a16="http://schemas.microsoft.com/office/drawing/2014/main" id="{F38605AB-4F59-4B34-8001-CE6F84F60EB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48" name="3 CuadroTexto">
          <a:extLst>
            <a:ext uri="{FF2B5EF4-FFF2-40B4-BE49-F238E27FC236}">
              <a16:creationId xmlns:a16="http://schemas.microsoft.com/office/drawing/2014/main" id="{AAA02FC5-3C06-4DFF-A328-670D872A6C3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49" name="4 CuadroTexto">
          <a:extLst>
            <a:ext uri="{FF2B5EF4-FFF2-40B4-BE49-F238E27FC236}">
              <a16:creationId xmlns:a16="http://schemas.microsoft.com/office/drawing/2014/main" id="{65BB090B-DE38-40E7-BDAD-402DCDB3687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50" name="5 CuadroTexto">
          <a:extLst>
            <a:ext uri="{FF2B5EF4-FFF2-40B4-BE49-F238E27FC236}">
              <a16:creationId xmlns:a16="http://schemas.microsoft.com/office/drawing/2014/main" id="{649A6410-C0A9-4B69-9AD3-81DA1993332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51" name="6 CuadroTexto">
          <a:extLst>
            <a:ext uri="{FF2B5EF4-FFF2-40B4-BE49-F238E27FC236}">
              <a16:creationId xmlns:a16="http://schemas.microsoft.com/office/drawing/2014/main" id="{66FEC33F-245F-4FBB-9390-32127641C21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3052" name="8 CuadroTexto">
          <a:extLst>
            <a:ext uri="{FF2B5EF4-FFF2-40B4-BE49-F238E27FC236}">
              <a16:creationId xmlns:a16="http://schemas.microsoft.com/office/drawing/2014/main" id="{F68208A7-707F-4786-AC1D-070B10895063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053" name="1 CuadroTexto">
          <a:extLst>
            <a:ext uri="{FF2B5EF4-FFF2-40B4-BE49-F238E27FC236}">
              <a16:creationId xmlns:a16="http://schemas.microsoft.com/office/drawing/2014/main" id="{21518963-4C3A-49BE-9835-A813390E0C75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054" name="2 CuadroTexto">
          <a:extLst>
            <a:ext uri="{FF2B5EF4-FFF2-40B4-BE49-F238E27FC236}">
              <a16:creationId xmlns:a16="http://schemas.microsoft.com/office/drawing/2014/main" id="{80DF52D5-2023-4B8D-8BDD-08BA008D0A1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055" name="3 CuadroTexto">
          <a:extLst>
            <a:ext uri="{FF2B5EF4-FFF2-40B4-BE49-F238E27FC236}">
              <a16:creationId xmlns:a16="http://schemas.microsoft.com/office/drawing/2014/main" id="{0BDC01F2-EBAC-4DAE-BB07-5BAF84CD08A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056" name="4 CuadroTexto">
          <a:extLst>
            <a:ext uri="{FF2B5EF4-FFF2-40B4-BE49-F238E27FC236}">
              <a16:creationId xmlns:a16="http://schemas.microsoft.com/office/drawing/2014/main" id="{E779198F-6D36-44ED-87DB-0D8A4751D71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057" name="5 CuadroTexto">
          <a:extLst>
            <a:ext uri="{FF2B5EF4-FFF2-40B4-BE49-F238E27FC236}">
              <a16:creationId xmlns:a16="http://schemas.microsoft.com/office/drawing/2014/main" id="{A7FC53D0-ADE0-4E89-85A0-63735E88589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058" name="6 CuadroTexto">
          <a:extLst>
            <a:ext uri="{FF2B5EF4-FFF2-40B4-BE49-F238E27FC236}">
              <a16:creationId xmlns:a16="http://schemas.microsoft.com/office/drawing/2014/main" id="{7DFFD781-552F-41D4-8B97-8B9A640CC91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059" name="7 CuadroTexto">
          <a:extLst>
            <a:ext uri="{FF2B5EF4-FFF2-40B4-BE49-F238E27FC236}">
              <a16:creationId xmlns:a16="http://schemas.microsoft.com/office/drawing/2014/main" id="{7C54DC84-F480-4D98-AB47-B896D826504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060" name="8 CuadroTexto">
          <a:extLst>
            <a:ext uri="{FF2B5EF4-FFF2-40B4-BE49-F238E27FC236}">
              <a16:creationId xmlns:a16="http://schemas.microsoft.com/office/drawing/2014/main" id="{A07DAB1C-F8AA-46DA-80DA-F2FB31E67A0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061" name="1 CuadroTexto">
          <a:extLst>
            <a:ext uri="{FF2B5EF4-FFF2-40B4-BE49-F238E27FC236}">
              <a16:creationId xmlns:a16="http://schemas.microsoft.com/office/drawing/2014/main" id="{EA16AFAD-72A7-4FC2-AE28-DFABD28A938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062" name="2 CuadroTexto">
          <a:extLst>
            <a:ext uri="{FF2B5EF4-FFF2-40B4-BE49-F238E27FC236}">
              <a16:creationId xmlns:a16="http://schemas.microsoft.com/office/drawing/2014/main" id="{E5ABEA55-B6A5-4E5A-8726-97A70903664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063" name="3 CuadroTexto">
          <a:extLst>
            <a:ext uri="{FF2B5EF4-FFF2-40B4-BE49-F238E27FC236}">
              <a16:creationId xmlns:a16="http://schemas.microsoft.com/office/drawing/2014/main" id="{77CE428B-BA4D-4C84-B5CB-3666A9B589E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064" name="4 CuadroTexto">
          <a:extLst>
            <a:ext uri="{FF2B5EF4-FFF2-40B4-BE49-F238E27FC236}">
              <a16:creationId xmlns:a16="http://schemas.microsoft.com/office/drawing/2014/main" id="{F03F71EF-F125-45CD-9FFC-E24C90781A6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065" name="6 CuadroTexto">
          <a:extLst>
            <a:ext uri="{FF2B5EF4-FFF2-40B4-BE49-F238E27FC236}">
              <a16:creationId xmlns:a16="http://schemas.microsoft.com/office/drawing/2014/main" id="{FD6D7E5C-C4D9-4A0F-92E2-BC315C684A0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3066" name="8 CuadroTexto">
          <a:extLst>
            <a:ext uri="{FF2B5EF4-FFF2-40B4-BE49-F238E27FC236}">
              <a16:creationId xmlns:a16="http://schemas.microsoft.com/office/drawing/2014/main" id="{104A8D6A-3BCB-482F-9ABA-ACE38418D166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67" name="1 CuadroTexto">
          <a:extLst>
            <a:ext uri="{FF2B5EF4-FFF2-40B4-BE49-F238E27FC236}">
              <a16:creationId xmlns:a16="http://schemas.microsoft.com/office/drawing/2014/main" id="{D6F1397E-C967-4DED-BFEF-1CA3205BF4C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68" name="2 CuadroTexto">
          <a:extLst>
            <a:ext uri="{FF2B5EF4-FFF2-40B4-BE49-F238E27FC236}">
              <a16:creationId xmlns:a16="http://schemas.microsoft.com/office/drawing/2014/main" id="{9E3486AA-DC37-4B12-9363-170CAA97B41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69" name="3 CuadroTexto">
          <a:extLst>
            <a:ext uri="{FF2B5EF4-FFF2-40B4-BE49-F238E27FC236}">
              <a16:creationId xmlns:a16="http://schemas.microsoft.com/office/drawing/2014/main" id="{C49E8078-1354-4ACE-80B6-C560552470F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70" name="4 CuadroTexto">
          <a:extLst>
            <a:ext uri="{FF2B5EF4-FFF2-40B4-BE49-F238E27FC236}">
              <a16:creationId xmlns:a16="http://schemas.microsoft.com/office/drawing/2014/main" id="{57B424B0-25E6-40B2-85BE-1E3A9A48D01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71" name="5 CuadroTexto">
          <a:extLst>
            <a:ext uri="{FF2B5EF4-FFF2-40B4-BE49-F238E27FC236}">
              <a16:creationId xmlns:a16="http://schemas.microsoft.com/office/drawing/2014/main" id="{E932DB7D-A824-4ABA-9B7D-4EC87079676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72" name="6 CuadroTexto">
          <a:extLst>
            <a:ext uri="{FF2B5EF4-FFF2-40B4-BE49-F238E27FC236}">
              <a16:creationId xmlns:a16="http://schemas.microsoft.com/office/drawing/2014/main" id="{BC20BC82-7949-46F7-A1AA-FBA5814B956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73" name="7 CuadroTexto">
          <a:extLst>
            <a:ext uri="{FF2B5EF4-FFF2-40B4-BE49-F238E27FC236}">
              <a16:creationId xmlns:a16="http://schemas.microsoft.com/office/drawing/2014/main" id="{1488CAC0-9A2B-4C75-ACF4-B9527D4A4DA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74" name="8 CuadroTexto">
          <a:extLst>
            <a:ext uri="{FF2B5EF4-FFF2-40B4-BE49-F238E27FC236}">
              <a16:creationId xmlns:a16="http://schemas.microsoft.com/office/drawing/2014/main" id="{096BC9B3-1EA0-4683-B57F-3CAE1A64B02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75" name="1 CuadroTexto">
          <a:extLst>
            <a:ext uri="{FF2B5EF4-FFF2-40B4-BE49-F238E27FC236}">
              <a16:creationId xmlns:a16="http://schemas.microsoft.com/office/drawing/2014/main" id="{69841878-B98C-4574-8B4A-47CFA8C336B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76" name="2 CuadroTexto">
          <a:extLst>
            <a:ext uri="{FF2B5EF4-FFF2-40B4-BE49-F238E27FC236}">
              <a16:creationId xmlns:a16="http://schemas.microsoft.com/office/drawing/2014/main" id="{2DFD0B87-ED88-4277-9DD6-D5B94BDDAA1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77" name="3 CuadroTexto">
          <a:extLst>
            <a:ext uri="{FF2B5EF4-FFF2-40B4-BE49-F238E27FC236}">
              <a16:creationId xmlns:a16="http://schemas.microsoft.com/office/drawing/2014/main" id="{67392308-52E8-4591-B4E7-D1A808E4ECA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78" name="4 CuadroTexto">
          <a:extLst>
            <a:ext uri="{FF2B5EF4-FFF2-40B4-BE49-F238E27FC236}">
              <a16:creationId xmlns:a16="http://schemas.microsoft.com/office/drawing/2014/main" id="{2B3BF34C-424D-4B98-87D5-A13A6320A5F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079" name="5 CuadroTexto">
          <a:extLst>
            <a:ext uri="{FF2B5EF4-FFF2-40B4-BE49-F238E27FC236}">
              <a16:creationId xmlns:a16="http://schemas.microsoft.com/office/drawing/2014/main" id="{41A8A2D6-56F5-4389-8ABD-180A9DB49F2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080" name="6 CuadroTexto">
          <a:extLst>
            <a:ext uri="{FF2B5EF4-FFF2-40B4-BE49-F238E27FC236}">
              <a16:creationId xmlns:a16="http://schemas.microsoft.com/office/drawing/2014/main" id="{C24286B8-B97A-4907-985E-E989EF24566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081" name="1 CuadroTexto">
          <a:extLst>
            <a:ext uri="{FF2B5EF4-FFF2-40B4-BE49-F238E27FC236}">
              <a16:creationId xmlns:a16="http://schemas.microsoft.com/office/drawing/2014/main" id="{E438CE40-5B8F-4AE5-9FEC-EF948045958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082" name="2 CuadroTexto">
          <a:extLst>
            <a:ext uri="{FF2B5EF4-FFF2-40B4-BE49-F238E27FC236}">
              <a16:creationId xmlns:a16="http://schemas.microsoft.com/office/drawing/2014/main" id="{D4FAAD91-E8E8-40A4-AA18-5D9A1BB96277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083" name="3 CuadroTexto">
          <a:extLst>
            <a:ext uri="{FF2B5EF4-FFF2-40B4-BE49-F238E27FC236}">
              <a16:creationId xmlns:a16="http://schemas.microsoft.com/office/drawing/2014/main" id="{42064CC7-B437-4283-A91A-CD48BDABC1D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084" name="4 CuadroTexto">
          <a:extLst>
            <a:ext uri="{FF2B5EF4-FFF2-40B4-BE49-F238E27FC236}">
              <a16:creationId xmlns:a16="http://schemas.microsoft.com/office/drawing/2014/main" id="{85CB1EA8-3385-480B-8677-99CCE5CF4EF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085" name="5 CuadroTexto">
          <a:extLst>
            <a:ext uri="{FF2B5EF4-FFF2-40B4-BE49-F238E27FC236}">
              <a16:creationId xmlns:a16="http://schemas.microsoft.com/office/drawing/2014/main" id="{C965256C-5D4B-49DC-9AE9-B03F360D782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086" name="6 CuadroTexto">
          <a:extLst>
            <a:ext uri="{FF2B5EF4-FFF2-40B4-BE49-F238E27FC236}">
              <a16:creationId xmlns:a16="http://schemas.microsoft.com/office/drawing/2014/main" id="{6492AD2A-B62D-4BFA-816A-B64F95CB878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087" name="7 CuadroTexto">
          <a:extLst>
            <a:ext uri="{FF2B5EF4-FFF2-40B4-BE49-F238E27FC236}">
              <a16:creationId xmlns:a16="http://schemas.microsoft.com/office/drawing/2014/main" id="{5771B744-64E5-451D-9192-9C018A8BA61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088" name="8 CuadroTexto">
          <a:extLst>
            <a:ext uri="{FF2B5EF4-FFF2-40B4-BE49-F238E27FC236}">
              <a16:creationId xmlns:a16="http://schemas.microsoft.com/office/drawing/2014/main" id="{973F76B1-73B5-4326-B991-EB1FC1D16DE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089" name="1 CuadroTexto">
          <a:extLst>
            <a:ext uri="{FF2B5EF4-FFF2-40B4-BE49-F238E27FC236}">
              <a16:creationId xmlns:a16="http://schemas.microsoft.com/office/drawing/2014/main" id="{3F11B730-41E0-4F1D-AB9D-CA7998F60A4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090" name="2 CuadroTexto">
          <a:extLst>
            <a:ext uri="{FF2B5EF4-FFF2-40B4-BE49-F238E27FC236}">
              <a16:creationId xmlns:a16="http://schemas.microsoft.com/office/drawing/2014/main" id="{5D539430-6385-452F-9E0C-F5DC8603721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091" name="3 CuadroTexto">
          <a:extLst>
            <a:ext uri="{FF2B5EF4-FFF2-40B4-BE49-F238E27FC236}">
              <a16:creationId xmlns:a16="http://schemas.microsoft.com/office/drawing/2014/main" id="{E7885CFD-1CAB-4A2E-BDDF-3200B1AF836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092" name="4 CuadroTexto">
          <a:extLst>
            <a:ext uri="{FF2B5EF4-FFF2-40B4-BE49-F238E27FC236}">
              <a16:creationId xmlns:a16="http://schemas.microsoft.com/office/drawing/2014/main" id="{83B2287E-A159-4DF6-B91E-DFA0D7B2481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093" name="6 CuadroTexto">
          <a:extLst>
            <a:ext uri="{FF2B5EF4-FFF2-40B4-BE49-F238E27FC236}">
              <a16:creationId xmlns:a16="http://schemas.microsoft.com/office/drawing/2014/main" id="{B13F6E75-54F3-45F1-A73D-6994C3B4536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3094" name="8 CuadroTexto">
          <a:extLst>
            <a:ext uri="{FF2B5EF4-FFF2-40B4-BE49-F238E27FC236}">
              <a16:creationId xmlns:a16="http://schemas.microsoft.com/office/drawing/2014/main" id="{32444E1B-E213-458E-B993-0B97D308E4BA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095" name="1 CuadroTexto">
          <a:extLst>
            <a:ext uri="{FF2B5EF4-FFF2-40B4-BE49-F238E27FC236}">
              <a16:creationId xmlns:a16="http://schemas.microsoft.com/office/drawing/2014/main" id="{8214330C-5851-40A9-817C-1251337FAD8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096" name="2 CuadroTexto">
          <a:extLst>
            <a:ext uri="{FF2B5EF4-FFF2-40B4-BE49-F238E27FC236}">
              <a16:creationId xmlns:a16="http://schemas.microsoft.com/office/drawing/2014/main" id="{559B0EA6-DE41-4306-B22B-06DB7B829A3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097" name="3 CuadroTexto">
          <a:extLst>
            <a:ext uri="{FF2B5EF4-FFF2-40B4-BE49-F238E27FC236}">
              <a16:creationId xmlns:a16="http://schemas.microsoft.com/office/drawing/2014/main" id="{872AD5E1-EF70-4F86-9776-0CAE2396A65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098" name="4 CuadroTexto">
          <a:extLst>
            <a:ext uri="{FF2B5EF4-FFF2-40B4-BE49-F238E27FC236}">
              <a16:creationId xmlns:a16="http://schemas.microsoft.com/office/drawing/2014/main" id="{E0F87B5E-7802-4326-B446-47D6C6419DF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099" name="5 CuadroTexto">
          <a:extLst>
            <a:ext uri="{FF2B5EF4-FFF2-40B4-BE49-F238E27FC236}">
              <a16:creationId xmlns:a16="http://schemas.microsoft.com/office/drawing/2014/main" id="{C89CA5EB-8090-4A1F-AC25-45BBCB6D48C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00" name="6 CuadroTexto">
          <a:extLst>
            <a:ext uri="{FF2B5EF4-FFF2-40B4-BE49-F238E27FC236}">
              <a16:creationId xmlns:a16="http://schemas.microsoft.com/office/drawing/2014/main" id="{C3806369-CAB8-4541-B64A-0352AC5A707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01" name="7 CuadroTexto">
          <a:extLst>
            <a:ext uri="{FF2B5EF4-FFF2-40B4-BE49-F238E27FC236}">
              <a16:creationId xmlns:a16="http://schemas.microsoft.com/office/drawing/2014/main" id="{6935A8F7-B270-47FB-9149-64F13ACE043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02" name="8 CuadroTexto">
          <a:extLst>
            <a:ext uri="{FF2B5EF4-FFF2-40B4-BE49-F238E27FC236}">
              <a16:creationId xmlns:a16="http://schemas.microsoft.com/office/drawing/2014/main" id="{4CD320EE-B439-484E-A99F-2D678FC058F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03" name="1 CuadroTexto">
          <a:extLst>
            <a:ext uri="{FF2B5EF4-FFF2-40B4-BE49-F238E27FC236}">
              <a16:creationId xmlns:a16="http://schemas.microsoft.com/office/drawing/2014/main" id="{9A745509-4C56-45F5-9D48-B052D839F08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04" name="2 CuadroTexto">
          <a:extLst>
            <a:ext uri="{FF2B5EF4-FFF2-40B4-BE49-F238E27FC236}">
              <a16:creationId xmlns:a16="http://schemas.microsoft.com/office/drawing/2014/main" id="{061C64B6-5822-45C9-84E4-19F86D8D3B2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05" name="3 CuadroTexto">
          <a:extLst>
            <a:ext uri="{FF2B5EF4-FFF2-40B4-BE49-F238E27FC236}">
              <a16:creationId xmlns:a16="http://schemas.microsoft.com/office/drawing/2014/main" id="{18C6E00E-F03A-4A81-8256-8BFFC0AEB7D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06" name="4 CuadroTexto">
          <a:extLst>
            <a:ext uri="{FF2B5EF4-FFF2-40B4-BE49-F238E27FC236}">
              <a16:creationId xmlns:a16="http://schemas.microsoft.com/office/drawing/2014/main" id="{05B5340B-7D90-43E1-9B98-6755970795A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07" name="5 CuadroTexto">
          <a:extLst>
            <a:ext uri="{FF2B5EF4-FFF2-40B4-BE49-F238E27FC236}">
              <a16:creationId xmlns:a16="http://schemas.microsoft.com/office/drawing/2014/main" id="{7001258F-6B3A-4E89-AF07-E55D2EB39C0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08" name="6 CuadroTexto">
          <a:extLst>
            <a:ext uri="{FF2B5EF4-FFF2-40B4-BE49-F238E27FC236}">
              <a16:creationId xmlns:a16="http://schemas.microsoft.com/office/drawing/2014/main" id="{ADB121DF-376F-4868-B0B6-30907047BF2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3109" name="8 CuadroTexto">
          <a:extLst>
            <a:ext uri="{FF2B5EF4-FFF2-40B4-BE49-F238E27FC236}">
              <a16:creationId xmlns:a16="http://schemas.microsoft.com/office/drawing/2014/main" id="{913F0EE9-6A45-4703-B39A-DD0C03B96617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110" name="1 CuadroTexto">
          <a:extLst>
            <a:ext uri="{FF2B5EF4-FFF2-40B4-BE49-F238E27FC236}">
              <a16:creationId xmlns:a16="http://schemas.microsoft.com/office/drawing/2014/main" id="{8C44DA92-7B45-4BF9-B43D-F497339AD93D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111" name="2 CuadroTexto">
          <a:extLst>
            <a:ext uri="{FF2B5EF4-FFF2-40B4-BE49-F238E27FC236}">
              <a16:creationId xmlns:a16="http://schemas.microsoft.com/office/drawing/2014/main" id="{85B3D4D9-E776-4D39-B5D7-576AB417E253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112" name="3 CuadroTexto">
          <a:extLst>
            <a:ext uri="{FF2B5EF4-FFF2-40B4-BE49-F238E27FC236}">
              <a16:creationId xmlns:a16="http://schemas.microsoft.com/office/drawing/2014/main" id="{7A4F906B-2686-4D44-A45C-C4019D460826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113" name="4 CuadroTexto">
          <a:extLst>
            <a:ext uri="{FF2B5EF4-FFF2-40B4-BE49-F238E27FC236}">
              <a16:creationId xmlns:a16="http://schemas.microsoft.com/office/drawing/2014/main" id="{D8F69E7A-69EF-4B5B-8474-A5512795CD44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114" name="5 CuadroTexto">
          <a:extLst>
            <a:ext uri="{FF2B5EF4-FFF2-40B4-BE49-F238E27FC236}">
              <a16:creationId xmlns:a16="http://schemas.microsoft.com/office/drawing/2014/main" id="{EF7B9341-CBCA-4546-A12B-4196B7D9DD7C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115" name="6 CuadroTexto">
          <a:extLst>
            <a:ext uri="{FF2B5EF4-FFF2-40B4-BE49-F238E27FC236}">
              <a16:creationId xmlns:a16="http://schemas.microsoft.com/office/drawing/2014/main" id="{DE6CB56D-B074-4A15-BA22-4925EF9AF3AB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116" name="7 CuadroTexto">
          <a:extLst>
            <a:ext uri="{FF2B5EF4-FFF2-40B4-BE49-F238E27FC236}">
              <a16:creationId xmlns:a16="http://schemas.microsoft.com/office/drawing/2014/main" id="{9AB9B2F1-78B2-482B-98B1-25B54C1DE181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117" name="8 CuadroTexto">
          <a:extLst>
            <a:ext uri="{FF2B5EF4-FFF2-40B4-BE49-F238E27FC236}">
              <a16:creationId xmlns:a16="http://schemas.microsoft.com/office/drawing/2014/main" id="{10A9CA17-A8AF-431E-929B-8409A1E40BE4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118" name="1 CuadroTexto">
          <a:extLst>
            <a:ext uri="{FF2B5EF4-FFF2-40B4-BE49-F238E27FC236}">
              <a16:creationId xmlns:a16="http://schemas.microsoft.com/office/drawing/2014/main" id="{95559060-395C-4B4A-B562-75541BC5BBB0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119" name="2 CuadroTexto">
          <a:extLst>
            <a:ext uri="{FF2B5EF4-FFF2-40B4-BE49-F238E27FC236}">
              <a16:creationId xmlns:a16="http://schemas.microsoft.com/office/drawing/2014/main" id="{FFC9013B-1206-48FB-8C60-E10E370D7387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120" name="3 CuadroTexto">
          <a:extLst>
            <a:ext uri="{FF2B5EF4-FFF2-40B4-BE49-F238E27FC236}">
              <a16:creationId xmlns:a16="http://schemas.microsoft.com/office/drawing/2014/main" id="{EDFF617E-D58E-4896-81F4-4A3D828B37D2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121" name="4 CuadroTexto">
          <a:extLst>
            <a:ext uri="{FF2B5EF4-FFF2-40B4-BE49-F238E27FC236}">
              <a16:creationId xmlns:a16="http://schemas.microsoft.com/office/drawing/2014/main" id="{A28C59C1-DB7D-49A7-8F47-16DBB1677B24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122" name="6 CuadroTexto">
          <a:extLst>
            <a:ext uri="{FF2B5EF4-FFF2-40B4-BE49-F238E27FC236}">
              <a16:creationId xmlns:a16="http://schemas.microsoft.com/office/drawing/2014/main" id="{8ABFA728-CFEE-4532-A96A-5D7BE9D88E10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3123" name="8 CuadroTexto">
          <a:extLst>
            <a:ext uri="{FF2B5EF4-FFF2-40B4-BE49-F238E27FC236}">
              <a16:creationId xmlns:a16="http://schemas.microsoft.com/office/drawing/2014/main" id="{5D789A53-333E-4727-9FEB-6AD5A6BDCE8E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24" name="1 CuadroTexto">
          <a:extLst>
            <a:ext uri="{FF2B5EF4-FFF2-40B4-BE49-F238E27FC236}">
              <a16:creationId xmlns:a16="http://schemas.microsoft.com/office/drawing/2014/main" id="{2A83BC41-493C-4DE1-A792-8B006BC8498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25" name="2 CuadroTexto">
          <a:extLst>
            <a:ext uri="{FF2B5EF4-FFF2-40B4-BE49-F238E27FC236}">
              <a16:creationId xmlns:a16="http://schemas.microsoft.com/office/drawing/2014/main" id="{FDB4DB4F-F6A5-4087-8929-EC0E328577C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26" name="3 CuadroTexto">
          <a:extLst>
            <a:ext uri="{FF2B5EF4-FFF2-40B4-BE49-F238E27FC236}">
              <a16:creationId xmlns:a16="http://schemas.microsoft.com/office/drawing/2014/main" id="{BC47B7C2-0ED6-4A27-9D94-22BAF3891AD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27" name="4 CuadroTexto">
          <a:extLst>
            <a:ext uri="{FF2B5EF4-FFF2-40B4-BE49-F238E27FC236}">
              <a16:creationId xmlns:a16="http://schemas.microsoft.com/office/drawing/2014/main" id="{54DB7C68-8F28-4495-9EFB-277076C3B9E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28" name="5 CuadroTexto">
          <a:extLst>
            <a:ext uri="{FF2B5EF4-FFF2-40B4-BE49-F238E27FC236}">
              <a16:creationId xmlns:a16="http://schemas.microsoft.com/office/drawing/2014/main" id="{67D2FEE5-EBB2-409B-BA17-3D53AAF9C4D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29" name="6 CuadroTexto">
          <a:extLst>
            <a:ext uri="{FF2B5EF4-FFF2-40B4-BE49-F238E27FC236}">
              <a16:creationId xmlns:a16="http://schemas.microsoft.com/office/drawing/2014/main" id="{241113CB-F61C-428D-9890-CEAFD854DB5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30" name="7 CuadroTexto">
          <a:extLst>
            <a:ext uri="{FF2B5EF4-FFF2-40B4-BE49-F238E27FC236}">
              <a16:creationId xmlns:a16="http://schemas.microsoft.com/office/drawing/2014/main" id="{BB502C5A-94F7-4420-A1DA-F994BAFCBD9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31" name="8 CuadroTexto">
          <a:extLst>
            <a:ext uri="{FF2B5EF4-FFF2-40B4-BE49-F238E27FC236}">
              <a16:creationId xmlns:a16="http://schemas.microsoft.com/office/drawing/2014/main" id="{A9041971-FC99-4EF9-8854-C1F91AF2ED0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32" name="1 CuadroTexto">
          <a:extLst>
            <a:ext uri="{FF2B5EF4-FFF2-40B4-BE49-F238E27FC236}">
              <a16:creationId xmlns:a16="http://schemas.microsoft.com/office/drawing/2014/main" id="{79CCDA5C-87AB-4D1D-9F98-0C5FEC148F5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33" name="2 CuadroTexto">
          <a:extLst>
            <a:ext uri="{FF2B5EF4-FFF2-40B4-BE49-F238E27FC236}">
              <a16:creationId xmlns:a16="http://schemas.microsoft.com/office/drawing/2014/main" id="{D5D8861D-2ABD-49F7-BD8F-AA2E245771A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34" name="3 CuadroTexto">
          <a:extLst>
            <a:ext uri="{FF2B5EF4-FFF2-40B4-BE49-F238E27FC236}">
              <a16:creationId xmlns:a16="http://schemas.microsoft.com/office/drawing/2014/main" id="{2F4141AF-7F7B-4014-8FD7-FFED9B35085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35" name="4 CuadroTexto">
          <a:extLst>
            <a:ext uri="{FF2B5EF4-FFF2-40B4-BE49-F238E27FC236}">
              <a16:creationId xmlns:a16="http://schemas.microsoft.com/office/drawing/2014/main" id="{34843CAC-648A-44C1-AF17-0565D09E380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36" name="6 CuadroTexto">
          <a:extLst>
            <a:ext uri="{FF2B5EF4-FFF2-40B4-BE49-F238E27FC236}">
              <a16:creationId xmlns:a16="http://schemas.microsoft.com/office/drawing/2014/main" id="{45405D1D-FDC9-49E9-B0BE-AE5C95CAC4B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49530</xdr:rowOff>
    </xdr:from>
    <xdr:ext cx="185550" cy="272341"/>
    <xdr:sp macro="" textlink="">
      <xdr:nvSpPr>
        <xdr:cNvPr id="3137" name="8 CuadroTexto">
          <a:extLst>
            <a:ext uri="{FF2B5EF4-FFF2-40B4-BE49-F238E27FC236}">
              <a16:creationId xmlns:a16="http://schemas.microsoft.com/office/drawing/2014/main" id="{BE90EF92-FEA4-4EB0-B729-E86AAEE2B40F}"/>
            </a:ext>
          </a:extLst>
        </xdr:cNvPr>
        <xdr:cNvSpPr txBox="1"/>
      </xdr:nvSpPr>
      <xdr:spPr>
        <a:xfrm>
          <a:off x="6069330" y="513588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38" name="1 CuadroTexto">
          <a:extLst>
            <a:ext uri="{FF2B5EF4-FFF2-40B4-BE49-F238E27FC236}">
              <a16:creationId xmlns:a16="http://schemas.microsoft.com/office/drawing/2014/main" id="{BAA6E4CE-C802-462D-B771-0531EDD087C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139" name="2 CuadroTexto">
          <a:extLst>
            <a:ext uri="{FF2B5EF4-FFF2-40B4-BE49-F238E27FC236}">
              <a16:creationId xmlns:a16="http://schemas.microsoft.com/office/drawing/2014/main" id="{8D8251D3-7AFD-4D4E-A5EE-896321D3E7A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40" name="3 CuadroTexto">
          <a:extLst>
            <a:ext uri="{FF2B5EF4-FFF2-40B4-BE49-F238E27FC236}">
              <a16:creationId xmlns:a16="http://schemas.microsoft.com/office/drawing/2014/main" id="{BFCD88E9-DF29-4017-9D61-AA498D347B6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141" name="4 CuadroTexto">
          <a:extLst>
            <a:ext uri="{FF2B5EF4-FFF2-40B4-BE49-F238E27FC236}">
              <a16:creationId xmlns:a16="http://schemas.microsoft.com/office/drawing/2014/main" id="{F9DB313C-C34D-4DFF-96FE-429F695FEF5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42" name="5 CuadroTexto">
          <a:extLst>
            <a:ext uri="{FF2B5EF4-FFF2-40B4-BE49-F238E27FC236}">
              <a16:creationId xmlns:a16="http://schemas.microsoft.com/office/drawing/2014/main" id="{F667ECA0-4F0F-4F72-B0FB-1C54335255B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143" name="6 CuadroTexto">
          <a:extLst>
            <a:ext uri="{FF2B5EF4-FFF2-40B4-BE49-F238E27FC236}">
              <a16:creationId xmlns:a16="http://schemas.microsoft.com/office/drawing/2014/main" id="{32C16E8F-BFF2-4B7B-BC13-29696234083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44" name="7 CuadroTexto">
          <a:extLst>
            <a:ext uri="{FF2B5EF4-FFF2-40B4-BE49-F238E27FC236}">
              <a16:creationId xmlns:a16="http://schemas.microsoft.com/office/drawing/2014/main" id="{A118900A-33C1-4AEF-81CE-2F50FE34E03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145" name="8 CuadroTexto">
          <a:extLst>
            <a:ext uri="{FF2B5EF4-FFF2-40B4-BE49-F238E27FC236}">
              <a16:creationId xmlns:a16="http://schemas.microsoft.com/office/drawing/2014/main" id="{1E631FE0-B609-43D3-9484-196EA1270C9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46" name="1 CuadroTexto">
          <a:extLst>
            <a:ext uri="{FF2B5EF4-FFF2-40B4-BE49-F238E27FC236}">
              <a16:creationId xmlns:a16="http://schemas.microsoft.com/office/drawing/2014/main" id="{8166D754-5F83-405A-B1B1-23A9C72E5D2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147" name="2 CuadroTexto">
          <a:extLst>
            <a:ext uri="{FF2B5EF4-FFF2-40B4-BE49-F238E27FC236}">
              <a16:creationId xmlns:a16="http://schemas.microsoft.com/office/drawing/2014/main" id="{4221303C-905B-4D8D-A47C-29FB3AC4626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48" name="3 CuadroTexto">
          <a:extLst>
            <a:ext uri="{FF2B5EF4-FFF2-40B4-BE49-F238E27FC236}">
              <a16:creationId xmlns:a16="http://schemas.microsoft.com/office/drawing/2014/main" id="{C1629FC5-2D26-4D5C-B500-EB518FAE207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149" name="4 CuadroTexto">
          <a:extLst>
            <a:ext uri="{FF2B5EF4-FFF2-40B4-BE49-F238E27FC236}">
              <a16:creationId xmlns:a16="http://schemas.microsoft.com/office/drawing/2014/main" id="{1510FB14-5A41-4242-9CA9-F1BC3FAC4C7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150" name="6 CuadroTexto">
          <a:extLst>
            <a:ext uri="{FF2B5EF4-FFF2-40B4-BE49-F238E27FC236}">
              <a16:creationId xmlns:a16="http://schemas.microsoft.com/office/drawing/2014/main" id="{3CA86271-DC90-4019-82BD-C8766193BFF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3151" name="8 CuadroTexto">
          <a:extLst>
            <a:ext uri="{FF2B5EF4-FFF2-40B4-BE49-F238E27FC236}">
              <a16:creationId xmlns:a16="http://schemas.microsoft.com/office/drawing/2014/main" id="{4136F95A-CA4B-4415-B121-075B11677227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52" name="1 CuadroTexto">
          <a:extLst>
            <a:ext uri="{FF2B5EF4-FFF2-40B4-BE49-F238E27FC236}">
              <a16:creationId xmlns:a16="http://schemas.microsoft.com/office/drawing/2014/main" id="{90B947B2-BD46-478D-8B32-DB0E266A0BE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53" name="2 CuadroTexto">
          <a:extLst>
            <a:ext uri="{FF2B5EF4-FFF2-40B4-BE49-F238E27FC236}">
              <a16:creationId xmlns:a16="http://schemas.microsoft.com/office/drawing/2014/main" id="{0C6EBC4C-CE9B-4623-B8E4-F450C59E935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54" name="3 CuadroTexto">
          <a:extLst>
            <a:ext uri="{FF2B5EF4-FFF2-40B4-BE49-F238E27FC236}">
              <a16:creationId xmlns:a16="http://schemas.microsoft.com/office/drawing/2014/main" id="{0FC56215-CD4B-49DA-A8E1-4929CCCFFA4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55" name="4 CuadroTexto">
          <a:extLst>
            <a:ext uri="{FF2B5EF4-FFF2-40B4-BE49-F238E27FC236}">
              <a16:creationId xmlns:a16="http://schemas.microsoft.com/office/drawing/2014/main" id="{E486D7FA-D327-4FB0-8965-B1DAD180AA8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56" name="5 CuadroTexto">
          <a:extLst>
            <a:ext uri="{FF2B5EF4-FFF2-40B4-BE49-F238E27FC236}">
              <a16:creationId xmlns:a16="http://schemas.microsoft.com/office/drawing/2014/main" id="{B7ABD3F6-5193-4B81-A360-F6B277B674A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57" name="6 CuadroTexto">
          <a:extLst>
            <a:ext uri="{FF2B5EF4-FFF2-40B4-BE49-F238E27FC236}">
              <a16:creationId xmlns:a16="http://schemas.microsoft.com/office/drawing/2014/main" id="{C19F0783-3A2C-4AD8-982C-870C61B6AA9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58" name="7 CuadroTexto">
          <a:extLst>
            <a:ext uri="{FF2B5EF4-FFF2-40B4-BE49-F238E27FC236}">
              <a16:creationId xmlns:a16="http://schemas.microsoft.com/office/drawing/2014/main" id="{16E275C5-606B-40B9-935B-DB79913A60F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59" name="8 CuadroTexto">
          <a:extLst>
            <a:ext uri="{FF2B5EF4-FFF2-40B4-BE49-F238E27FC236}">
              <a16:creationId xmlns:a16="http://schemas.microsoft.com/office/drawing/2014/main" id="{CBACBE1D-75DD-4F51-BEDF-D240DEC725D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60" name="1 CuadroTexto">
          <a:extLst>
            <a:ext uri="{FF2B5EF4-FFF2-40B4-BE49-F238E27FC236}">
              <a16:creationId xmlns:a16="http://schemas.microsoft.com/office/drawing/2014/main" id="{E0BE2EE7-E38A-49C3-B222-B146205EC2D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61" name="2 CuadroTexto">
          <a:extLst>
            <a:ext uri="{FF2B5EF4-FFF2-40B4-BE49-F238E27FC236}">
              <a16:creationId xmlns:a16="http://schemas.microsoft.com/office/drawing/2014/main" id="{4EDA6F5D-802C-48F2-AD34-2124B02C6B0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62" name="3 CuadroTexto">
          <a:extLst>
            <a:ext uri="{FF2B5EF4-FFF2-40B4-BE49-F238E27FC236}">
              <a16:creationId xmlns:a16="http://schemas.microsoft.com/office/drawing/2014/main" id="{930C3A2B-1163-48AB-8D27-452B2185D08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63" name="4 CuadroTexto">
          <a:extLst>
            <a:ext uri="{FF2B5EF4-FFF2-40B4-BE49-F238E27FC236}">
              <a16:creationId xmlns:a16="http://schemas.microsoft.com/office/drawing/2014/main" id="{194A5359-39B4-4366-9F49-DB1F1F1E103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64" name="5 CuadroTexto">
          <a:extLst>
            <a:ext uri="{FF2B5EF4-FFF2-40B4-BE49-F238E27FC236}">
              <a16:creationId xmlns:a16="http://schemas.microsoft.com/office/drawing/2014/main" id="{66C1CCFF-79CF-4E9D-BABD-C230D5E638E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65" name="6 CuadroTexto">
          <a:extLst>
            <a:ext uri="{FF2B5EF4-FFF2-40B4-BE49-F238E27FC236}">
              <a16:creationId xmlns:a16="http://schemas.microsoft.com/office/drawing/2014/main" id="{EB379935-B625-4531-B9D3-691C4FF3316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3166" name="8 CuadroTexto">
          <a:extLst>
            <a:ext uri="{FF2B5EF4-FFF2-40B4-BE49-F238E27FC236}">
              <a16:creationId xmlns:a16="http://schemas.microsoft.com/office/drawing/2014/main" id="{79023210-EC92-4D91-A540-4457E0F02DE7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167" name="1 CuadroTexto">
          <a:extLst>
            <a:ext uri="{FF2B5EF4-FFF2-40B4-BE49-F238E27FC236}">
              <a16:creationId xmlns:a16="http://schemas.microsoft.com/office/drawing/2014/main" id="{F397EFC7-CA6E-41E9-BF50-51694B21548E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168" name="2 CuadroTexto">
          <a:extLst>
            <a:ext uri="{FF2B5EF4-FFF2-40B4-BE49-F238E27FC236}">
              <a16:creationId xmlns:a16="http://schemas.microsoft.com/office/drawing/2014/main" id="{69BCC67C-5239-4C7E-8641-FA440AD87BA0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169" name="3 CuadroTexto">
          <a:extLst>
            <a:ext uri="{FF2B5EF4-FFF2-40B4-BE49-F238E27FC236}">
              <a16:creationId xmlns:a16="http://schemas.microsoft.com/office/drawing/2014/main" id="{57E5F6B8-5B87-4719-8E2B-577FDCEA8D98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170" name="4 CuadroTexto">
          <a:extLst>
            <a:ext uri="{FF2B5EF4-FFF2-40B4-BE49-F238E27FC236}">
              <a16:creationId xmlns:a16="http://schemas.microsoft.com/office/drawing/2014/main" id="{D736FC99-B0CB-40CF-A2BB-004FA8EEA338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171" name="5 CuadroTexto">
          <a:extLst>
            <a:ext uri="{FF2B5EF4-FFF2-40B4-BE49-F238E27FC236}">
              <a16:creationId xmlns:a16="http://schemas.microsoft.com/office/drawing/2014/main" id="{6346383F-C008-4901-AF51-7BB1DB8B603E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172" name="6 CuadroTexto">
          <a:extLst>
            <a:ext uri="{FF2B5EF4-FFF2-40B4-BE49-F238E27FC236}">
              <a16:creationId xmlns:a16="http://schemas.microsoft.com/office/drawing/2014/main" id="{02D9FFC4-7829-4545-862C-32A6FB592E28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173" name="7 CuadroTexto">
          <a:extLst>
            <a:ext uri="{FF2B5EF4-FFF2-40B4-BE49-F238E27FC236}">
              <a16:creationId xmlns:a16="http://schemas.microsoft.com/office/drawing/2014/main" id="{3F72A903-F497-42C2-981B-D8BF22351F58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174" name="8 CuadroTexto">
          <a:extLst>
            <a:ext uri="{FF2B5EF4-FFF2-40B4-BE49-F238E27FC236}">
              <a16:creationId xmlns:a16="http://schemas.microsoft.com/office/drawing/2014/main" id="{E3F196C2-7720-466C-8B7B-2F65B54D4FF8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175" name="1 CuadroTexto">
          <a:extLst>
            <a:ext uri="{FF2B5EF4-FFF2-40B4-BE49-F238E27FC236}">
              <a16:creationId xmlns:a16="http://schemas.microsoft.com/office/drawing/2014/main" id="{B2B2AA55-0C09-4C49-8C94-B98FC18C15DC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176" name="2 CuadroTexto">
          <a:extLst>
            <a:ext uri="{FF2B5EF4-FFF2-40B4-BE49-F238E27FC236}">
              <a16:creationId xmlns:a16="http://schemas.microsoft.com/office/drawing/2014/main" id="{A7CC8E37-5835-4EB5-B6B5-80BE4729F021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177" name="3 CuadroTexto">
          <a:extLst>
            <a:ext uri="{FF2B5EF4-FFF2-40B4-BE49-F238E27FC236}">
              <a16:creationId xmlns:a16="http://schemas.microsoft.com/office/drawing/2014/main" id="{FA9E943B-6A2A-4CBE-8258-FE7CB7315538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178" name="4 CuadroTexto">
          <a:extLst>
            <a:ext uri="{FF2B5EF4-FFF2-40B4-BE49-F238E27FC236}">
              <a16:creationId xmlns:a16="http://schemas.microsoft.com/office/drawing/2014/main" id="{2AF562BA-6005-4BC1-B123-72B3EE306906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179" name="6 CuadroTexto">
          <a:extLst>
            <a:ext uri="{FF2B5EF4-FFF2-40B4-BE49-F238E27FC236}">
              <a16:creationId xmlns:a16="http://schemas.microsoft.com/office/drawing/2014/main" id="{16F0CC1D-35C3-4D2D-8014-13BDB9EB4C68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3180" name="8 CuadroTexto">
          <a:extLst>
            <a:ext uri="{FF2B5EF4-FFF2-40B4-BE49-F238E27FC236}">
              <a16:creationId xmlns:a16="http://schemas.microsoft.com/office/drawing/2014/main" id="{849269AF-F271-4829-AA2C-1960ECA3AFAD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81" name="1 CuadroTexto">
          <a:extLst>
            <a:ext uri="{FF2B5EF4-FFF2-40B4-BE49-F238E27FC236}">
              <a16:creationId xmlns:a16="http://schemas.microsoft.com/office/drawing/2014/main" id="{6E85B1D1-A726-4B33-B28C-14904D3EBB6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82" name="2 CuadroTexto">
          <a:extLst>
            <a:ext uri="{FF2B5EF4-FFF2-40B4-BE49-F238E27FC236}">
              <a16:creationId xmlns:a16="http://schemas.microsoft.com/office/drawing/2014/main" id="{6C3A14D8-B01C-4990-B5DE-2505D9BF534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83" name="3 CuadroTexto">
          <a:extLst>
            <a:ext uri="{FF2B5EF4-FFF2-40B4-BE49-F238E27FC236}">
              <a16:creationId xmlns:a16="http://schemas.microsoft.com/office/drawing/2014/main" id="{CAAAB9CB-426D-4DCF-BAEF-25B83D6A5AD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84" name="4 CuadroTexto">
          <a:extLst>
            <a:ext uri="{FF2B5EF4-FFF2-40B4-BE49-F238E27FC236}">
              <a16:creationId xmlns:a16="http://schemas.microsoft.com/office/drawing/2014/main" id="{D5ED5CB2-EF86-4ECE-ABAE-161990C972F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85" name="5 CuadroTexto">
          <a:extLst>
            <a:ext uri="{FF2B5EF4-FFF2-40B4-BE49-F238E27FC236}">
              <a16:creationId xmlns:a16="http://schemas.microsoft.com/office/drawing/2014/main" id="{B6F03CED-3300-45A2-87D7-216F17D3ACA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86" name="6 CuadroTexto">
          <a:extLst>
            <a:ext uri="{FF2B5EF4-FFF2-40B4-BE49-F238E27FC236}">
              <a16:creationId xmlns:a16="http://schemas.microsoft.com/office/drawing/2014/main" id="{FDBF7D8A-A6AF-4EEB-88CE-A650E606072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87" name="7 CuadroTexto">
          <a:extLst>
            <a:ext uri="{FF2B5EF4-FFF2-40B4-BE49-F238E27FC236}">
              <a16:creationId xmlns:a16="http://schemas.microsoft.com/office/drawing/2014/main" id="{D55E6057-D6B9-420A-B881-CBBA8222670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88" name="8 CuadroTexto">
          <a:extLst>
            <a:ext uri="{FF2B5EF4-FFF2-40B4-BE49-F238E27FC236}">
              <a16:creationId xmlns:a16="http://schemas.microsoft.com/office/drawing/2014/main" id="{C9A799ED-903C-4488-80FD-F40577CA3B8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89" name="1 CuadroTexto">
          <a:extLst>
            <a:ext uri="{FF2B5EF4-FFF2-40B4-BE49-F238E27FC236}">
              <a16:creationId xmlns:a16="http://schemas.microsoft.com/office/drawing/2014/main" id="{48CEFD1A-F132-4206-B5B3-E9324AA8496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90" name="2 CuadroTexto">
          <a:extLst>
            <a:ext uri="{FF2B5EF4-FFF2-40B4-BE49-F238E27FC236}">
              <a16:creationId xmlns:a16="http://schemas.microsoft.com/office/drawing/2014/main" id="{4670649B-FF15-4639-B430-E982149DB99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91" name="3 CuadroTexto">
          <a:extLst>
            <a:ext uri="{FF2B5EF4-FFF2-40B4-BE49-F238E27FC236}">
              <a16:creationId xmlns:a16="http://schemas.microsoft.com/office/drawing/2014/main" id="{0520B2F1-CA13-4F6E-8FC2-4C27F995B2D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92" name="4 CuadroTexto">
          <a:extLst>
            <a:ext uri="{FF2B5EF4-FFF2-40B4-BE49-F238E27FC236}">
              <a16:creationId xmlns:a16="http://schemas.microsoft.com/office/drawing/2014/main" id="{30DE8054-6242-4C13-A249-E781EA8DDB8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193" name="5 CuadroTexto">
          <a:extLst>
            <a:ext uri="{FF2B5EF4-FFF2-40B4-BE49-F238E27FC236}">
              <a16:creationId xmlns:a16="http://schemas.microsoft.com/office/drawing/2014/main" id="{F9DA715F-5B82-43B2-AD45-2F81DE33F94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194" name="6 CuadroTexto">
          <a:extLst>
            <a:ext uri="{FF2B5EF4-FFF2-40B4-BE49-F238E27FC236}">
              <a16:creationId xmlns:a16="http://schemas.microsoft.com/office/drawing/2014/main" id="{4592D71F-3D03-422D-9E7C-DA830055AE0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195" name="1 CuadroTexto">
          <a:extLst>
            <a:ext uri="{FF2B5EF4-FFF2-40B4-BE49-F238E27FC236}">
              <a16:creationId xmlns:a16="http://schemas.microsoft.com/office/drawing/2014/main" id="{8880EA90-BFE6-415B-BD67-D5934DBA63A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196" name="2 CuadroTexto">
          <a:extLst>
            <a:ext uri="{FF2B5EF4-FFF2-40B4-BE49-F238E27FC236}">
              <a16:creationId xmlns:a16="http://schemas.microsoft.com/office/drawing/2014/main" id="{6C9B1415-FFCB-41F0-B37C-59BB9616ABC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197" name="3 CuadroTexto">
          <a:extLst>
            <a:ext uri="{FF2B5EF4-FFF2-40B4-BE49-F238E27FC236}">
              <a16:creationId xmlns:a16="http://schemas.microsoft.com/office/drawing/2014/main" id="{E832B557-6145-41D4-B0DD-94AE1F2C5A1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198" name="4 CuadroTexto">
          <a:extLst>
            <a:ext uri="{FF2B5EF4-FFF2-40B4-BE49-F238E27FC236}">
              <a16:creationId xmlns:a16="http://schemas.microsoft.com/office/drawing/2014/main" id="{F8CACC2D-AE98-4E56-9B62-6A770011C4D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199" name="5 CuadroTexto">
          <a:extLst>
            <a:ext uri="{FF2B5EF4-FFF2-40B4-BE49-F238E27FC236}">
              <a16:creationId xmlns:a16="http://schemas.microsoft.com/office/drawing/2014/main" id="{75F06BAF-81D7-402F-9B23-C88B21B8FD7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00" name="6 CuadroTexto">
          <a:extLst>
            <a:ext uri="{FF2B5EF4-FFF2-40B4-BE49-F238E27FC236}">
              <a16:creationId xmlns:a16="http://schemas.microsoft.com/office/drawing/2014/main" id="{A5A01B15-16B0-45BE-AE69-FFA678042A6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01" name="7 CuadroTexto">
          <a:extLst>
            <a:ext uri="{FF2B5EF4-FFF2-40B4-BE49-F238E27FC236}">
              <a16:creationId xmlns:a16="http://schemas.microsoft.com/office/drawing/2014/main" id="{4C387052-700F-434F-8B87-D1CAE197E535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02" name="8 CuadroTexto">
          <a:extLst>
            <a:ext uri="{FF2B5EF4-FFF2-40B4-BE49-F238E27FC236}">
              <a16:creationId xmlns:a16="http://schemas.microsoft.com/office/drawing/2014/main" id="{8AD06922-C513-4D69-A137-CE772A7C0B9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03" name="1 CuadroTexto">
          <a:extLst>
            <a:ext uri="{FF2B5EF4-FFF2-40B4-BE49-F238E27FC236}">
              <a16:creationId xmlns:a16="http://schemas.microsoft.com/office/drawing/2014/main" id="{A6785315-8660-4CAA-8741-27A02AC1172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04" name="2 CuadroTexto">
          <a:extLst>
            <a:ext uri="{FF2B5EF4-FFF2-40B4-BE49-F238E27FC236}">
              <a16:creationId xmlns:a16="http://schemas.microsoft.com/office/drawing/2014/main" id="{3442A1E7-F16E-413F-87AB-59142928B35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05" name="3 CuadroTexto">
          <a:extLst>
            <a:ext uri="{FF2B5EF4-FFF2-40B4-BE49-F238E27FC236}">
              <a16:creationId xmlns:a16="http://schemas.microsoft.com/office/drawing/2014/main" id="{98E2B3BB-BC18-48AD-A0AB-F6132B4CBC8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06" name="4 CuadroTexto">
          <a:extLst>
            <a:ext uri="{FF2B5EF4-FFF2-40B4-BE49-F238E27FC236}">
              <a16:creationId xmlns:a16="http://schemas.microsoft.com/office/drawing/2014/main" id="{CA358715-5FDE-443A-A2CE-6696685DA96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07" name="6 CuadroTexto">
          <a:extLst>
            <a:ext uri="{FF2B5EF4-FFF2-40B4-BE49-F238E27FC236}">
              <a16:creationId xmlns:a16="http://schemas.microsoft.com/office/drawing/2014/main" id="{7A0E1ED2-BA76-41F4-95DA-057FB591563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3208" name="8 CuadroTexto">
          <a:extLst>
            <a:ext uri="{FF2B5EF4-FFF2-40B4-BE49-F238E27FC236}">
              <a16:creationId xmlns:a16="http://schemas.microsoft.com/office/drawing/2014/main" id="{852DA49F-E04A-4D00-A0E3-70BA4D2EEB45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09" name="1 CuadroTexto">
          <a:extLst>
            <a:ext uri="{FF2B5EF4-FFF2-40B4-BE49-F238E27FC236}">
              <a16:creationId xmlns:a16="http://schemas.microsoft.com/office/drawing/2014/main" id="{388B9572-787F-49C2-9063-29FE0D7D73E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10" name="2 CuadroTexto">
          <a:extLst>
            <a:ext uri="{FF2B5EF4-FFF2-40B4-BE49-F238E27FC236}">
              <a16:creationId xmlns:a16="http://schemas.microsoft.com/office/drawing/2014/main" id="{FA621837-2DB0-487C-8026-CBEB6E6528E3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11" name="3 CuadroTexto">
          <a:extLst>
            <a:ext uri="{FF2B5EF4-FFF2-40B4-BE49-F238E27FC236}">
              <a16:creationId xmlns:a16="http://schemas.microsoft.com/office/drawing/2014/main" id="{000C46F6-D809-4ECC-8DFE-F511A29F589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12" name="4 CuadroTexto">
          <a:extLst>
            <a:ext uri="{FF2B5EF4-FFF2-40B4-BE49-F238E27FC236}">
              <a16:creationId xmlns:a16="http://schemas.microsoft.com/office/drawing/2014/main" id="{39608E5B-A80D-4017-B95E-B9F8277D7D20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13" name="5 CuadroTexto">
          <a:extLst>
            <a:ext uri="{FF2B5EF4-FFF2-40B4-BE49-F238E27FC236}">
              <a16:creationId xmlns:a16="http://schemas.microsoft.com/office/drawing/2014/main" id="{E6BFC1F6-0FCA-46F2-AE6B-D13A9C55A79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14" name="6 CuadroTexto">
          <a:extLst>
            <a:ext uri="{FF2B5EF4-FFF2-40B4-BE49-F238E27FC236}">
              <a16:creationId xmlns:a16="http://schemas.microsoft.com/office/drawing/2014/main" id="{B66996B4-D6F2-4C65-8EFB-6D4F70B8AEF7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15" name="7 CuadroTexto">
          <a:extLst>
            <a:ext uri="{FF2B5EF4-FFF2-40B4-BE49-F238E27FC236}">
              <a16:creationId xmlns:a16="http://schemas.microsoft.com/office/drawing/2014/main" id="{8D6DA36D-C2D2-4FBC-AC1E-5EE7D0412A8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16" name="8 CuadroTexto">
          <a:extLst>
            <a:ext uri="{FF2B5EF4-FFF2-40B4-BE49-F238E27FC236}">
              <a16:creationId xmlns:a16="http://schemas.microsoft.com/office/drawing/2014/main" id="{572C6974-E7B2-4911-87A8-DE5E7DEA653E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17" name="1 CuadroTexto">
          <a:extLst>
            <a:ext uri="{FF2B5EF4-FFF2-40B4-BE49-F238E27FC236}">
              <a16:creationId xmlns:a16="http://schemas.microsoft.com/office/drawing/2014/main" id="{DC0FCD7A-6F7F-40B8-BAA7-73F500920C1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18" name="2 CuadroTexto">
          <a:extLst>
            <a:ext uri="{FF2B5EF4-FFF2-40B4-BE49-F238E27FC236}">
              <a16:creationId xmlns:a16="http://schemas.microsoft.com/office/drawing/2014/main" id="{248DB38E-8FEC-4C0A-8305-9DDF56D9D2C7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19" name="3 CuadroTexto">
          <a:extLst>
            <a:ext uri="{FF2B5EF4-FFF2-40B4-BE49-F238E27FC236}">
              <a16:creationId xmlns:a16="http://schemas.microsoft.com/office/drawing/2014/main" id="{C3D612E6-F18A-4440-B457-A638AAE7EEE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20" name="4 CuadroTexto">
          <a:extLst>
            <a:ext uri="{FF2B5EF4-FFF2-40B4-BE49-F238E27FC236}">
              <a16:creationId xmlns:a16="http://schemas.microsoft.com/office/drawing/2014/main" id="{B5B18610-07B5-4E10-B78C-8A8D092B0166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21" name="5 CuadroTexto">
          <a:extLst>
            <a:ext uri="{FF2B5EF4-FFF2-40B4-BE49-F238E27FC236}">
              <a16:creationId xmlns:a16="http://schemas.microsoft.com/office/drawing/2014/main" id="{1BF7AE33-5256-47D6-9C21-1D89208BEE4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22" name="6 CuadroTexto">
          <a:extLst>
            <a:ext uri="{FF2B5EF4-FFF2-40B4-BE49-F238E27FC236}">
              <a16:creationId xmlns:a16="http://schemas.microsoft.com/office/drawing/2014/main" id="{2E7EC6BC-6BA3-44A9-B1FC-F725B90BAF84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79040" cy="272341"/>
    <xdr:sp macro="" textlink="">
      <xdr:nvSpPr>
        <xdr:cNvPr id="3223" name="8 CuadroTexto">
          <a:extLst>
            <a:ext uri="{FF2B5EF4-FFF2-40B4-BE49-F238E27FC236}">
              <a16:creationId xmlns:a16="http://schemas.microsoft.com/office/drawing/2014/main" id="{60E61780-F635-41D2-A6E4-E4BD1961A3AC}"/>
            </a:ext>
          </a:extLst>
        </xdr:cNvPr>
        <xdr:cNvSpPr txBox="1"/>
      </xdr:nvSpPr>
      <xdr:spPr>
        <a:xfrm>
          <a:off x="6073140" y="525780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24" name="1 CuadroTexto">
          <a:extLst>
            <a:ext uri="{FF2B5EF4-FFF2-40B4-BE49-F238E27FC236}">
              <a16:creationId xmlns:a16="http://schemas.microsoft.com/office/drawing/2014/main" id="{3842866E-9B73-4731-8BF2-DA678A690EE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25" name="2 CuadroTexto">
          <a:extLst>
            <a:ext uri="{FF2B5EF4-FFF2-40B4-BE49-F238E27FC236}">
              <a16:creationId xmlns:a16="http://schemas.microsoft.com/office/drawing/2014/main" id="{CD440BF8-EEE8-4F19-A433-4D89A24F6D4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26" name="3 CuadroTexto">
          <a:extLst>
            <a:ext uri="{FF2B5EF4-FFF2-40B4-BE49-F238E27FC236}">
              <a16:creationId xmlns:a16="http://schemas.microsoft.com/office/drawing/2014/main" id="{ADC816BA-50F0-4509-B09F-38CCA0038E6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27" name="4 CuadroTexto">
          <a:extLst>
            <a:ext uri="{FF2B5EF4-FFF2-40B4-BE49-F238E27FC236}">
              <a16:creationId xmlns:a16="http://schemas.microsoft.com/office/drawing/2014/main" id="{33208023-A82B-439F-9EE8-A5A4CCE47C5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28" name="5 CuadroTexto">
          <a:extLst>
            <a:ext uri="{FF2B5EF4-FFF2-40B4-BE49-F238E27FC236}">
              <a16:creationId xmlns:a16="http://schemas.microsoft.com/office/drawing/2014/main" id="{6E3C0A00-0C22-4E37-B5B9-24C22A8DF0C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29" name="6 CuadroTexto">
          <a:extLst>
            <a:ext uri="{FF2B5EF4-FFF2-40B4-BE49-F238E27FC236}">
              <a16:creationId xmlns:a16="http://schemas.microsoft.com/office/drawing/2014/main" id="{2D9533E4-0978-4A4E-AAF2-D3A51F463EE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30" name="7 CuadroTexto">
          <a:extLst>
            <a:ext uri="{FF2B5EF4-FFF2-40B4-BE49-F238E27FC236}">
              <a16:creationId xmlns:a16="http://schemas.microsoft.com/office/drawing/2014/main" id="{F5EDFC1B-7E9A-4308-85C4-63D14A981923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31" name="8 CuadroTexto">
          <a:extLst>
            <a:ext uri="{FF2B5EF4-FFF2-40B4-BE49-F238E27FC236}">
              <a16:creationId xmlns:a16="http://schemas.microsoft.com/office/drawing/2014/main" id="{AF35584D-93A1-4B92-AD55-9EED1791522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32" name="1 CuadroTexto">
          <a:extLst>
            <a:ext uri="{FF2B5EF4-FFF2-40B4-BE49-F238E27FC236}">
              <a16:creationId xmlns:a16="http://schemas.microsoft.com/office/drawing/2014/main" id="{7BB3D3F0-CA8B-4EE1-8F91-26B1DF06E33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33" name="2 CuadroTexto">
          <a:extLst>
            <a:ext uri="{FF2B5EF4-FFF2-40B4-BE49-F238E27FC236}">
              <a16:creationId xmlns:a16="http://schemas.microsoft.com/office/drawing/2014/main" id="{51A28078-A902-4886-B722-2001729C0A7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34" name="3 CuadroTexto">
          <a:extLst>
            <a:ext uri="{FF2B5EF4-FFF2-40B4-BE49-F238E27FC236}">
              <a16:creationId xmlns:a16="http://schemas.microsoft.com/office/drawing/2014/main" id="{CBF3C947-0644-4CAE-8F1B-53AD3D4270A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35" name="4 CuadroTexto">
          <a:extLst>
            <a:ext uri="{FF2B5EF4-FFF2-40B4-BE49-F238E27FC236}">
              <a16:creationId xmlns:a16="http://schemas.microsoft.com/office/drawing/2014/main" id="{AA328CCF-4AD5-4FEE-ADBB-3AC543AE652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36" name="6 CuadroTexto">
          <a:extLst>
            <a:ext uri="{FF2B5EF4-FFF2-40B4-BE49-F238E27FC236}">
              <a16:creationId xmlns:a16="http://schemas.microsoft.com/office/drawing/2014/main" id="{2973EB2E-2762-47CC-8448-4B91A4D5A93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3237" name="8 CuadroTexto">
          <a:extLst>
            <a:ext uri="{FF2B5EF4-FFF2-40B4-BE49-F238E27FC236}">
              <a16:creationId xmlns:a16="http://schemas.microsoft.com/office/drawing/2014/main" id="{46816DA0-FA53-4766-B0C7-841B93A4EF81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38" name="1 CuadroTexto">
          <a:extLst>
            <a:ext uri="{FF2B5EF4-FFF2-40B4-BE49-F238E27FC236}">
              <a16:creationId xmlns:a16="http://schemas.microsoft.com/office/drawing/2014/main" id="{48AAD3BF-79C2-4A39-A2B8-B5A2F735E5B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39" name="2 CuadroTexto">
          <a:extLst>
            <a:ext uri="{FF2B5EF4-FFF2-40B4-BE49-F238E27FC236}">
              <a16:creationId xmlns:a16="http://schemas.microsoft.com/office/drawing/2014/main" id="{78CAE667-EBF2-4A2F-A24D-AE49F0EE00DD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40" name="3 CuadroTexto">
          <a:extLst>
            <a:ext uri="{FF2B5EF4-FFF2-40B4-BE49-F238E27FC236}">
              <a16:creationId xmlns:a16="http://schemas.microsoft.com/office/drawing/2014/main" id="{BAF3D7EE-64F5-4D85-8192-2250B38DCD2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41" name="4 CuadroTexto">
          <a:extLst>
            <a:ext uri="{FF2B5EF4-FFF2-40B4-BE49-F238E27FC236}">
              <a16:creationId xmlns:a16="http://schemas.microsoft.com/office/drawing/2014/main" id="{2B1EFF25-076A-48D2-B0C6-3FC128F60772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42" name="5 CuadroTexto">
          <a:extLst>
            <a:ext uri="{FF2B5EF4-FFF2-40B4-BE49-F238E27FC236}">
              <a16:creationId xmlns:a16="http://schemas.microsoft.com/office/drawing/2014/main" id="{2D45126D-D850-461E-9521-E5BF2B88838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43" name="6 CuadroTexto">
          <a:extLst>
            <a:ext uri="{FF2B5EF4-FFF2-40B4-BE49-F238E27FC236}">
              <a16:creationId xmlns:a16="http://schemas.microsoft.com/office/drawing/2014/main" id="{E3BA3AE0-EEA4-42ED-9747-C86EBA64E428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44" name="7 CuadroTexto">
          <a:extLst>
            <a:ext uri="{FF2B5EF4-FFF2-40B4-BE49-F238E27FC236}">
              <a16:creationId xmlns:a16="http://schemas.microsoft.com/office/drawing/2014/main" id="{5C39E6C9-1243-4F67-A63D-D55C7C2F1BC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45" name="8 CuadroTexto">
          <a:extLst>
            <a:ext uri="{FF2B5EF4-FFF2-40B4-BE49-F238E27FC236}">
              <a16:creationId xmlns:a16="http://schemas.microsoft.com/office/drawing/2014/main" id="{21B4E541-61E2-4D46-A9E5-EA98F274292B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46" name="1 CuadroTexto">
          <a:extLst>
            <a:ext uri="{FF2B5EF4-FFF2-40B4-BE49-F238E27FC236}">
              <a16:creationId xmlns:a16="http://schemas.microsoft.com/office/drawing/2014/main" id="{6B841FBE-D83B-421F-8FDB-B9AD2AC1A6C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47" name="2 CuadroTexto">
          <a:extLst>
            <a:ext uri="{FF2B5EF4-FFF2-40B4-BE49-F238E27FC236}">
              <a16:creationId xmlns:a16="http://schemas.microsoft.com/office/drawing/2014/main" id="{3907DC91-CE6A-473E-BE3F-76BA1EB3971C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48" name="3 CuadroTexto">
          <a:extLst>
            <a:ext uri="{FF2B5EF4-FFF2-40B4-BE49-F238E27FC236}">
              <a16:creationId xmlns:a16="http://schemas.microsoft.com/office/drawing/2014/main" id="{2F41BEA5-6505-4CFD-8D85-6540E1C0537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49" name="4 CuadroTexto">
          <a:extLst>
            <a:ext uri="{FF2B5EF4-FFF2-40B4-BE49-F238E27FC236}">
              <a16:creationId xmlns:a16="http://schemas.microsoft.com/office/drawing/2014/main" id="{46CF50B5-CDDF-4B59-B70A-2879657DF495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50" name="6 CuadroTexto">
          <a:extLst>
            <a:ext uri="{FF2B5EF4-FFF2-40B4-BE49-F238E27FC236}">
              <a16:creationId xmlns:a16="http://schemas.microsoft.com/office/drawing/2014/main" id="{BB98866F-38A0-435D-922F-B162A6B5595F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79040" cy="272341"/>
    <xdr:sp macro="" textlink="">
      <xdr:nvSpPr>
        <xdr:cNvPr id="3251" name="8 CuadroTexto">
          <a:extLst>
            <a:ext uri="{FF2B5EF4-FFF2-40B4-BE49-F238E27FC236}">
              <a16:creationId xmlns:a16="http://schemas.microsoft.com/office/drawing/2014/main" id="{DB51B938-5F76-4E0C-B4FF-1522DAF4F2DE}"/>
            </a:ext>
          </a:extLst>
        </xdr:cNvPr>
        <xdr:cNvSpPr txBox="1"/>
      </xdr:nvSpPr>
      <xdr:spPr>
        <a:xfrm>
          <a:off x="6073140" y="525780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52" name="1 CuadroTexto">
          <a:extLst>
            <a:ext uri="{FF2B5EF4-FFF2-40B4-BE49-F238E27FC236}">
              <a16:creationId xmlns:a16="http://schemas.microsoft.com/office/drawing/2014/main" id="{FFC053B4-D57C-4DF4-BD7F-521D6B50653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53" name="2 CuadroTexto">
          <a:extLst>
            <a:ext uri="{FF2B5EF4-FFF2-40B4-BE49-F238E27FC236}">
              <a16:creationId xmlns:a16="http://schemas.microsoft.com/office/drawing/2014/main" id="{B5806157-7A16-4FA1-B2A8-4DAD3EDEFA5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54" name="3 CuadroTexto">
          <a:extLst>
            <a:ext uri="{FF2B5EF4-FFF2-40B4-BE49-F238E27FC236}">
              <a16:creationId xmlns:a16="http://schemas.microsoft.com/office/drawing/2014/main" id="{AFB56B58-184A-449D-AC10-B225F63A035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55" name="4 CuadroTexto">
          <a:extLst>
            <a:ext uri="{FF2B5EF4-FFF2-40B4-BE49-F238E27FC236}">
              <a16:creationId xmlns:a16="http://schemas.microsoft.com/office/drawing/2014/main" id="{62DCF60C-EF63-482F-B89B-282EB141F6A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56" name="5 CuadroTexto">
          <a:extLst>
            <a:ext uri="{FF2B5EF4-FFF2-40B4-BE49-F238E27FC236}">
              <a16:creationId xmlns:a16="http://schemas.microsoft.com/office/drawing/2014/main" id="{B19A76AF-76D3-48BA-8F60-E539563AAD73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57" name="6 CuadroTexto">
          <a:extLst>
            <a:ext uri="{FF2B5EF4-FFF2-40B4-BE49-F238E27FC236}">
              <a16:creationId xmlns:a16="http://schemas.microsoft.com/office/drawing/2014/main" id="{DEA7263B-1A67-445C-9B7B-1C776751337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58" name="7 CuadroTexto">
          <a:extLst>
            <a:ext uri="{FF2B5EF4-FFF2-40B4-BE49-F238E27FC236}">
              <a16:creationId xmlns:a16="http://schemas.microsoft.com/office/drawing/2014/main" id="{BAEEEE0C-50DD-4C3A-834E-923B905A9C9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59" name="8 CuadroTexto">
          <a:extLst>
            <a:ext uri="{FF2B5EF4-FFF2-40B4-BE49-F238E27FC236}">
              <a16:creationId xmlns:a16="http://schemas.microsoft.com/office/drawing/2014/main" id="{BCAE6036-CD98-471E-A094-306AADC516E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60" name="1 CuadroTexto">
          <a:extLst>
            <a:ext uri="{FF2B5EF4-FFF2-40B4-BE49-F238E27FC236}">
              <a16:creationId xmlns:a16="http://schemas.microsoft.com/office/drawing/2014/main" id="{7052DE77-79FB-43CA-A8C8-529D4C6C437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61" name="2 CuadroTexto">
          <a:extLst>
            <a:ext uri="{FF2B5EF4-FFF2-40B4-BE49-F238E27FC236}">
              <a16:creationId xmlns:a16="http://schemas.microsoft.com/office/drawing/2014/main" id="{E1F89D28-8A3B-4100-84B1-F7CA44F9C1A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62" name="3 CuadroTexto">
          <a:extLst>
            <a:ext uri="{FF2B5EF4-FFF2-40B4-BE49-F238E27FC236}">
              <a16:creationId xmlns:a16="http://schemas.microsoft.com/office/drawing/2014/main" id="{0A23CC3F-1E85-48C3-B9AB-6CCAC5FB4E8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63" name="4 CuadroTexto">
          <a:extLst>
            <a:ext uri="{FF2B5EF4-FFF2-40B4-BE49-F238E27FC236}">
              <a16:creationId xmlns:a16="http://schemas.microsoft.com/office/drawing/2014/main" id="{D5F5DD95-C696-4583-9634-D344A35408B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64" name="6 CuadroTexto">
          <a:extLst>
            <a:ext uri="{FF2B5EF4-FFF2-40B4-BE49-F238E27FC236}">
              <a16:creationId xmlns:a16="http://schemas.microsoft.com/office/drawing/2014/main" id="{6A932480-5C92-4961-915A-DF7E3B18554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3265" name="8 CuadroTexto">
          <a:extLst>
            <a:ext uri="{FF2B5EF4-FFF2-40B4-BE49-F238E27FC236}">
              <a16:creationId xmlns:a16="http://schemas.microsoft.com/office/drawing/2014/main" id="{BF97DC3A-B2AC-45B8-B4F6-9C30DF4F876A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66" name="1 CuadroTexto">
          <a:extLst>
            <a:ext uri="{FF2B5EF4-FFF2-40B4-BE49-F238E27FC236}">
              <a16:creationId xmlns:a16="http://schemas.microsoft.com/office/drawing/2014/main" id="{58A691F4-C5AA-4398-92F2-8B6AD1AD7F3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67" name="2 CuadroTexto">
          <a:extLst>
            <a:ext uri="{FF2B5EF4-FFF2-40B4-BE49-F238E27FC236}">
              <a16:creationId xmlns:a16="http://schemas.microsoft.com/office/drawing/2014/main" id="{79D8C9F4-72C3-4BFE-8201-A884996F0631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68" name="3 CuadroTexto">
          <a:extLst>
            <a:ext uri="{FF2B5EF4-FFF2-40B4-BE49-F238E27FC236}">
              <a16:creationId xmlns:a16="http://schemas.microsoft.com/office/drawing/2014/main" id="{01833664-F309-43BB-9A0C-A481F3F9F2B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69" name="4 CuadroTexto">
          <a:extLst>
            <a:ext uri="{FF2B5EF4-FFF2-40B4-BE49-F238E27FC236}">
              <a16:creationId xmlns:a16="http://schemas.microsoft.com/office/drawing/2014/main" id="{7D375E57-0447-49AF-8FE4-F74FBE52D736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70" name="5 CuadroTexto">
          <a:extLst>
            <a:ext uri="{FF2B5EF4-FFF2-40B4-BE49-F238E27FC236}">
              <a16:creationId xmlns:a16="http://schemas.microsoft.com/office/drawing/2014/main" id="{6D646DF0-7073-491D-A81B-7291B77E5B9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71" name="6 CuadroTexto">
          <a:extLst>
            <a:ext uri="{FF2B5EF4-FFF2-40B4-BE49-F238E27FC236}">
              <a16:creationId xmlns:a16="http://schemas.microsoft.com/office/drawing/2014/main" id="{0FB6B5F7-7EBC-45C5-B6E3-FA9C2B2A0C25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72" name="7 CuadroTexto">
          <a:extLst>
            <a:ext uri="{FF2B5EF4-FFF2-40B4-BE49-F238E27FC236}">
              <a16:creationId xmlns:a16="http://schemas.microsoft.com/office/drawing/2014/main" id="{77AAD5C9-6FF1-4A38-BEB7-706D9160B20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73" name="8 CuadroTexto">
          <a:extLst>
            <a:ext uri="{FF2B5EF4-FFF2-40B4-BE49-F238E27FC236}">
              <a16:creationId xmlns:a16="http://schemas.microsoft.com/office/drawing/2014/main" id="{A8C1CD14-9F42-4B83-A9D4-9AAFF248D94C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74" name="1 CuadroTexto">
          <a:extLst>
            <a:ext uri="{FF2B5EF4-FFF2-40B4-BE49-F238E27FC236}">
              <a16:creationId xmlns:a16="http://schemas.microsoft.com/office/drawing/2014/main" id="{FC40AD25-C435-400A-B1EC-6C6FA9A2C00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75" name="2 CuadroTexto">
          <a:extLst>
            <a:ext uri="{FF2B5EF4-FFF2-40B4-BE49-F238E27FC236}">
              <a16:creationId xmlns:a16="http://schemas.microsoft.com/office/drawing/2014/main" id="{BA9AB3B6-9CEB-4C23-8087-96F836418EAC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76" name="3 CuadroTexto">
          <a:extLst>
            <a:ext uri="{FF2B5EF4-FFF2-40B4-BE49-F238E27FC236}">
              <a16:creationId xmlns:a16="http://schemas.microsoft.com/office/drawing/2014/main" id="{AD786F14-3D96-450C-A109-4C83AFC737D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77" name="4 CuadroTexto">
          <a:extLst>
            <a:ext uri="{FF2B5EF4-FFF2-40B4-BE49-F238E27FC236}">
              <a16:creationId xmlns:a16="http://schemas.microsoft.com/office/drawing/2014/main" id="{27CFC5E0-AA4E-4D77-9816-78483E0EA3D3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78" name="5 CuadroTexto">
          <a:extLst>
            <a:ext uri="{FF2B5EF4-FFF2-40B4-BE49-F238E27FC236}">
              <a16:creationId xmlns:a16="http://schemas.microsoft.com/office/drawing/2014/main" id="{ABF34849-ABD2-4474-B8A0-13FDB6FFDD5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79" name="6 CuadroTexto">
          <a:extLst>
            <a:ext uri="{FF2B5EF4-FFF2-40B4-BE49-F238E27FC236}">
              <a16:creationId xmlns:a16="http://schemas.microsoft.com/office/drawing/2014/main" id="{A92CF623-CB30-4B4F-AA54-D172D94F8D60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79040" cy="272341"/>
    <xdr:sp macro="" textlink="">
      <xdr:nvSpPr>
        <xdr:cNvPr id="3280" name="8 CuadroTexto">
          <a:extLst>
            <a:ext uri="{FF2B5EF4-FFF2-40B4-BE49-F238E27FC236}">
              <a16:creationId xmlns:a16="http://schemas.microsoft.com/office/drawing/2014/main" id="{E8F116B6-637D-45F2-9007-587BD60FFBDB}"/>
            </a:ext>
          </a:extLst>
        </xdr:cNvPr>
        <xdr:cNvSpPr txBox="1"/>
      </xdr:nvSpPr>
      <xdr:spPr>
        <a:xfrm>
          <a:off x="6073140" y="525780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81" name="1 CuadroTexto">
          <a:extLst>
            <a:ext uri="{FF2B5EF4-FFF2-40B4-BE49-F238E27FC236}">
              <a16:creationId xmlns:a16="http://schemas.microsoft.com/office/drawing/2014/main" id="{A29D02E9-BFD0-46EF-B9A2-7F6A0B1006D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82" name="2 CuadroTexto">
          <a:extLst>
            <a:ext uri="{FF2B5EF4-FFF2-40B4-BE49-F238E27FC236}">
              <a16:creationId xmlns:a16="http://schemas.microsoft.com/office/drawing/2014/main" id="{60554CCC-A0BC-4851-BFFA-ABF8628453F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83" name="3 CuadroTexto">
          <a:extLst>
            <a:ext uri="{FF2B5EF4-FFF2-40B4-BE49-F238E27FC236}">
              <a16:creationId xmlns:a16="http://schemas.microsoft.com/office/drawing/2014/main" id="{21CCDDE5-81FE-449E-A473-18741FEBB0F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84" name="4 CuadroTexto">
          <a:extLst>
            <a:ext uri="{FF2B5EF4-FFF2-40B4-BE49-F238E27FC236}">
              <a16:creationId xmlns:a16="http://schemas.microsoft.com/office/drawing/2014/main" id="{EC8E94DF-1ACF-4675-8CB1-500D4825290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85" name="5 CuadroTexto">
          <a:extLst>
            <a:ext uri="{FF2B5EF4-FFF2-40B4-BE49-F238E27FC236}">
              <a16:creationId xmlns:a16="http://schemas.microsoft.com/office/drawing/2014/main" id="{E3B3C29E-BE5B-4206-B26F-D29EEA996E9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86" name="6 CuadroTexto">
          <a:extLst>
            <a:ext uri="{FF2B5EF4-FFF2-40B4-BE49-F238E27FC236}">
              <a16:creationId xmlns:a16="http://schemas.microsoft.com/office/drawing/2014/main" id="{591AAA4F-FF20-4786-AFD8-9BA720B5898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87" name="7 CuadroTexto">
          <a:extLst>
            <a:ext uri="{FF2B5EF4-FFF2-40B4-BE49-F238E27FC236}">
              <a16:creationId xmlns:a16="http://schemas.microsoft.com/office/drawing/2014/main" id="{12D8AB89-69BE-4DCB-8738-43B031EC7623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88" name="8 CuadroTexto">
          <a:extLst>
            <a:ext uri="{FF2B5EF4-FFF2-40B4-BE49-F238E27FC236}">
              <a16:creationId xmlns:a16="http://schemas.microsoft.com/office/drawing/2014/main" id="{DFC17374-A13B-4925-A4D2-767A2F6A028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89" name="1 CuadroTexto">
          <a:extLst>
            <a:ext uri="{FF2B5EF4-FFF2-40B4-BE49-F238E27FC236}">
              <a16:creationId xmlns:a16="http://schemas.microsoft.com/office/drawing/2014/main" id="{F10CA883-8029-4C71-8552-8BC2F5A268D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90" name="2 CuadroTexto">
          <a:extLst>
            <a:ext uri="{FF2B5EF4-FFF2-40B4-BE49-F238E27FC236}">
              <a16:creationId xmlns:a16="http://schemas.microsoft.com/office/drawing/2014/main" id="{58313842-5E6E-4170-AA99-6B327F35451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91" name="3 CuadroTexto">
          <a:extLst>
            <a:ext uri="{FF2B5EF4-FFF2-40B4-BE49-F238E27FC236}">
              <a16:creationId xmlns:a16="http://schemas.microsoft.com/office/drawing/2014/main" id="{0C7BA291-D329-45D9-AFF9-91493C389773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92" name="4 CuadroTexto">
          <a:extLst>
            <a:ext uri="{FF2B5EF4-FFF2-40B4-BE49-F238E27FC236}">
              <a16:creationId xmlns:a16="http://schemas.microsoft.com/office/drawing/2014/main" id="{D6E70C53-7760-42B3-995A-BCF70D61C52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293" name="6 CuadroTexto">
          <a:extLst>
            <a:ext uri="{FF2B5EF4-FFF2-40B4-BE49-F238E27FC236}">
              <a16:creationId xmlns:a16="http://schemas.microsoft.com/office/drawing/2014/main" id="{E274F688-3AAD-4583-B40B-F0B73D079E5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3294" name="8 CuadroTexto">
          <a:extLst>
            <a:ext uri="{FF2B5EF4-FFF2-40B4-BE49-F238E27FC236}">
              <a16:creationId xmlns:a16="http://schemas.microsoft.com/office/drawing/2014/main" id="{4F6F3886-5A1D-4F6D-9E61-6094CF9C3E26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95" name="1 CuadroTexto">
          <a:extLst>
            <a:ext uri="{FF2B5EF4-FFF2-40B4-BE49-F238E27FC236}">
              <a16:creationId xmlns:a16="http://schemas.microsoft.com/office/drawing/2014/main" id="{AB83AAE5-5696-4328-8FF3-B39722A015F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96" name="2 CuadroTexto">
          <a:extLst>
            <a:ext uri="{FF2B5EF4-FFF2-40B4-BE49-F238E27FC236}">
              <a16:creationId xmlns:a16="http://schemas.microsoft.com/office/drawing/2014/main" id="{596CE0E6-4906-412F-961E-B30AACDB6650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97" name="3 CuadroTexto">
          <a:extLst>
            <a:ext uri="{FF2B5EF4-FFF2-40B4-BE49-F238E27FC236}">
              <a16:creationId xmlns:a16="http://schemas.microsoft.com/office/drawing/2014/main" id="{F275457A-8DB2-4B2E-9B43-1C53D19ACA4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298" name="4 CuadroTexto">
          <a:extLst>
            <a:ext uri="{FF2B5EF4-FFF2-40B4-BE49-F238E27FC236}">
              <a16:creationId xmlns:a16="http://schemas.microsoft.com/office/drawing/2014/main" id="{A86989AD-B99D-4CE3-8AEA-B155A7FA1727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299" name="5 CuadroTexto">
          <a:extLst>
            <a:ext uri="{FF2B5EF4-FFF2-40B4-BE49-F238E27FC236}">
              <a16:creationId xmlns:a16="http://schemas.microsoft.com/office/drawing/2014/main" id="{610E1310-4532-4B62-9FEE-5EBAD703F7F5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300" name="6 CuadroTexto">
          <a:extLst>
            <a:ext uri="{FF2B5EF4-FFF2-40B4-BE49-F238E27FC236}">
              <a16:creationId xmlns:a16="http://schemas.microsoft.com/office/drawing/2014/main" id="{ED7A6B62-E70D-4543-A332-9D403E9C32E0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301" name="7 CuadroTexto">
          <a:extLst>
            <a:ext uri="{FF2B5EF4-FFF2-40B4-BE49-F238E27FC236}">
              <a16:creationId xmlns:a16="http://schemas.microsoft.com/office/drawing/2014/main" id="{01718682-27AF-4A28-81E9-13375072E8D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302" name="8 CuadroTexto">
          <a:extLst>
            <a:ext uri="{FF2B5EF4-FFF2-40B4-BE49-F238E27FC236}">
              <a16:creationId xmlns:a16="http://schemas.microsoft.com/office/drawing/2014/main" id="{50983846-8A0C-45A3-B9E7-78ADC6B19C3E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303" name="1 CuadroTexto">
          <a:extLst>
            <a:ext uri="{FF2B5EF4-FFF2-40B4-BE49-F238E27FC236}">
              <a16:creationId xmlns:a16="http://schemas.microsoft.com/office/drawing/2014/main" id="{915DA0AD-9CA5-4FFC-8E3E-3614B4EFEB6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304" name="2 CuadroTexto">
          <a:extLst>
            <a:ext uri="{FF2B5EF4-FFF2-40B4-BE49-F238E27FC236}">
              <a16:creationId xmlns:a16="http://schemas.microsoft.com/office/drawing/2014/main" id="{C7E0C0AF-1ADC-4AEC-837F-99219F326803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305" name="3 CuadroTexto">
          <a:extLst>
            <a:ext uri="{FF2B5EF4-FFF2-40B4-BE49-F238E27FC236}">
              <a16:creationId xmlns:a16="http://schemas.microsoft.com/office/drawing/2014/main" id="{D0D8DE71-34D9-4D27-B3DA-3D90FF22F8A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306" name="4 CuadroTexto">
          <a:extLst>
            <a:ext uri="{FF2B5EF4-FFF2-40B4-BE49-F238E27FC236}">
              <a16:creationId xmlns:a16="http://schemas.microsoft.com/office/drawing/2014/main" id="{63018E70-5674-4616-AF90-F8EDF2436122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307" name="5 CuadroTexto">
          <a:extLst>
            <a:ext uri="{FF2B5EF4-FFF2-40B4-BE49-F238E27FC236}">
              <a16:creationId xmlns:a16="http://schemas.microsoft.com/office/drawing/2014/main" id="{F6AABDB4-1AD7-4AF0-8D68-CFFF4EEAC30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308" name="6 CuadroTexto">
          <a:extLst>
            <a:ext uri="{FF2B5EF4-FFF2-40B4-BE49-F238E27FC236}">
              <a16:creationId xmlns:a16="http://schemas.microsoft.com/office/drawing/2014/main" id="{BB0E9619-DE11-447C-9427-01684D241F3C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09" name="1 CuadroTexto">
          <a:extLst>
            <a:ext uri="{FF2B5EF4-FFF2-40B4-BE49-F238E27FC236}">
              <a16:creationId xmlns:a16="http://schemas.microsoft.com/office/drawing/2014/main" id="{BD656E44-7D32-4CA4-A237-095114D3FD8C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310" name="2 CuadroTexto">
          <a:extLst>
            <a:ext uri="{FF2B5EF4-FFF2-40B4-BE49-F238E27FC236}">
              <a16:creationId xmlns:a16="http://schemas.microsoft.com/office/drawing/2014/main" id="{7FD5F348-7A5E-4D63-9C80-0BF898F2F9DF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11" name="3 CuadroTexto">
          <a:extLst>
            <a:ext uri="{FF2B5EF4-FFF2-40B4-BE49-F238E27FC236}">
              <a16:creationId xmlns:a16="http://schemas.microsoft.com/office/drawing/2014/main" id="{8B6E66C5-94A7-4FD0-A6F1-994F6EDBD6B0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312" name="4 CuadroTexto">
          <a:extLst>
            <a:ext uri="{FF2B5EF4-FFF2-40B4-BE49-F238E27FC236}">
              <a16:creationId xmlns:a16="http://schemas.microsoft.com/office/drawing/2014/main" id="{AB1FF527-A640-4DC1-8391-F7E1F6AF148B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13" name="5 CuadroTexto">
          <a:extLst>
            <a:ext uri="{FF2B5EF4-FFF2-40B4-BE49-F238E27FC236}">
              <a16:creationId xmlns:a16="http://schemas.microsoft.com/office/drawing/2014/main" id="{61528584-876B-4C08-9EB1-584C0D4B29EF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314" name="6 CuadroTexto">
          <a:extLst>
            <a:ext uri="{FF2B5EF4-FFF2-40B4-BE49-F238E27FC236}">
              <a16:creationId xmlns:a16="http://schemas.microsoft.com/office/drawing/2014/main" id="{C409C824-8DFE-47EE-837D-7BDB97A23BA2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15" name="7 CuadroTexto">
          <a:extLst>
            <a:ext uri="{FF2B5EF4-FFF2-40B4-BE49-F238E27FC236}">
              <a16:creationId xmlns:a16="http://schemas.microsoft.com/office/drawing/2014/main" id="{6150820F-BB58-4547-96BB-2E490CA384EA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316" name="8 CuadroTexto">
          <a:extLst>
            <a:ext uri="{FF2B5EF4-FFF2-40B4-BE49-F238E27FC236}">
              <a16:creationId xmlns:a16="http://schemas.microsoft.com/office/drawing/2014/main" id="{FF31D1B4-B721-4ABD-8638-BAEEF2A051C0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17" name="1 CuadroTexto">
          <a:extLst>
            <a:ext uri="{FF2B5EF4-FFF2-40B4-BE49-F238E27FC236}">
              <a16:creationId xmlns:a16="http://schemas.microsoft.com/office/drawing/2014/main" id="{2BA0B5D2-8191-4B21-A54A-E7CCDFF7D5F8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318" name="2 CuadroTexto">
          <a:extLst>
            <a:ext uri="{FF2B5EF4-FFF2-40B4-BE49-F238E27FC236}">
              <a16:creationId xmlns:a16="http://schemas.microsoft.com/office/drawing/2014/main" id="{C7AA8C89-FB99-4FF6-95BF-00A3E6410179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19" name="3 CuadroTexto">
          <a:extLst>
            <a:ext uri="{FF2B5EF4-FFF2-40B4-BE49-F238E27FC236}">
              <a16:creationId xmlns:a16="http://schemas.microsoft.com/office/drawing/2014/main" id="{D12F04E0-1449-408B-A74F-ADC41806689C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320" name="4 CuadroTexto">
          <a:extLst>
            <a:ext uri="{FF2B5EF4-FFF2-40B4-BE49-F238E27FC236}">
              <a16:creationId xmlns:a16="http://schemas.microsoft.com/office/drawing/2014/main" id="{F930871F-FA00-4D99-B1AD-8F1FD2E89461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321" name="6 CuadroTexto">
          <a:extLst>
            <a:ext uri="{FF2B5EF4-FFF2-40B4-BE49-F238E27FC236}">
              <a16:creationId xmlns:a16="http://schemas.microsoft.com/office/drawing/2014/main" id="{32057B4A-119E-4688-A92C-F51F9CF9EA58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7292" cy="272119"/>
    <xdr:sp macro="" textlink="">
      <xdr:nvSpPr>
        <xdr:cNvPr id="3322" name="8 CuadroTexto">
          <a:extLst>
            <a:ext uri="{FF2B5EF4-FFF2-40B4-BE49-F238E27FC236}">
              <a16:creationId xmlns:a16="http://schemas.microsoft.com/office/drawing/2014/main" id="{65BFF54B-A9D7-4AC6-A1B3-94BE46F473BC}"/>
            </a:ext>
          </a:extLst>
        </xdr:cNvPr>
        <xdr:cNvSpPr txBox="1"/>
      </xdr:nvSpPr>
      <xdr:spPr>
        <a:xfrm>
          <a:off x="6073140" y="525780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23" name="1 CuadroTexto">
          <a:extLst>
            <a:ext uri="{FF2B5EF4-FFF2-40B4-BE49-F238E27FC236}">
              <a16:creationId xmlns:a16="http://schemas.microsoft.com/office/drawing/2014/main" id="{004A015B-D10B-4074-9F3B-634559CC4C4C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24" name="2 CuadroTexto">
          <a:extLst>
            <a:ext uri="{FF2B5EF4-FFF2-40B4-BE49-F238E27FC236}">
              <a16:creationId xmlns:a16="http://schemas.microsoft.com/office/drawing/2014/main" id="{19BC9407-E5CB-45FC-B4E0-A6C9ADDEBEB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25" name="3 CuadroTexto">
          <a:extLst>
            <a:ext uri="{FF2B5EF4-FFF2-40B4-BE49-F238E27FC236}">
              <a16:creationId xmlns:a16="http://schemas.microsoft.com/office/drawing/2014/main" id="{9D23F27C-84FD-4B9B-A3B9-C76315D29DAC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26" name="4 CuadroTexto">
          <a:extLst>
            <a:ext uri="{FF2B5EF4-FFF2-40B4-BE49-F238E27FC236}">
              <a16:creationId xmlns:a16="http://schemas.microsoft.com/office/drawing/2014/main" id="{A8272F07-3CFF-48B2-A503-18BA938B7A6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27" name="5 CuadroTexto">
          <a:extLst>
            <a:ext uri="{FF2B5EF4-FFF2-40B4-BE49-F238E27FC236}">
              <a16:creationId xmlns:a16="http://schemas.microsoft.com/office/drawing/2014/main" id="{D358BC6D-F5E2-4A6A-A5AA-BC337230A1F1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28" name="6 CuadroTexto">
          <a:extLst>
            <a:ext uri="{FF2B5EF4-FFF2-40B4-BE49-F238E27FC236}">
              <a16:creationId xmlns:a16="http://schemas.microsoft.com/office/drawing/2014/main" id="{2124BF5A-A397-4C7D-ADB2-9749F60951B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29" name="7 CuadroTexto">
          <a:extLst>
            <a:ext uri="{FF2B5EF4-FFF2-40B4-BE49-F238E27FC236}">
              <a16:creationId xmlns:a16="http://schemas.microsoft.com/office/drawing/2014/main" id="{B509D9AF-A8E4-4470-AD29-0FE2A92BDF17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30" name="8 CuadroTexto">
          <a:extLst>
            <a:ext uri="{FF2B5EF4-FFF2-40B4-BE49-F238E27FC236}">
              <a16:creationId xmlns:a16="http://schemas.microsoft.com/office/drawing/2014/main" id="{02D33BD3-8E3C-46B0-B4DB-50E396820D4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31" name="1 CuadroTexto">
          <a:extLst>
            <a:ext uri="{FF2B5EF4-FFF2-40B4-BE49-F238E27FC236}">
              <a16:creationId xmlns:a16="http://schemas.microsoft.com/office/drawing/2014/main" id="{590D74AA-64A0-4E68-9CF2-37E0360DADD1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32" name="2 CuadroTexto">
          <a:extLst>
            <a:ext uri="{FF2B5EF4-FFF2-40B4-BE49-F238E27FC236}">
              <a16:creationId xmlns:a16="http://schemas.microsoft.com/office/drawing/2014/main" id="{E7B70889-3487-4170-BC2A-B0F5FD36BD2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33" name="3 CuadroTexto">
          <a:extLst>
            <a:ext uri="{FF2B5EF4-FFF2-40B4-BE49-F238E27FC236}">
              <a16:creationId xmlns:a16="http://schemas.microsoft.com/office/drawing/2014/main" id="{EA9E6506-33E8-4FCC-8328-FAA252482C68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34" name="4 CuadroTexto">
          <a:extLst>
            <a:ext uri="{FF2B5EF4-FFF2-40B4-BE49-F238E27FC236}">
              <a16:creationId xmlns:a16="http://schemas.microsoft.com/office/drawing/2014/main" id="{B83C6DA6-4045-424B-8717-CB6E0065230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35" name="5 CuadroTexto">
          <a:extLst>
            <a:ext uri="{FF2B5EF4-FFF2-40B4-BE49-F238E27FC236}">
              <a16:creationId xmlns:a16="http://schemas.microsoft.com/office/drawing/2014/main" id="{565AC671-E159-49E9-B73A-9721C0CF567A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36" name="6 CuadroTexto">
          <a:extLst>
            <a:ext uri="{FF2B5EF4-FFF2-40B4-BE49-F238E27FC236}">
              <a16:creationId xmlns:a16="http://schemas.microsoft.com/office/drawing/2014/main" id="{860566C0-E717-4AC7-B43A-333A7E080B3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32</xdr:row>
      <xdr:rowOff>0</xdr:rowOff>
    </xdr:from>
    <xdr:ext cx="185550" cy="272341"/>
    <xdr:sp macro="" textlink="">
      <xdr:nvSpPr>
        <xdr:cNvPr id="3337" name="8 CuadroTexto">
          <a:extLst>
            <a:ext uri="{FF2B5EF4-FFF2-40B4-BE49-F238E27FC236}">
              <a16:creationId xmlns:a16="http://schemas.microsoft.com/office/drawing/2014/main" id="{06F1A92F-4BFC-4413-8908-189531111FA0}"/>
            </a:ext>
          </a:extLst>
        </xdr:cNvPr>
        <xdr:cNvSpPr txBox="1"/>
      </xdr:nvSpPr>
      <xdr:spPr>
        <a:xfrm>
          <a:off x="6069330" y="525780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338" name="1 CuadroTexto">
          <a:extLst>
            <a:ext uri="{FF2B5EF4-FFF2-40B4-BE49-F238E27FC236}">
              <a16:creationId xmlns:a16="http://schemas.microsoft.com/office/drawing/2014/main" id="{303E52AF-7E69-425F-8636-54AFF6FF184C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339" name="2 CuadroTexto">
          <a:extLst>
            <a:ext uri="{FF2B5EF4-FFF2-40B4-BE49-F238E27FC236}">
              <a16:creationId xmlns:a16="http://schemas.microsoft.com/office/drawing/2014/main" id="{140FD7AE-25E2-4F0B-9F6A-1D3BA6689949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340" name="3 CuadroTexto">
          <a:extLst>
            <a:ext uri="{FF2B5EF4-FFF2-40B4-BE49-F238E27FC236}">
              <a16:creationId xmlns:a16="http://schemas.microsoft.com/office/drawing/2014/main" id="{CAE06118-7D08-4FDC-9D05-91D07FB69BB1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341" name="4 CuadroTexto">
          <a:extLst>
            <a:ext uri="{FF2B5EF4-FFF2-40B4-BE49-F238E27FC236}">
              <a16:creationId xmlns:a16="http://schemas.microsoft.com/office/drawing/2014/main" id="{8A751FA1-F788-4EF0-AD06-4A160E98FDBB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342" name="5 CuadroTexto">
          <a:extLst>
            <a:ext uri="{FF2B5EF4-FFF2-40B4-BE49-F238E27FC236}">
              <a16:creationId xmlns:a16="http://schemas.microsoft.com/office/drawing/2014/main" id="{5D28CD5E-A9A6-4DF4-94FA-DC89F5B1B1BA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343" name="6 CuadroTexto">
          <a:extLst>
            <a:ext uri="{FF2B5EF4-FFF2-40B4-BE49-F238E27FC236}">
              <a16:creationId xmlns:a16="http://schemas.microsoft.com/office/drawing/2014/main" id="{9035EE57-628C-466B-9A01-17C9674753FD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344" name="7 CuadroTexto">
          <a:extLst>
            <a:ext uri="{FF2B5EF4-FFF2-40B4-BE49-F238E27FC236}">
              <a16:creationId xmlns:a16="http://schemas.microsoft.com/office/drawing/2014/main" id="{9BDA09C5-5462-4679-B5E6-F79C9C3D75B0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345" name="8 CuadroTexto">
          <a:extLst>
            <a:ext uri="{FF2B5EF4-FFF2-40B4-BE49-F238E27FC236}">
              <a16:creationId xmlns:a16="http://schemas.microsoft.com/office/drawing/2014/main" id="{4643EA3A-A813-4506-A365-CABA3C4B0CF7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346" name="1 CuadroTexto">
          <a:extLst>
            <a:ext uri="{FF2B5EF4-FFF2-40B4-BE49-F238E27FC236}">
              <a16:creationId xmlns:a16="http://schemas.microsoft.com/office/drawing/2014/main" id="{D02F9407-8971-4B65-97A2-51939BBA3D84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347" name="2 CuadroTexto">
          <a:extLst>
            <a:ext uri="{FF2B5EF4-FFF2-40B4-BE49-F238E27FC236}">
              <a16:creationId xmlns:a16="http://schemas.microsoft.com/office/drawing/2014/main" id="{600CB943-E17F-420F-85AE-A4AB21EEFF14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348" name="3 CuadroTexto">
          <a:extLst>
            <a:ext uri="{FF2B5EF4-FFF2-40B4-BE49-F238E27FC236}">
              <a16:creationId xmlns:a16="http://schemas.microsoft.com/office/drawing/2014/main" id="{4F72DDD9-4C3A-48B7-A98C-B30D7F16C241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349" name="4 CuadroTexto">
          <a:extLst>
            <a:ext uri="{FF2B5EF4-FFF2-40B4-BE49-F238E27FC236}">
              <a16:creationId xmlns:a16="http://schemas.microsoft.com/office/drawing/2014/main" id="{E08EFD28-3262-47DC-9303-93C4CCE291C1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350" name="6 CuadroTexto">
          <a:extLst>
            <a:ext uri="{FF2B5EF4-FFF2-40B4-BE49-F238E27FC236}">
              <a16:creationId xmlns:a16="http://schemas.microsoft.com/office/drawing/2014/main" id="{20D199B1-F940-49C5-BBEC-E799DB7CE25E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3351" name="8 CuadroTexto">
          <a:extLst>
            <a:ext uri="{FF2B5EF4-FFF2-40B4-BE49-F238E27FC236}">
              <a16:creationId xmlns:a16="http://schemas.microsoft.com/office/drawing/2014/main" id="{5285642D-A0F4-419C-ABA5-072DBBD08E54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52" name="1 CuadroTexto">
          <a:extLst>
            <a:ext uri="{FF2B5EF4-FFF2-40B4-BE49-F238E27FC236}">
              <a16:creationId xmlns:a16="http://schemas.microsoft.com/office/drawing/2014/main" id="{6C05414E-AAF2-43E0-976A-0A28A23D3C36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53" name="2 CuadroTexto">
          <a:extLst>
            <a:ext uri="{FF2B5EF4-FFF2-40B4-BE49-F238E27FC236}">
              <a16:creationId xmlns:a16="http://schemas.microsoft.com/office/drawing/2014/main" id="{1118CD82-1D07-4822-BC5D-79A976A2D0A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54" name="3 CuadroTexto">
          <a:extLst>
            <a:ext uri="{FF2B5EF4-FFF2-40B4-BE49-F238E27FC236}">
              <a16:creationId xmlns:a16="http://schemas.microsoft.com/office/drawing/2014/main" id="{7D0FD073-8AE3-4C39-89B5-04ECEC30E646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55" name="4 CuadroTexto">
          <a:extLst>
            <a:ext uri="{FF2B5EF4-FFF2-40B4-BE49-F238E27FC236}">
              <a16:creationId xmlns:a16="http://schemas.microsoft.com/office/drawing/2014/main" id="{C5739D2D-A1D0-44B7-A832-D9E4831F56F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56" name="5 CuadroTexto">
          <a:extLst>
            <a:ext uri="{FF2B5EF4-FFF2-40B4-BE49-F238E27FC236}">
              <a16:creationId xmlns:a16="http://schemas.microsoft.com/office/drawing/2014/main" id="{51E127CC-0769-4A32-83B3-8D5584336076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57" name="6 CuadroTexto">
          <a:extLst>
            <a:ext uri="{FF2B5EF4-FFF2-40B4-BE49-F238E27FC236}">
              <a16:creationId xmlns:a16="http://schemas.microsoft.com/office/drawing/2014/main" id="{47CE5DF0-7BCD-4873-ACE9-27827140314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58" name="7 CuadroTexto">
          <a:extLst>
            <a:ext uri="{FF2B5EF4-FFF2-40B4-BE49-F238E27FC236}">
              <a16:creationId xmlns:a16="http://schemas.microsoft.com/office/drawing/2014/main" id="{13C4C4A7-A59F-4057-A923-DAE420C6ABD8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59" name="8 CuadroTexto">
          <a:extLst>
            <a:ext uri="{FF2B5EF4-FFF2-40B4-BE49-F238E27FC236}">
              <a16:creationId xmlns:a16="http://schemas.microsoft.com/office/drawing/2014/main" id="{EA2B0992-B3C6-4193-A1C2-D81F423942B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60" name="1 CuadroTexto">
          <a:extLst>
            <a:ext uri="{FF2B5EF4-FFF2-40B4-BE49-F238E27FC236}">
              <a16:creationId xmlns:a16="http://schemas.microsoft.com/office/drawing/2014/main" id="{314CA288-19A7-480E-8C51-E2360A8F418C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61" name="2 CuadroTexto">
          <a:extLst>
            <a:ext uri="{FF2B5EF4-FFF2-40B4-BE49-F238E27FC236}">
              <a16:creationId xmlns:a16="http://schemas.microsoft.com/office/drawing/2014/main" id="{22D20591-E6D8-479D-BF5B-B3F134F5DC0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62" name="3 CuadroTexto">
          <a:extLst>
            <a:ext uri="{FF2B5EF4-FFF2-40B4-BE49-F238E27FC236}">
              <a16:creationId xmlns:a16="http://schemas.microsoft.com/office/drawing/2014/main" id="{0204F52C-193B-464F-92D3-8D220A87E894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63" name="4 CuadroTexto">
          <a:extLst>
            <a:ext uri="{FF2B5EF4-FFF2-40B4-BE49-F238E27FC236}">
              <a16:creationId xmlns:a16="http://schemas.microsoft.com/office/drawing/2014/main" id="{2EA23639-CCD1-4F30-99C2-6E7EDB93D56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64" name="6 CuadroTexto">
          <a:extLst>
            <a:ext uri="{FF2B5EF4-FFF2-40B4-BE49-F238E27FC236}">
              <a16:creationId xmlns:a16="http://schemas.microsoft.com/office/drawing/2014/main" id="{57840B00-4FA8-4CB2-AB23-72820E31F9B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32</xdr:row>
      <xdr:rowOff>0</xdr:rowOff>
    </xdr:from>
    <xdr:ext cx="185550" cy="272341"/>
    <xdr:sp macro="" textlink="">
      <xdr:nvSpPr>
        <xdr:cNvPr id="3365" name="8 CuadroTexto">
          <a:extLst>
            <a:ext uri="{FF2B5EF4-FFF2-40B4-BE49-F238E27FC236}">
              <a16:creationId xmlns:a16="http://schemas.microsoft.com/office/drawing/2014/main" id="{834F3855-5819-4D3E-9D27-7CC09FBD2150}"/>
            </a:ext>
          </a:extLst>
        </xdr:cNvPr>
        <xdr:cNvSpPr txBox="1"/>
      </xdr:nvSpPr>
      <xdr:spPr>
        <a:xfrm>
          <a:off x="6069330" y="525780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66" name="1 CuadroTexto">
          <a:extLst>
            <a:ext uri="{FF2B5EF4-FFF2-40B4-BE49-F238E27FC236}">
              <a16:creationId xmlns:a16="http://schemas.microsoft.com/office/drawing/2014/main" id="{5288BFCB-3F6E-4A39-B0E9-6BEB8E8B964F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367" name="2 CuadroTexto">
          <a:extLst>
            <a:ext uri="{FF2B5EF4-FFF2-40B4-BE49-F238E27FC236}">
              <a16:creationId xmlns:a16="http://schemas.microsoft.com/office/drawing/2014/main" id="{B52B7570-6423-437B-93E0-4955A60659A0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68" name="3 CuadroTexto">
          <a:extLst>
            <a:ext uri="{FF2B5EF4-FFF2-40B4-BE49-F238E27FC236}">
              <a16:creationId xmlns:a16="http://schemas.microsoft.com/office/drawing/2014/main" id="{3DB7E1D1-3F92-4898-AE69-B5E04B78C213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369" name="4 CuadroTexto">
          <a:extLst>
            <a:ext uri="{FF2B5EF4-FFF2-40B4-BE49-F238E27FC236}">
              <a16:creationId xmlns:a16="http://schemas.microsoft.com/office/drawing/2014/main" id="{C91F11DC-1052-4A78-B002-4191EE9D6BE7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70" name="5 CuadroTexto">
          <a:extLst>
            <a:ext uri="{FF2B5EF4-FFF2-40B4-BE49-F238E27FC236}">
              <a16:creationId xmlns:a16="http://schemas.microsoft.com/office/drawing/2014/main" id="{A7814D09-0016-4CC7-A192-75221E140AC5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371" name="6 CuadroTexto">
          <a:extLst>
            <a:ext uri="{FF2B5EF4-FFF2-40B4-BE49-F238E27FC236}">
              <a16:creationId xmlns:a16="http://schemas.microsoft.com/office/drawing/2014/main" id="{8EFC9343-658A-4CB9-838C-751CB3E38586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72" name="7 CuadroTexto">
          <a:extLst>
            <a:ext uri="{FF2B5EF4-FFF2-40B4-BE49-F238E27FC236}">
              <a16:creationId xmlns:a16="http://schemas.microsoft.com/office/drawing/2014/main" id="{766CF5F1-B440-48E0-84D4-6666458A560C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373" name="8 CuadroTexto">
          <a:extLst>
            <a:ext uri="{FF2B5EF4-FFF2-40B4-BE49-F238E27FC236}">
              <a16:creationId xmlns:a16="http://schemas.microsoft.com/office/drawing/2014/main" id="{E2DADE59-7220-4CFE-B7BC-6E14AF78707D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74" name="1 CuadroTexto">
          <a:extLst>
            <a:ext uri="{FF2B5EF4-FFF2-40B4-BE49-F238E27FC236}">
              <a16:creationId xmlns:a16="http://schemas.microsoft.com/office/drawing/2014/main" id="{667218F0-ED76-473C-96DA-B575E119735C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375" name="2 CuadroTexto">
          <a:extLst>
            <a:ext uri="{FF2B5EF4-FFF2-40B4-BE49-F238E27FC236}">
              <a16:creationId xmlns:a16="http://schemas.microsoft.com/office/drawing/2014/main" id="{1B75861F-1F12-44B7-85D2-0FF751D20A84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76" name="3 CuadroTexto">
          <a:extLst>
            <a:ext uri="{FF2B5EF4-FFF2-40B4-BE49-F238E27FC236}">
              <a16:creationId xmlns:a16="http://schemas.microsoft.com/office/drawing/2014/main" id="{5D2CF059-D551-4CCA-8A54-1FEBE7B1E6CD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377" name="4 CuadroTexto">
          <a:extLst>
            <a:ext uri="{FF2B5EF4-FFF2-40B4-BE49-F238E27FC236}">
              <a16:creationId xmlns:a16="http://schemas.microsoft.com/office/drawing/2014/main" id="{44A91AA3-8211-431F-A988-F03A7DADB53B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378" name="6 CuadroTexto">
          <a:extLst>
            <a:ext uri="{FF2B5EF4-FFF2-40B4-BE49-F238E27FC236}">
              <a16:creationId xmlns:a16="http://schemas.microsoft.com/office/drawing/2014/main" id="{76D76558-B96F-4C4F-90F9-6741F025ECBF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7292" cy="272119"/>
    <xdr:sp macro="" textlink="">
      <xdr:nvSpPr>
        <xdr:cNvPr id="3379" name="8 CuadroTexto">
          <a:extLst>
            <a:ext uri="{FF2B5EF4-FFF2-40B4-BE49-F238E27FC236}">
              <a16:creationId xmlns:a16="http://schemas.microsoft.com/office/drawing/2014/main" id="{7A336BBA-D472-401F-AEAB-87A23378F356}"/>
            </a:ext>
          </a:extLst>
        </xdr:cNvPr>
        <xdr:cNvSpPr txBox="1"/>
      </xdr:nvSpPr>
      <xdr:spPr>
        <a:xfrm>
          <a:off x="6073140" y="525780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80" name="1 CuadroTexto">
          <a:extLst>
            <a:ext uri="{FF2B5EF4-FFF2-40B4-BE49-F238E27FC236}">
              <a16:creationId xmlns:a16="http://schemas.microsoft.com/office/drawing/2014/main" id="{08D8A147-0E77-4EF1-B28D-ADA5BB8968BA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81" name="2 CuadroTexto">
          <a:extLst>
            <a:ext uri="{FF2B5EF4-FFF2-40B4-BE49-F238E27FC236}">
              <a16:creationId xmlns:a16="http://schemas.microsoft.com/office/drawing/2014/main" id="{527FF876-0081-4E03-86CA-81518F3B368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82" name="3 CuadroTexto">
          <a:extLst>
            <a:ext uri="{FF2B5EF4-FFF2-40B4-BE49-F238E27FC236}">
              <a16:creationId xmlns:a16="http://schemas.microsoft.com/office/drawing/2014/main" id="{3CF4B249-51FE-4B30-8947-5D222BBCC33C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83" name="4 CuadroTexto">
          <a:extLst>
            <a:ext uri="{FF2B5EF4-FFF2-40B4-BE49-F238E27FC236}">
              <a16:creationId xmlns:a16="http://schemas.microsoft.com/office/drawing/2014/main" id="{7ED10805-E9D0-4DD3-B706-AEAEE7A5FB5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84" name="5 CuadroTexto">
          <a:extLst>
            <a:ext uri="{FF2B5EF4-FFF2-40B4-BE49-F238E27FC236}">
              <a16:creationId xmlns:a16="http://schemas.microsoft.com/office/drawing/2014/main" id="{D2C63BCB-C59A-4547-AF30-F1BD8C6B4DC0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85" name="6 CuadroTexto">
          <a:extLst>
            <a:ext uri="{FF2B5EF4-FFF2-40B4-BE49-F238E27FC236}">
              <a16:creationId xmlns:a16="http://schemas.microsoft.com/office/drawing/2014/main" id="{2D38396A-08B6-4DA7-8BF6-CDD0F5EAB3C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86" name="7 CuadroTexto">
          <a:extLst>
            <a:ext uri="{FF2B5EF4-FFF2-40B4-BE49-F238E27FC236}">
              <a16:creationId xmlns:a16="http://schemas.microsoft.com/office/drawing/2014/main" id="{FC39B10A-8A40-4E31-8AA7-094A8BC0E945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87" name="8 CuadroTexto">
          <a:extLst>
            <a:ext uri="{FF2B5EF4-FFF2-40B4-BE49-F238E27FC236}">
              <a16:creationId xmlns:a16="http://schemas.microsoft.com/office/drawing/2014/main" id="{A7813464-4FBD-47AB-9F0E-9A0152FE5B0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88" name="1 CuadroTexto">
          <a:extLst>
            <a:ext uri="{FF2B5EF4-FFF2-40B4-BE49-F238E27FC236}">
              <a16:creationId xmlns:a16="http://schemas.microsoft.com/office/drawing/2014/main" id="{312897B4-6DEA-4CC2-ACF2-72A04186DD39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89" name="2 CuadroTexto">
          <a:extLst>
            <a:ext uri="{FF2B5EF4-FFF2-40B4-BE49-F238E27FC236}">
              <a16:creationId xmlns:a16="http://schemas.microsoft.com/office/drawing/2014/main" id="{88281854-0C80-4AA8-8287-5FA81193E20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90" name="3 CuadroTexto">
          <a:extLst>
            <a:ext uri="{FF2B5EF4-FFF2-40B4-BE49-F238E27FC236}">
              <a16:creationId xmlns:a16="http://schemas.microsoft.com/office/drawing/2014/main" id="{09446179-468D-4AA2-BA91-442444296D09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91" name="4 CuadroTexto">
          <a:extLst>
            <a:ext uri="{FF2B5EF4-FFF2-40B4-BE49-F238E27FC236}">
              <a16:creationId xmlns:a16="http://schemas.microsoft.com/office/drawing/2014/main" id="{CE799E4B-FA8C-4F1D-B836-9F11FAFEE25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392" name="5 CuadroTexto">
          <a:extLst>
            <a:ext uri="{FF2B5EF4-FFF2-40B4-BE49-F238E27FC236}">
              <a16:creationId xmlns:a16="http://schemas.microsoft.com/office/drawing/2014/main" id="{1AC5EBBF-CB36-4ACE-9D09-3D5037D2A874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393" name="6 CuadroTexto">
          <a:extLst>
            <a:ext uri="{FF2B5EF4-FFF2-40B4-BE49-F238E27FC236}">
              <a16:creationId xmlns:a16="http://schemas.microsoft.com/office/drawing/2014/main" id="{7CDAAA84-739A-4463-8DFA-102A5A6DC28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32</xdr:row>
      <xdr:rowOff>0</xdr:rowOff>
    </xdr:from>
    <xdr:ext cx="185550" cy="272341"/>
    <xdr:sp macro="" textlink="">
      <xdr:nvSpPr>
        <xdr:cNvPr id="3394" name="8 CuadroTexto">
          <a:extLst>
            <a:ext uri="{FF2B5EF4-FFF2-40B4-BE49-F238E27FC236}">
              <a16:creationId xmlns:a16="http://schemas.microsoft.com/office/drawing/2014/main" id="{590876AA-9DAA-4A73-95D8-1039539C1700}"/>
            </a:ext>
          </a:extLst>
        </xdr:cNvPr>
        <xdr:cNvSpPr txBox="1"/>
      </xdr:nvSpPr>
      <xdr:spPr>
        <a:xfrm>
          <a:off x="6069330" y="525780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395" name="1 CuadroTexto">
          <a:extLst>
            <a:ext uri="{FF2B5EF4-FFF2-40B4-BE49-F238E27FC236}">
              <a16:creationId xmlns:a16="http://schemas.microsoft.com/office/drawing/2014/main" id="{9D0FE299-B6F0-496C-BD10-8CE377BFAC17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396" name="2 CuadroTexto">
          <a:extLst>
            <a:ext uri="{FF2B5EF4-FFF2-40B4-BE49-F238E27FC236}">
              <a16:creationId xmlns:a16="http://schemas.microsoft.com/office/drawing/2014/main" id="{D5228609-B4C3-41A3-9C0E-2CD9A100F361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397" name="3 CuadroTexto">
          <a:extLst>
            <a:ext uri="{FF2B5EF4-FFF2-40B4-BE49-F238E27FC236}">
              <a16:creationId xmlns:a16="http://schemas.microsoft.com/office/drawing/2014/main" id="{F4596D1D-2F7F-4DFE-B865-B61F00D4A3EC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398" name="4 CuadroTexto">
          <a:extLst>
            <a:ext uri="{FF2B5EF4-FFF2-40B4-BE49-F238E27FC236}">
              <a16:creationId xmlns:a16="http://schemas.microsoft.com/office/drawing/2014/main" id="{D2F50930-74E9-460D-8337-FFCCAA243F39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399" name="5 CuadroTexto">
          <a:extLst>
            <a:ext uri="{FF2B5EF4-FFF2-40B4-BE49-F238E27FC236}">
              <a16:creationId xmlns:a16="http://schemas.microsoft.com/office/drawing/2014/main" id="{D6D83FD6-7CBA-4326-B003-D97F43BFE3E5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400" name="6 CuadroTexto">
          <a:extLst>
            <a:ext uri="{FF2B5EF4-FFF2-40B4-BE49-F238E27FC236}">
              <a16:creationId xmlns:a16="http://schemas.microsoft.com/office/drawing/2014/main" id="{FFB279EB-02EB-42B0-AD46-502914CBC711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401" name="7 CuadroTexto">
          <a:extLst>
            <a:ext uri="{FF2B5EF4-FFF2-40B4-BE49-F238E27FC236}">
              <a16:creationId xmlns:a16="http://schemas.microsoft.com/office/drawing/2014/main" id="{6A1EA044-6908-4209-B573-940F524BC4F7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402" name="8 CuadroTexto">
          <a:extLst>
            <a:ext uri="{FF2B5EF4-FFF2-40B4-BE49-F238E27FC236}">
              <a16:creationId xmlns:a16="http://schemas.microsoft.com/office/drawing/2014/main" id="{E45C7C52-B384-45BE-A7C0-60DC7B3783CE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403" name="1 CuadroTexto">
          <a:extLst>
            <a:ext uri="{FF2B5EF4-FFF2-40B4-BE49-F238E27FC236}">
              <a16:creationId xmlns:a16="http://schemas.microsoft.com/office/drawing/2014/main" id="{77AC7102-09E8-4388-80BD-1EBBC9227831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404" name="2 CuadroTexto">
          <a:extLst>
            <a:ext uri="{FF2B5EF4-FFF2-40B4-BE49-F238E27FC236}">
              <a16:creationId xmlns:a16="http://schemas.microsoft.com/office/drawing/2014/main" id="{174BF63B-8426-47F7-B27E-AE0F400AA928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3405" name="3 CuadroTexto">
          <a:extLst>
            <a:ext uri="{FF2B5EF4-FFF2-40B4-BE49-F238E27FC236}">
              <a16:creationId xmlns:a16="http://schemas.microsoft.com/office/drawing/2014/main" id="{F6F3E4FD-60C8-4FB7-BD09-5B36F760453D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406" name="4 CuadroTexto">
          <a:extLst>
            <a:ext uri="{FF2B5EF4-FFF2-40B4-BE49-F238E27FC236}">
              <a16:creationId xmlns:a16="http://schemas.microsoft.com/office/drawing/2014/main" id="{BBEBD49F-D764-4488-B686-63533D5AB5F4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3407" name="6 CuadroTexto">
          <a:extLst>
            <a:ext uri="{FF2B5EF4-FFF2-40B4-BE49-F238E27FC236}">
              <a16:creationId xmlns:a16="http://schemas.microsoft.com/office/drawing/2014/main" id="{3C190BEB-6C96-4D3E-88FC-AE6D9583685B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3408" name="8 CuadroTexto">
          <a:extLst>
            <a:ext uri="{FF2B5EF4-FFF2-40B4-BE49-F238E27FC236}">
              <a16:creationId xmlns:a16="http://schemas.microsoft.com/office/drawing/2014/main" id="{15A29470-DF9F-48E6-ACF7-FA0F41022E1D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409" name="1 CuadroTexto">
          <a:extLst>
            <a:ext uri="{FF2B5EF4-FFF2-40B4-BE49-F238E27FC236}">
              <a16:creationId xmlns:a16="http://schemas.microsoft.com/office/drawing/2014/main" id="{1085E577-43E1-4A2F-AAFD-9FA16CA50028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10" name="2 CuadroTexto">
          <a:extLst>
            <a:ext uri="{FF2B5EF4-FFF2-40B4-BE49-F238E27FC236}">
              <a16:creationId xmlns:a16="http://schemas.microsoft.com/office/drawing/2014/main" id="{F19BB8F6-C5E8-4982-A563-130BAD4AA62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411" name="3 CuadroTexto">
          <a:extLst>
            <a:ext uri="{FF2B5EF4-FFF2-40B4-BE49-F238E27FC236}">
              <a16:creationId xmlns:a16="http://schemas.microsoft.com/office/drawing/2014/main" id="{C70D3B76-6847-4179-94E7-A37C2D87868D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12" name="4 CuadroTexto">
          <a:extLst>
            <a:ext uri="{FF2B5EF4-FFF2-40B4-BE49-F238E27FC236}">
              <a16:creationId xmlns:a16="http://schemas.microsoft.com/office/drawing/2014/main" id="{9504092B-8F11-4369-9ECF-83614222CCB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413" name="5 CuadroTexto">
          <a:extLst>
            <a:ext uri="{FF2B5EF4-FFF2-40B4-BE49-F238E27FC236}">
              <a16:creationId xmlns:a16="http://schemas.microsoft.com/office/drawing/2014/main" id="{6632887B-CAD6-4F28-B7C0-F7A197EDED87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14" name="6 CuadroTexto">
          <a:extLst>
            <a:ext uri="{FF2B5EF4-FFF2-40B4-BE49-F238E27FC236}">
              <a16:creationId xmlns:a16="http://schemas.microsoft.com/office/drawing/2014/main" id="{2C185C33-1D5B-4123-B9F0-64FAB41F618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415" name="7 CuadroTexto">
          <a:extLst>
            <a:ext uri="{FF2B5EF4-FFF2-40B4-BE49-F238E27FC236}">
              <a16:creationId xmlns:a16="http://schemas.microsoft.com/office/drawing/2014/main" id="{D052E966-356F-4EEA-8F07-B0BFFFA78BC9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16" name="8 CuadroTexto">
          <a:extLst>
            <a:ext uri="{FF2B5EF4-FFF2-40B4-BE49-F238E27FC236}">
              <a16:creationId xmlns:a16="http://schemas.microsoft.com/office/drawing/2014/main" id="{5DFFF4E7-AAC0-486C-A0F2-B3989523F13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417" name="1 CuadroTexto">
          <a:extLst>
            <a:ext uri="{FF2B5EF4-FFF2-40B4-BE49-F238E27FC236}">
              <a16:creationId xmlns:a16="http://schemas.microsoft.com/office/drawing/2014/main" id="{8C53A6E8-629C-493C-A4E8-775EA301A708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18" name="2 CuadroTexto">
          <a:extLst>
            <a:ext uri="{FF2B5EF4-FFF2-40B4-BE49-F238E27FC236}">
              <a16:creationId xmlns:a16="http://schemas.microsoft.com/office/drawing/2014/main" id="{DE2B539A-2644-4B8B-83B3-56F7FA89C81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419" name="3 CuadroTexto">
          <a:extLst>
            <a:ext uri="{FF2B5EF4-FFF2-40B4-BE49-F238E27FC236}">
              <a16:creationId xmlns:a16="http://schemas.microsoft.com/office/drawing/2014/main" id="{8B16E097-C1A8-43CB-A24B-5B55384AED8B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20" name="4 CuadroTexto">
          <a:extLst>
            <a:ext uri="{FF2B5EF4-FFF2-40B4-BE49-F238E27FC236}">
              <a16:creationId xmlns:a16="http://schemas.microsoft.com/office/drawing/2014/main" id="{24183EE2-A1B4-46B3-A7CB-C1DCC4EFFCB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421" name="5 CuadroTexto">
          <a:extLst>
            <a:ext uri="{FF2B5EF4-FFF2-40B4-BE49-F238E27FC236}">
              <a16:creationId xmlns:a16="http://schemas.microsoft.com/office/drawing/2014/main" id="{E402E5D8-9E9D-473B-A6C2-05F457DA1F64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22" name="6 CuadroTexto">
          <a:extLst>
            <a:ext uri="{FF2B5EF4-FFF2-40B4-BE49-F238E27FC236}">
              <a16:creationId xmlns:a16="http://schemas.microsoft.com/office/drawing/2014/main" id="{092EDA7F-F4D6-4BDE-A8DD-3828B20ED09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23" name="1 CuadroTexto">
          <a:extLst>
            <a:ext uri="{FF2B5EF4-FFF2-40B4-BE49-F238E27FC236}">
              <a16:creationId xmlns:a16="http://schemas.microsoft.com/office/drawing/2014/main" id="{409D8FE8-9E16-4507-8DE5-68C1D436F4D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24" name="2 CuadroTexto">
          <a:extLst>
            <a:ext uri="{FF2B5EF4-FFF2-40B4-BE49-F238E27FC236}">
              <a16:creationId xmlns:a16="http://schemas.microsoft.com/office/drawing/2014/main" id="{FF0E194A-F234-43E1-8B95-3213BDDB118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25" name="3 CuadroTexto">
          <a:extLst>
            <a:ext uri="{FF2B5EF4-FFF2-40B4-BE49-F238E27FC236}">
              <a16:creationId xmlns:a16="http://schemas.microsoft.com/office/drawing/2014/main" id="{56122FA3-CED5-4560-A031-B40BB6CADB9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26" name="4 CuadroTexto">
          <a:extLst>
            <a:ext uri="{FF2B5EF4-FFF2-40B4-BE49-F238E27FC236}">
              <a16:creationId xmlns:a16="http://schemas.microsoft.com/office/drawing/2014/main" id="{EDE2AD2E-7A09-4643-B8DC-C6F15D4636B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27" name="5 CuadroTexto">
          <a:extLst>
            <a:ext uri="{FF2B5EF4-FFF2-40B4-BE49-F238E27FC236}">
              <a16:creationId xmlns:a16="http://schemas.microsoft.com/office/drawing/2014/main" id="{E3765C24-3883-4F3B-BDDB-D32A579B9AF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28" name="6 CuadroTexto">
          <a:extLst>
            <a:ext uri="{FF2B5EF4-FFF2-40B4-BE49-F238E27FC236}">
              <a16:creationId xmlns:a16="http://schemas.microsoft.com/office/drawing/2014/main" id="{FC638CB1-BC5A-4A35-9435-738A9A62D5C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29" name="7 CuadroTexto">
          <a:extLst>
            <a:ext uri="{FF2B5EF4-FFF2-40B4-BE49-F238E27FC236}">
              <a16:creationId xmlns:a16="http://schemas.microsoft.com/office/drawing/2014/main" id="{05C5B4BE-F652-45AC-AA7B-34890AD8175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30" name="8 CuadroTexto">
          <a:extLst>
            <a:ext uri="{FF2B5EF4-FFF2-40B4-BE49-F238E27FC236}">
              <a16:creationId xmlns:a16="http://schemas.microsoft.com/office/drawing/2014/main" id="{20466148-A736-405A-B9C2-9BBEA85E7D7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31" name="1 CuadroTexto">
          <a:extLst>
            <a:ext uri="{FF2B5EF4-FFF2-40B4-BE49-F238E27FC236}">
              <a16:creationId xmlns:a16="http://schemas.microsoft.com/office/drawing/2014/main" id="{D92BF2FE-8452-4687-8CF9-9C23D6F7CE6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32" name="2 CuadroTexto">
          <a:extLst>
            <a:ext uri="{FF2B5EF4-FFF2-40B4-BE49-F238E27FC236}">
              <a16:creationId xmlns:a16="http://schemas.microsoft.com/office/drawing/2014/main" id="{BC072F55-D4CD-4328-96ED-9DAB41C505D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33" name="3 CuadroTexto">
          <a:extLst>
            <a:ext uri="{FF2B5EF4-FFF2-40B4-BE49-F238E27FC236}">
              <a16:creationId xmlns:a16="http://schemas.microsoft.com/office/drawing/2014/main" id="{DF9014EC-771B-42AD-8D0A-1FA12974BF3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34" name="4 CuadroTexto">
          <a:extLst>
            <a:ext uri="{FF2B5EF4-FFF2-40B4-BE49-F238E27FC236}">
              <a16:creationId xmlns:a16="http://schemas.microsoft.com/office/drawing/2014/main" id="{46A78939-358A-49AB-9FA7-80DC8F919DA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35" name="6 CuadroTexto">
          <a:extLst>
            <a:ext uri="{FF2B5EF4-FFF2-40B4-BE49-F238E27FC236}">
              <a16:creationId xmlns:a16="http://schemas.microsoft.com/office/drawing/2014/main" id="{0E8FF643-456B-4EB3-9082-5C41B1304F6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3436" name="8 CuadroTexto">
          <a:extLst>
            <a:ext uri="{FF2B5EF4-FFF2-40B4-BE49-F238E27FC236}">
              <a16:creationId xmlns:a16="http://schemas.microsoft.com/office/drawing/2014/main" id="{7743461A-4985-4952-9743-6E93EE6BA46A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37" name="1 CuadroTexto">
          <a:extLst>
            <a:ext uri="{FF2B5EF4-FFF2-40B4-BE49-F238E27FC236}">
              <a16:creationId xmlns:a16="http://schemas.microsoft.com/office/drawing/2014/main" id="{AEC3656D-0D8E-4385-95A0-12D5C4C2C96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38" name="2 CuadroTexto">
          <a:extLst>
            <a:ext uri="{FF2B5EF4-FFF2-40B4-BE49-F238E27FC236}">
              <a16:creationId xmlns:a16="http://schemas.microsoft.com/office/drawing/2014/main" id="{C4DE07F7-FB5B-4B6A-A67B-A9775DEC92FF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39" name="3 CuadroTexto">
          <a:extLst>
            <a:ext uri="{FF2B5EF4-FFF2-40B4-BE49-F238E27FC236}">
              <a16:creationId xmlns:a16="http://schemas.microsoft.com/office/drawing/2014/main" id="{CAAF00FD-F0CD-438F-AC0A-8D462B3CC663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40" name="4 CuadroTexto">
          <a:extLst>
            <a:ext uri="{FF2B5EF4-FFF2-40B4-BE49-F238E27FC236}">
              <a16:creationId xmlns:a16="http://schemas.microsoft.com/office/drawing/2014/main" id="{DBF15338-577B-4728-BAF9-6311BC93F022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41" name="5 CuadroTexto">
          <a:extLst>
            <a:ext uri="{FF2B5EF4-FFF2-40B4-BE49-F238E27FC236}">
              <a16:creationId xmlns:a16="http://schemas.microsoft.com/office/drawing/2014/main" id="{6BCF5497-A2B1-4995-8059-ECD93B56FB4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42" name="6 CuadroTexto">
          <a:extLst>
            <a:ext uri="{FF2B5EF4-FFF2-40B4-BE49-F238E27FC236}">
              <a16:creationId xmlns:a16="http://schemas.microsoft.com/office/drawing/2014/main" id="{B029E305-6F04-4091-8585-377879D90E2A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43" name="7 CuadroTexto">
          <a:extLst>
            <a:ext uri="{FF2B5EF4-FFF2-40B4-BE49-F238E27FC236}">
              <a16:creationId xmlns:a16="http://schemas.microsoft.com/office/drawing/2014/main" id="{D7F6DCC5-638B-4338-BA47-BF99EF72099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44" name="8 CuadroTexto">
          <a:extLst>
            <a:ext uri="{FF2B5EF4-FFF2-40B4-BE49-F238E27FC236}">
              <a16:creationId xmlns:a16="http://schemas.microsoft.com/office/drawing/2014/main" id="{57738F73-A75B-4BE0-B196-08EA5889DB7C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45" name="1 CuadroTexto">
          <a:extLst>
            <a:ext uri="{FF2B5EF4-FFF2-40B4-BE49-F238E27FC236}">
              <a16:creationId xmlns:a16="http://schemas.microsoft.com/office/drawing/2014/main" id="{50916786-773B-4F54-BC26-8F86DCAC702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46" name="2 CuadroTexto">
          <a:extLst>
            <a:ext uri="{FF2B5EF4-FFF2-40B4-BE49-F238E27FC236}">
              <a16:creationId xmlns:a16="http://schemas.microsoft.com/office/drawing/2014/main" id="{A9053989-9E92-4A0A-AC8F-58C052B1567B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47" name="3 CuadroTexto">
          <a:extLst>
            <a:ext uri="{FF2B5EF4-FFF2-40B4-BE49-F238E27FC236}">
              <a16:creationId xmlns:a16="http://schemas.microsoft.com/office/drawing/2014/main" id="{ADCE1952-E57F-459A-BE5B-CA25E8980BD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48" name="4 CuadroTexto">
          <a:extLst>
            <a:ext uri="{FF2B5EF4-FFF2-40B4-BE49-F238E27FC236}">
              <a16:creationId xmlns:a16="http://schemas.microsoft.com/office/drawing/2014/main" id="{E3C96197-3B8A-4439-A670-F4A36642D348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49" name="5 CuadroTexto">
          <a:extLst>
            <a:ext uri="{FF2B5EF4-FFF2-40B4-BE49-F238E27FC236}">
              <a16:creationId xmlns:a16="http://schemas.microsoft.com/office/drawing/2014/main" id="{8F3BFEBD-110F-4334-BC14-102627DF2B23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50" name="6 CuadroTexto">
          <a:extLst>
            <a:ext uri="{FF2B5EF4-FFF2-40B4-BE49-F238E27FC236}">
              <a16:creationId xmlns:a16="http://schemas.microsoft.com/office/drawing/2014/main" id="{A0A9060E-AFF1-462C-92F7-6EC3711BBF64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79040" cy="272341"/>
    <xdr:sp macro="" textlink="">
      <xdr:nvSpPr>
        <xdr:cNvPr id="3451" name="8 CuadroTexto">
          <a:extLst>
            <a:ext uri="{FF2B5EF4-FFF2-40B4-BE49-F238E27FC236}">
              <a16:creationId xmlns:a16="http://schemas.microsoft.com/office/drawing/2014/main" id="{5210B60E-F8D4-46FE-99AF-F7BAF6451033}"/>
            </a:ext>
          </a:extLst>
        </xdr:cNvPr>
        <xdr:cNvSpPr txBox="1"/>
      </xdr:nvSpPr>
      <xdr:spPr>
        <a:xfrm>
          <a:off x="6073140" y="525780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3452" name="1 CuadroTexto">
          <a:extLst>
            <a:ext uri="{FF2B5EF4-FFF2-40B4-BE49-F238E27FC236}">
              <a16:creationId xmlns:a16="http://schemas.microsoft.com/office/drawing/2014/main" id="{B0E32739-02D1-4DB1-9BC8-2C9EA852F780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3453" name="2 CuadroTexto">
          <a:extLst>
            <a:ext uri="{FF2B5EF4-FFF2-40B4-BE49-F238E27FC236}">
              <a16:creationId xmlns:a16="http://schemas.microsoft.com/office/drawing/2014/main" id="{5CB86FC4-F344-4E56-A1E1-EB04AB3CD4B6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3454" name="3 CuadroTexto">
          <a:extLst>
            <a:ext uri="{FF2B5EF4-FFF2-40B4-BE49-F238E27FC236}">
              <a16:creationId xmlns:a16="http://schemas.microsoft.com/office/drawing/2014/main" id="{AB12E0FD-D0C2-44E7-A493-D6FEF1907F0C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3455" name="4 CuadroTexto">
          <a:extLst>
            <a:ext uri="{FF2B5EF4-FFF2-40B4-BE49-F238E27FC236}">
              <a16:creationId xmlns:a16="http://schemas.microsoft.com/office/drawing/2014/main" id="{A599587D-7782-4A42-8277-99E489404D68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3456" name="5 CuadroTexto">
          <a:extLst>
            <a:ext uri="{FF2B5EF4-FFF2-40B4-BE49-F238E27FC236}">
              <a16:creationId xmlns:a16="http://schemas.microsoft.com/office/drawing/2014/main" id="{B801BA81-006E-4B41-93B0-C1D226D671B0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3457" name="6 CuadroTexto">
          <a:extLst>
            <a:ext uri="{FF2B5EF4-FFF2-40B4-BE49-F238E27FC236}">
              <a16:creationId xmlns:a16="http://schemas.microsoft.com/office/drawing/2014/main" id="{33964474-37C1-4444-8A39-E31D2EEDA03B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3458" name="7 CuadroTexto">
          <a:extLst>
            <a:ext uri="{FF2B5EF4-FFF2-40B4-BE49-F238E27FC236}">
              <a16:creationId xmlns:a16="http://schemas.microsoft.com/office/drawing/2014/main" id="{F20475EC-2637-4DA1-8EF5-3189D7DDC73B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3459" name="8 CuadroTexto">
          <a:extLst>
            <a:ext uri="{FF2B5EF4-FFF2-40B4-BE49-F238E27FC236}">
              <a16:creationId xmlns:a16="http://schemas.microsoft.com/office/drawing/2014/main" id="{9E3455AF-4A64-44D0-94DE-1A33283C53F4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3460" name="1 CuadroTexto">
          <a:extLst>
            <a:ext uri="{FF2B5EF4-FFF2-40B4-BE49-F238E27FC236}">
              <a16:creationId xmlns:a16="http://schemas.microsoft.com/office/drawing/2014/main" id="{C14AC96E-DE42-470A-8E61-33BCDF82A4FC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3461" name="2 CuadroTexto">
          <a:extLst>
            <a:ext uri="{FF2B5EF4-FFF2-40B4-BE49-F238E27FC236}">
              <a16:creationId xmlns:a16="http://schemas.microsoft.com/office/drawing/2014/main" id="{C285AE14-0340-4F87-B342-AEAD50D99E96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3462" name="3 CuadroTexto">
          <a:extLst>
            <a:ext uri="{FF2B5EF4-FFF2-40B4-BE49-F238E27FC236}">
              <a16:creationId xmlns:a16="http://schemas.microsoft.com/office/drawing/2014/main" id="{7980FE79-65CD-43D6-AF6F-5F1F02A4A5CF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3463" name="4 CuadroTexto">
          <a:extLst>
            <a:ext uri="{FF2B5EF4-FFF2-40B4-BE49-F238E27FC236}">
              <a16:creationId xmlns:a16="http://schemas.microsoft.com/office/drawing/2014/main" id="{97CD1483-4298-4F05-AC21-8AC06BEB1E4A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3464" name="6 CuadroTexto">
          <a:extLst>
            <a:ext uri="{FF2B5EF4-FFF2-40B4-BE49-F238E27FC236}">
              <a16:creationId xmlns:a16="http://schemas.microsoft.com/office/drawing/2014/main" id="{34FBD352-8CFC-48FE-BAD0-5E438904493D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33</xdr:row>
      <xdr:rowOff>0</xdr:rowOff>
    </xdr:from>
    <xdr:ext cx="180924" cy="264560"/>
    <xdr:sp macro="" textlink="">
      <xdr:nvSpPr>
        <xdr:cNvPr id="3465" name="8 CuadroTexto">
          <a:extLst>
            <a:ext uri="{FF2B5EF4-FFF2-40B4-BE49-F238E27FC236}">
              <a16:creationId xmlns:a16="http://schemas.microsoft.com/office/drawing/2014/main" id="{F16B2860-CCEC-4023-B9B8-33A0697B314D}"/>
            </a:ext>
          </a:extLst>
        </xdr:cNvPr>
        <xdr:cNvSpPr txBox="1"/>
      </xdr:nvSpPr>
      <xdr:spPr>
        <a:xfrm>
          <a:off x="6076950" y="56007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66" name="1 CuadroTexto">
          <a:extLst>
            <a:ext uri="{FF2B5EF4-FFF2-40B4-BE49-F238E27FC236}">
              <a16:creationId xmlns:a16="http://schemas.microsoft.com/office/drawing/2014/main" id="{5D6DFA4E-BB83-467F-BB3D-F1C08C40DBB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67" name="2 CuadroTexto">
          <a:extLst>
            <a:ext uri="{FF2B5EF4-FFF2-40B4-BE49-F238E27FC236}">
              <a16:creationId xmlns:a16="http://schemas.microsoft.com/office/drawing/2014/main" id="{17C9F8FB-AC8C-4B16-81ED-24E9AB724E29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68" name="3 CuadroTexto">
          <a:extLst>
            <a:ext uri="{FF2B5EF4-FFF2-40B4-BE49-F238E27FC236}">
              <a16:creationId xmlns:a16="http://schemas.microsoft.com/office/drawing/2014/main" id="{2E8B86BB-A7B4-491E-B30B-2A4569CD6FC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69" name="4 CuadroTexto">
          <a:extLst>
            <a:ext uri="{FF2B5EF4-FFF2-40B4-BE49-F238E27FC236}">
              <a16:creationId xmlns:a16="http://schemas.microsoft.com/office/drawing/2014/main" id="{13652D12-1637-489E-9D6E-084797B1575F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70" name="5 CuadroTexto">
          <a:extLst>
            <a:ext uri="{FF2B5EF4-FFF2-40B4-BE49-F238E27FC236}">
              <a16:creationId xmlns:a16="http://schemas.microsoft.com/office/drawing/2014/main" id="{72F8F558-AE94-4701-95D8-071C72C38F4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71" name="6 CuadroTexto">
          <a:extLst>
            <a:ext uri="{FF2B5EF4-FFF2-40B4-BE49-F238E27FC236}">
              <a16:creationId xmlns:a16="http://schemas.microsoft.com/office/drawing/2014/main" id="{A53DFBE1-D372-4E14-AC3F-5801CDD6D2F7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72" name="7 CuadroTexto">
          <a:extLst>
            <a:ext uri="{FF2B5EF4-FFF2-40B4-BE49-F238E27FC236}">
              <a16:creationId xmlns:a16="http://schemas.microsoft.com/office/drawing/2014/main" id="{E24AB638-CAE1-4621-80CE-5AF5DB8ACE8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73" name="8 CuadroTexto">
          <a:extLst>
            <a:ext uri="{FF2B5EF4-FFF2-40B4-BE49-F238E27FC236}">
              <a16:creationId xmlns:a16="http://schemas.microsoft.com/office/drawing/2014/main" id="{390C98F7-FF6F-4CD2-9E0F-C9DC5552DAEB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74" name="1 CuadroTexto">
          <a:extLst>
            <a:ext uri="{FF2B5EF4-FFF2-40B4-BE49-F238E27FC236}">
              <a16:creationId xmlns:a16="http://schemas.microsoft.com/office/drawing/2014/main" id="{C76A2AEB-E484-41DF-A382-F641EA6A572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75" name="2 CuadroTexto">
          <a:extLst>
            <a:ext uri="{FF2B5EF4-FFF2-40B4-BE49-F238E27FC236}">
              <a16:creationId xmlns:a16="http://schemas.microsoft.com/office/drawing/2014/main" id="{384C7A47-A721-4F3A-8CA8-D5CEC25E9C79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76" name="3 CuadroTexto">
          <a:extLst>
            <a:ext uri="{FF2B5EF4-FFF2-40B4-BE49-F238E27FC236}">
              <a16:creationId xmlns:a16="http://schemas.microsoft.com/office/drawing/2014/main" id="{1DF7DF5F-4188-41BE-864D-3397054614C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77" name="4 CuadroTexto">
          <a:extLst>
            <a:ext uri="{FF2B5EF4-FFF2-40B4-BE49-F238E27FC236}">
              <a16:creationId xmlns:a16="http://schemas.microsoft.com/office/drawing/2014/main" id="{CD941898-B093-4CBC-8142-13A7AE7FB492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78" name="6 CuadroTexto">
          <a:extLst>
            <a:ext uri="{FF2B5EF4-FFF2-40B4-BE49-F238E27FC236}">
              <a16:creationId xmlns:a16="http://schemas.microsoft.com/office/drawing/2014/main" id="{353D9832-0BE6-496B-ADB4-0880DB07199C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49530</xdr:rowOff>
    </xdr:from>
    <xdr:ext cx="179040" cy="272341"/>
    <xdr:sp macro="" textlink="">
      <xdr:nvSpPr>
        <xdr:cNvPr id="3479" name="8 CuadroTexto">
          <a:extLst>
            <a:ext uri="{FF2B5EF4-FFF2-40B4-BE49-F238E27FC236}">
              <a16:creationId xmlns:a16="http://schemas.microsoft.com/office/drawing/2014/main" id="{E29FBBB7-DCD7-4DE6-B0A2-4AD287D95A69}"/>
            </a:ext>
          </a:extLst>
        </xdr:cNvPr>
        <xdr:cNvSpPr txBox="1"/>
      </xdr:nvSpPr>
      <xdr:spPr>
        <a:xfrm>
          <a:off x="6073140" y="530733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80" name="1 CuadroTexto">
          <a:extLst>
            <a:ext uri="{FF2B5EF4-FFF2-40B4-BE49-F238E27FC236}">
              <a16:creationId xmlns:a16="http://schemas.microsoft.com/office/drawing/2014/main" id="{80834199-C5A7-46CD-9984-2D9682E31FD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81" name="2 CuadroTexto">
          <a:extLst>
            <a:ext uri="{FF2B5EF4-FFF2-40B4-BE49-F238E27FC236}">
              <a16:creationId xmlns:a16="http://schemas.microsoft.com/office/drawing/2014/main" id="{FDF2FE81-F69A-46AB-85DC-CBF459D709C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82" name="3 CuadroTexto">
          <a:extLst>
            <a:ext uri="{FF2B5EF4-FFF2-40B4-BE49-F238E27FC236}">
              <a16:creationId xmlns:a16="http://schemas.microsoft.com/office/drawing/2014/main" id="{68C63EA0-37DD-4493-9F52-290FA4FB5BD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83" name="4 CuadroTexto">
          <a:extLst>
            <a:ext uri="{FF2B5EF4-FFF2-40B4-BE49-F238E27FC236}">
              <a16:creationId xmlns:a16="http://schemas.microsoft.com/office/drawing/2014/main" id="{889A8B6B-7941-43A5-9B50-7475523C5C8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84" name="5 CuadroTexto">
          <a:extLst>
            <a:ext uri="{FF2B5EF4-FFF2-40B4-BE49-F238E27FC236}">
              <a16:creationId xmlns:a16="http://schemas.microsoft.com/office/drawing/2014/main" id="{42FE75EE-86DE-4DBF-8A57-9AAFB2EA799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85" name="6 CuadroTexto">
          <a:extLst>
            <a:ext uri="{FF2B5EF4-FFF2-40B4-BE49-F238E27FC236}">
              <a16:creationId xmlns:a16="http://schemas.microsoft.com/office/drawing/2014/main" id="{90526065-D9C0-4CBD-908C-CBE98D405F3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86" name="7 CuadroTexto">
          <a:extLst>
            <a:ext uri="{FF2B5EF4-FFF2-40B4-BE49-F238E27FC236}">
              <a16:creationId xmlns:a16="http://schemas.microsoft.com/office/drawing/2014/main" id="{DD8C2F76-8DE3-4E8E-AE7B-BF79A643ADC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87" name="8 CuadroTexto">
          <a:extLst>
            <a:ext uri="{FF2B5EF4-FFF2-40B4-BE49-F238E27FC236}">
              <a16:creationId xmlns:a16="http://schemas.microsoft.com/office/drawing/2014/main" id="{A95CAF93-816D-4E78-AA08-7F82C6FDF52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88" name="1 CuadroTexto">
          <a:extLst>
            <a:ext uri="{FF2B5EF4-FFF2-40B4-BE49-F238E27FC236}">
              <a16:creationId xmlns:a16="http://schemas.microsoft.com/office/drawing/2014/main" id="{0E289C60-155C-41DF-804C-22F03D8BD22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89" name="2 CuadroTexto">
          <a:extLst>
            <a:ext uri="{FF2B5EF4-FFF2-40B4-BE49-F238E27FC236}">
              <a16:creationId xmlns:a16="http://schemas.microsoft.com/office/drawing/2014/main" id="{62AA25CA-EF62-4849-B0C1-AF631047D7D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90" name="3 CuadroTexto">
          <a:extLst>
            <a:ext uri="{FF2B5EF4-FFF2-40B4-BE49-F238E27FC236}">
              <a16:creationId xmlns:a16="http://schemas.microsoft.com/office/drawing/2014/main" id="{62004455-254C-48DA-82B0-C6BFAAD7683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91" name="4 CuadroTexto">
          <a:extLst>
            <a:ext uri="{FF2B5EF4-FFF2-40B4-BE49-F238E27FC236}">
              <a16:creationId xmlns:a16="http://schemas.microsoft.com/office/drawing/2014/main" id="{8A62E648-4E3B-4C47-BB38-91BA5787E6B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492" name="6 CuadroTexto">
          <a:extLst>
            <a:ext uri="{FF2B5EF4-FFF2-40B4-BE49-F238E27FC236}">
              <a16:creationId xmlns:a16="http://schemas.microsoft.com/office/drawing/2014/main" id="{3AB38787-CAE7-417D-BFDF-105700B498B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3493" name="8 CuadroTexto">
          <a:extLst>
            <a:ext uri="{FF2B5EF4-FFF2-40B4-BE49-F238E27FC236}">
              <a16:creationId xmlns:a16="http://schemas.microsoft.com/office/drawing/2014/main" id="{9B75F350-03A5-4FD1-B0B0-D0B3533BF97E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94" name="1 CuadroTexto">
          <a:extLst>
            <a:ext uri="{FF2B5EF4-FFF2-40B4-BE49-F238E27FC236}">
              <a16:creationId xmlns:a16="http://schemas.microsoft.com/office/drawing/2014/main" id="{63E912F1-2E25-4E1B-9083-2D82F827B81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95" name="2 CuadroTexto">
          <a:extLst>
            <a:ext uri="{FF2B5EF4-FFF2-40B4-BE49-F238E27FC236}">
              <a16:creationId xmlns:a16="http://schemas.microsoft.com/office/drawing/2014/main" id="{259A8609-E5AC-4000-B9F9-642C5DF872E7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96" name="3 CuadroTexto">
          <a:extLst>
            <a:ext uri="{FF2B5EF4-FFF2-40B4-BE49-F238E27FC236}">
              <a16:creationId xmlns:a16="http://schemas.microsoft.com/office/drawing/2014/main" id="{95ADE163-7395-4DC3-8DE0-1ED85D97622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97" name="4 CuadroTexto">
          <a:extLst>
            <a:ext uri="{FF2B5EF4-FFF2-40B4-BE49-F238E27FC236}">
              <a16:creationId xmlns:a16="http://schemas.microsoft.com/office/drawing/2014/main" id="{D47825DE-A31D-4A79-9961-29511D46BE3F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498" name="5 CuadroTexto">
          <a:extLst>
            <a:ext uri="{FF2B5EF4-FFF2-40B4-BE49-F238E27FC236}">
              <a16:creationId xmlns:a16="http://schemas.microsoft.com/office/drawing/2014/main" id="{C6349A59-8226-451E-8464-28A59BC6CEA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499" name="6 CuadroTexto">
          <a:extLst>
            <a:ext uri="{FF2B5EF4-FFF2-40B4-BE49-F238E27FC236}">
              <a16:creationId xmlns:a16="http://schemas.microsoft.com/office/drawing/2014/main" id="{C7E80A39-2399-43DE-9A53-A67004BD0519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500" name="7 CuadroTexto">
          <a:extLst>
            <a:ext uri="{FF2B5EF4-FFF2-40B4-BE49-F238E27FC236}">
              <a16:creationId xmlns:a16="http://schemas.microsoft.com/office/drawing/2014/main" id="{90361152-6023-42D9-BF09-55E4E453A9B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501" name="8 CuadroTexto">
          <a:extLst>
            <a:ext uri="{FF2B5EF4-FFF2-40B4-BE49-F238E27FC236}">
              <a16:creationId xmlns:a16="http://schemas.microsoft.com/office/drawing/2014/main" id="{C723E651-E649-438B-AE71-CD0D2CFBF061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502" name="1 CuadroTexto">
          <a:extLst>
            <a:ext uri="{FF2B5EF4-FFF2-40B4-BE49-F238E27FC236}">
              <a16:creationId xmlns:a16="http://schemas.microsoft.com/office/drawing/2014/main" id="{2D7DE4E3-2CF2-4A5B-BB6E-3EC3A06831D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503" name="2 CuadroTexto">
          <a:extLst>
            <a:ext uri="{FF2B5EF4-FFF2-40B4-BE49-F238E27FC236}">
              <a16:creationId xmlns:a16="http://schemas.microsoft.com/office/drawing/2014/main" id="{04C8D699-6BC6-47A8-9D58-6FA0043A97D6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504" name="3 CuadroTexto">
          <a:extLst>
            <a:ext uri="{FF2B5EF4-FFF2-40B4-BE49-F238E27FC236}">
              <a16:creationId xmlns:a16="http://schemas.microsoft.com/office/drawing/2014/main" id="{0CC8CBCF-367D-49CD-8469-AFD797385BA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505" name="4 CuadroTexto">
          <a:extLst>
            <a:ext uri="{FF2B5EF4-FFF2-40B4-BE49-F238E27FC236}">
              <a16:creationId xmlns:a16="http://schemas.microsoft.com/office/drawing/2014/main" id="{ECCBC367-C33C-4EE6-99B1-55331BE8F865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506" name="5 CuadroTexto">
          <a:extLst>
            <a:ext uri="{FF2B5EF4-FFF2-40B4-BE49-F238E27FC236}">
              <a16:creationId xmlns:a16="http://schemas.microsoft.com/office/drawing/2014/main" id="{F3E73F46-7E3A-4917-ABD5-D5EDD55C34B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507" name="6 CuadroTexto">
          <a:extLst>
            <a:ext uri="{FF2B5EF4-FFF2-40B4-BE49-F238E27FC236}">
              <a16:creationId xmlns:a16="http://schemas.microsoft.com/office/drawing/2014/main" id="{175C72C1-231B-4D1D-AB6E-19058F643F7B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79040" cy="272341"/>
    <xdr:sp macro="" textlink="">
      <xdr:nvSpPr>
        <xdr:cNvPr id="3508" name="8 CuadroTexto">
          <a:extLst>
            <a:ext uri="{FF2B5EF4-FFF2-40B4-BE49-F238E27FC236}">
              <a16:creationId xmlns:a16="http://schemas.microsoft.com/office/drawing/2014/main" id="{52A73102-027C-44F9-A557-0DE9BB4B5D2F}"/>
            </a:ext>
          </a:extLst>
        </xdr:cNvPr>
        <xdr:cNvSpPr txBox="1"/>
      </xdr:nvSpPr>
      <xdr:spPr>
        <a:xfrm>
          <a:off x="6073140" y="525780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3509" name="1 CuadroTexto">
          <a:extLst>
            <a:ext uri="{FF2B5EF4-FFF2-40B4-BE49-F238E27FC236}">
              <a16:creationId xmlns:a16="http://schemas.microsoft.com/office/drawing/2014/main" id="{D6E548B1-A76F-47E2-B70C-6BD364AB9320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3510" name="2 CuadroTexto">
          <a:extLst>
            <a:ext uri="{FF2B5EF4-FFF2-40B4-BE49-F238E27FC236}">
              <a16:creationId xmlns:a16="http://schemas.microsoft.com/office/drawing/2014/main" id="{FAC88BC9-A89B-4FFC-A111-B3E6C11EBB85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3511" name="3 CuadroTexto">
          <a:extLst>
            <a:ext uri="{FF2B5EF4-FFF2-40B4-BE49-F238E27FC236}">
              <a16:creationId xmlns:a16="http://schemas.microsoft.com/office/drawing/2014/main" id="{D84643B2-4EBF-4078-85EB-3B8A6F6BA247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3512" name="4 CuadroTexto">
          <a:extLst>
            <a:ext uri="{FF2B5EF4-FFF2-40B4-BE49-F238E27FC236}">
              <a16:creationId xmlns:a16="http://schemas.microsoft.com/office/drawing/2014/main" id="{1FA4C39D-0D4D-4B4D-9132-17320C0E99BB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3513" name="5 CuadroTexto">
          <a:extLst>
            <a:ext uri="{FF2B5EF4-FFF2-40B4-BE49-F238E27FC236}">
              <a16:creationId xmlns:a16="http://schemas.microsoft.com/office/drawing/2014/main" id="{7FBA2B8F-462C-4462-99EC-2DAB9EB079DC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3514" name="6 CuadroTexto">
          <a:extLst>
            <a:ext uri="{FF2B5EF4-FFF2-40B4-BE49-F238E27FC236}">
              <a16:creationId xmlns:a16="http://schemas.microsoft.com/office/drawing/2014/main" id="{23D22970-0543-410D-9637-573FFB57CAEC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3515" name="7 CuadroTexto">
          <a:extLst>
            <a:ext uri="{FF2B5EF4-FFF2-40B4-BE49-F238E27FC236}">
              <a16:creationId xmlns:a16="http://schemas.microsoft.com/office/drawing/2014/main" id="{8E4344E9-AF7B-4129-AC64-750B65C233D4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3516" name="8 CuadroTexto">
          <a:extLst>
            <a:ext uri="{FF2B5EF4-FFF2-40B4-BE49-F238E27FC236}">
              <a16:creationId xmlns:a16="http://schemas.microsoft.com/office/drawing/2014/main" id="{6A8D3DA7-51BE-4B2D-8479-3B09AEC35BED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3517" name="1 CuadroTexto">
          <a:extLst>
            <a:ext uri="{FF2B5EF4-FFF2-40B4-BE49-F238E27FC236}">
              <a16:creationId xmlns:a16="http://schemas.microsoft.com/office/drawing/2014/main" id="{7BB18F48-2F9E-4614-B075-C358B955F7C1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3518" name="2 CuadroTexto">
          <a:extLst>
            <a:ext uri="{FF2B5EF4-FFF2-40B4-BE49-F238E27FC236}">
              <a16:creationId xmlns:a16="http://schemas.microsoft.com/office/drawing/2014/main" id="{AD504B14-03CC-4ACF-BCD8-55AFD3515F52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84731" cy="264560"/>
    <xdr:sp macro="" textlink="">
      <xdr:nvSpPr>
        <xdr:cNvPr id="3519" name="3 CuadroTexto">
          <a:extLst>
            <a:ext uri="{FF2B5EF4-FFF2-40B4-BE49-F238E27FC236}">
              <a16:creationId xmlns:a16="http://schemas.microsoft.com/office/drawing/2014/main" id="{948A80B4-2EB0-45F2-93D3-70363FD6E061}"/>
            </a:ext>
          </a:extLst>
        </xdr:cNvPr>
        <xdr:cNvSpPr txBox="1"/>
      </xdr:nvSpPr>
      <xdr:spPr>
        <a:xfrm>
          <a:off x="2206608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3520" name="4 CuadroTexto">
          <a:extLst>
            <a:ext uri="{FF2B5EF4-FFF2-40B4-BE49-F238E27FC236}">
              <a16:creationId xmlns:a16="http://schemas.microsoft.com/office/drawing/2014/main" id="{1D613785-EBE7-464C-8D6C-6496DB46E35C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33</xdr:row>
      <xdr:rowOff>0</xdr:rowOff>
    </xdr:from>
    <xdr:ext cx="184731" cy="264560"/>
    <xdr:sp macro="" textlink="">
      <xdr:nvSpPr>
        <xdr:cNvPr id="3521" name="6 CuadroTexto">
          <a:extLst>
            <a:ext uri="{FF2B5EF4-FFF2-40B4-BE49-F238E27FC236}">
              <a16:creationId xmlns:a16="http://schemas.microsoft.com/office/drawing/2014/main" id="{5586DD64-FF66-4ED9-BB8C-9C487BD622E2}"/>
            </a:ext>
          </a:extLst>
        </xdr:cNvPr>
        <xdr:cNvSpPr txBox="1"/>
      </xdr:nvSpPr>
      <xdr:spPr>
        <a:xfrm>
          <a:off x="6073143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33</xdr:row>
      <xdr:rowOff>0</xdr:rowOff>
    </xdr:from>
    <xdr:ext cx="180924" cy="264560"/>
    <xdr:sp macro="" textlink="">
      <xdr:nvSpPr>
        <xdr:cNvPr id="3522" name="8 CuadroTexto">
          <a:extLst>
            <a:ext uri="{FF2B5EF4-FFF2-40B4-BE49-F238E27FC236}">
              <a16:creationId xmlns:a16="http://schemas.microsoft.com/office/drawing/2014/main" id="{92AAF1F8-85F6-41E8-9D73-75129C3E6952}"/>
            </a:ext>
          </a:extLst>
        </xdr:cNvPr>
        <xdr:cNvSpPr txBox="1"/>
      </xdr:nvSpPr>
      <xdr:spPr>
        <a:xfrm>
          <a:off x="6076950" y="56007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523" name="1 CuadroTexto">
          <a:extLst>
            <a:ext uri="{FF2B5EF4-FFF2-40B4-BE49-F238E27FC236}">
              <a16:creationId xmlns:a16="http://schemas.microsoft.com/office/drawing/2014/main" id="{6FB28147-F7A1-4BB6-806C-954611A8960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524" name="2 CuadroTexto">
          <a:extLst>
            <a:ext uri="{FF2B5EF4-FFF2-40B4-BE49-F238E27FC236}">
              <a16:creationId xmlns:a16="http://schemas.microsoft.com/office/drawing/2014/main" id="{717F8CD2-8FEC-4C73-94E7-4B8DF1074555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525" name="3 CuadroTexto">
          <a:extLst>
            <a:ext uri="{FF2B5EF4-FFF2-40B4-BE49-F238E27FC236}">
              <a16:creationId xmlns:a16="http://schemas.microsoft.com/office/drawing/2014/main" id="{EC9FABFA-9EDC-4AD1-BBB4-7A77C8FE688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526" name="4 CuadroTexto">
          <a:extLst>
            <a:ext uri="{FF2B5EF4-FFF2-40B4-BE49-F238E27FC236}">
              <a16:creationId xmlns:a16="http://schemas.microsoft.com/office/drawing/2014/main" id="{35EA55DE-E2D2-4755-BB26-E90CD0D5E3DE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527" name="5 CuadroTexto">
          <a:extLst>
            <a:ext uri="{FF2B5EF4-FFF2-40B4-BE49-F238E27FC236}">
              <a16:creationId xmlns:a16="http://schemas.microsoft.com/office/drawing/2014/main" id="{B1244B46-0B8B-417A-B62A-329E4856093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528" name="6 CuadroTexto">
          <a:extLst>
            <a:ext uri="{FF2B5EF4-FFF2-40B4-BE49-F238E27FC236}">
              <a16:creationId xmlns:a16="http://schemas.microsoft.com/office/drawing/2014/main" id="{B4AD1E9F-42C1-4DF5-8666-DE82C3DD13EE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529" name="7 CuadroTexto">
          <a:extLst>
            <a:ext uri="{FF2B5EF4-FFF2-40B4-BE49-F238E27FC236}">
              <a16:creationId xmlns:a16="http://schemas.microsoft.com/office/drawing/2014/main" id="{33455484-9F6F-4A52-BAE6-E075A0F5881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530" name="8 CuadroTexto">
          <a:extLst>
            <a:ext uri="{FF2B5EF4-FFF2-40B4-BE49-F238E27FC236}">
              <a16:creationId xmlns:a16="http://schemas.microsoft.com/office/drawing/2014/main" id="{242EE92E-FC81-49C8-883A-159922BA3F57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531" name="1 CuadroTexto">
          <a:extLst>
            <a:ext uri="{FF2B5EF4-FFF2-40B4-BE49-F238E27FC236}">
              <a16:creationId xmlns:a16="http://schemas.microsoft.com/office/drawing/2014/main" id="{F84DB8FC-47B8-4363-B0D4-1FD93D4697B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532" name="2 CuadroTexto">
          <a:extLst>
            <a:ext uri="{FF2B5EF4-FFF2-40B4-BE49-F238E27FC236}">
              <a16:creationId xmlns:a16="http://schemas.microsoft.com/office/drawing/2014/main" id="{B75C2878-6F03-4814-9EE0-81E68DE0F374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533" name="3 CuadroTexto">
          <a:extLst>
            <a:ext uri="{FF2B5EF4-FFF2-40B4-BE49-F238E27FC236}">
              <a16:creationId xmlns:a16="http://schemas.microsoft.com/office/drawing/2014/main" id="{E09CED10-E0D2-4204-ABEE-31F27A6911F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534" name="4 CuadroTexto">
          <a:extLst>
            <a:ext uri="{FF2B5EF4-FFF2-40B4-BE49-F238E27FC236}">
              <a16:creationId xmlns:a16="http://schemas.microsoft.com/office/drawing/2014/main" id="{A46E83D7-F651-4982-AB92-41A2B5D030AA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535" name="5 CuadroTexto">
          <a:extLst>
            <a:ext uri="{FF2B5EF4-FFF2-40B4-BE49-F238E27FC236}">
              <a16:creationId xmlns:a16="http://schemas.microsoft.com/office/drawing/2014/main" id="{D4FC40DE-BDDC-4BD0-902E-31480F413993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84731" cy="264560"/>
    <xdr:sp macro="" textlink="">
      <xdr:nvSpPr>
        <xdr:cNvPr id="3536" name="6 CuadroTexto">
          <a:extLst>
            <a:ext uri="{FF2B5EF4-FFF2-40B4-BE49-F238E27FC236}">
              <a16:creationId xmlns:a16="http://schemas.microsoft.com/office/drawing/2014/main" id="{DE84A96E-4501-42E6-A8D9-DC3AAFB08ADB}"/>
            </a:ext>
          </a:extLst>
        </xdr:cNvPr>
        <xdr:cNvSpPr txBox="1"/>
      </xdr:nvSpPr>
      <xdr:spPr>
        <a:xfrm>
          <a:off x="606933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37" name="1 CuadroTexto">
          <a:extLst>
            <a:ext uri="{FF2B5EF4-FFF2-40B4-BE49-F238E27FC236}">
              <a16:creationId xmlns:a16="http://schemas.microsoft.com/office/drawing/2014/main" id="{DB70DF3E-FBB9-43C3-B5D5-D4BB2BDD016A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538" name="2 CuadroTexto">
          <a:extLst>
            <a:ext uri="{FF2B5EF4-FFF2-40B4-BE49-F238E27FC236}">
              <a16:creationId xmlns:a16="http://schemas.microsoft.com/office/drawing/2014/main" id="{25E0FDA9-F99C-4F52-BD95-3DEB09CF9361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39" name="3 CuadroTexto">
          <a:extLst>
            <a:ext uri="{FF2B5EF4-FFF2-40B4-BE49-F238E27FC236}">
              <a16:creationId xmlns:a16="http://schemas.microsoft.com/office/drawing/2014/main" id="{E3AE62D6-A6D1-4650-B104-076DC7EED4A5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540" name="4 CuadroTexto">
          <a:extLst>
            <a:ext uri="{FF2B5EF4-FFF2-40B4-BE49-F238E27FC236}">
              <a16:creationId xmlns:a16="http://schemas.microsoft.com/office/drawing/2014/main" id="{0FEEB389-BE77-4375-A0FD-3799B6448DBB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41" name="5 CuadroTexto">
          <a:extLst>
            <a:ext uri="{FF2B5EF4-FFF2-40B4-BE49-F238E27FC236}">
              <a16:creationId xmlns:a16="http://schemas.microsoft.com/office/drawing/2014/main" id="{90FA6786-E2BC-4884-93C9-8AF6DC8E9C6E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542" name="6 CuadroTexto">
          <a:extLst>
            <a:ext uri="{FF2B5EF4-FFF2-40B4-BE49-F238E27FC236}">
              <a16:creationId xmlns:a16="http://schemas.microsoft.com/office/drawing/2014/main" id="{1DF333F4-1282-47EB-8E10-BE1D704E33F9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43" name="7 CuadroTexto">
          <a:extLst>
            <a:ext uri="{FF2B5EF4-FFF2-40B4-BE49-F238E27FC236}">
              <a16:creationId xmlns:a16="http://schemas.microsoft.com/office/drawing/2014/main" id="{7B00864A-A367-4BBF-8783-10A3CA70999C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544" name="8 CuadroTexto">
          <a:extLst>
            <a:ext uri="{FF2B5EF4-FFF2-40B4-BE49-F238E27FC236}">
              <a16:creationId xmlns:a16="http://schemas.microsoft.com/office/drawing/2014/main" id="{9909DC38-1058-4E88-80D7-F58F30FD127D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45" name="1 CuadroTexto">
          <a:extLst>
            <a:ext uri="{FF2B5EF4-FFF2-40B4-BE49-F238E27FC236}">
              <a16:creationId xmlns:a16="http://schemas.microsoft.com/office/drawing/2014/main" id="{27202E5B-006B-412C-82DD-91C8BF139D12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546" name="2 CuadroTexto">
          <a:extLst>
            <a:ext uri="{FF2B5EF4-FFF2-40B4-BE49-F238E27FC236}">
              <a16:creationId xmlns:a16="http://schemas.microsoft.com/office/drawing/2014/main" id="{B062B1B3-485E-4C5D-BDDA-442B0EB4D5EC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47" name="3 CuadroTexto">
          <a:extLst>
            <a:ext uri="{FF2B5EF4-FFF2-40B4-BE49-F238E27FC236}">
              <a16:creationId xmlns:a16="http://schemas.microsoft.com/office/drawing/2014/main" id="{55BA970E-7442-45B0-A17A-1EC6D6B0DE0E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548" name="4 CuadroTexto">
          <a:extLst>
            <a:ext uri="{FF2B5EF4-FFF2-40B4-BE49-F238E27FC236}">
              <a16:creationId xmlns:a16="http://schemas.microsoft.com/office/drawing/2014/main" id="{A84192C7-4365-4413-BEA5-8DB02AE49246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549" name="6 CuadroTexto">
          <a:extLst>
            <a:ext uri="{FF2B5EF4-FFF2-40B4-BE49-F238E27FC236}">
              <a16:creationId xmlns:a16="http://schemas.microsoft.com/office/drawing/2014/main" id="{B5C6F6F7-15C7-47FF-8BC3-F55A70BD9CB7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7292" cy="272119"/>
    <xdr:sp macro="" textlink="">
      <xdr:nvSpPr>
        <xdr:cNvPr id="3550" name="8 CuadroTexto">
          <a:extLst>
            <a:ext uri="{FF2B5EF4-FFF2-40B4-BE49-F238E27FC236}">
              <a16:creationId xmlns:a16="http://schemas.microsoft.com/office/drawing/2014/main" id="{FBC003DA-4AA5-4130-82D4-E55A1088E155}"/>
            </a:ext>
          </a:extLst>
        </xdr:cNvPr>
        <xdr:cNvSpPr txBox="1"/>
      </xdr:nvSpPr>
      <xdr:spPr>
        <a:xfrm>
          <a:off x="6073140" y="525780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51" name="1 CuadroTexto">
          <a:extLst>
            <a:ext uri="{FF2B5EF4-FFF2-40B4-BE49-F238E27FC236}">
              <a16:creationId xmlns:a16="http://schemas.microsoft.com/office/drawing/2014/main" id="{BCE6F487-9435-40E7-848C-48A9F582F3F2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552" name="2 CuadroTexto">
          <a:extLst>
            <a:ext uri="{FF2B5EF4-FFF2-40B4-BE49-F238E27FC236}">
              <a16:creationId xmlns:a16="http://schemas.microsoft.com/office/drawing/2014/main" id="{8939EAB5-F610-45BB-8E1C-042EDA231D2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53" name="3 CuadroTexto">
          <a:extLst>
            <a:ext uri="{FF2B5EF4-FFF2-40B4-BE49-F238E27FC236}">
              <a16:creationId xmlns:a16="http://schemas.microsoft.com/office/drawing/2014/main" id="{D5FAAEB7-1E54-46F8-93E7-12DB91B704F2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554" name="4 CuadroTexto">
          <a:extLst>
            <a:ext uri="{FF2B5EF4-FFF2-40B4-BE49-F238E27FC236}">
              <a16:creationId xmlns:a16="http://schemas.microsoft.com/office/drawing/2014/main" id="{46F8C129-BA16-43EA-A576-8CAE22F1FA0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55" name="5 CuadroTexto">
          <a:extLst>
            <a:ext uri="{FF2B5EF4-FFF2-40B4-BE49-F238E27FC236}">
              <a16:creationId xmlns:a16="http://schemas.microsoft.com/office/drawing/2014/main" id="{A54200A5-42ED-44A4-B81E-BFE3B7E19CF6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556" name="6 CuadroTexto">
          <a:extLst>
            <a:ext uri="{FF2B5EF4-FFF2-40B4-BE49-F238E27FC236}">
              <a16:creationId xmlns:a16="http://schemas.microsoft.com/office/drawing/2014/main" id="{A5B0207D-0B1E-4809-8FC8-47539E9F961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57" name="7 CuadroTexto">
          <a:extLst>
            <a:ext uri="{FF2B5EF4-FFF2-40B4-BE49-F238E27FC236}">
              <a16:creationId xmlns:a16="http://schemas.microsoft.com/office/drawing/2014/main" id="{73125F34-E9BE-4322-B097-33EC6B8206F6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558" name="8 CuadroTexto">
          <a:extLst>
            <a:ext uri="{FF2B5EF4-FFF2-40B4-BE49-F238E27FC236}">
              <a16:creationId xmlns:a16="http://schemas.microsoft.com/office/drawing/2014/main" id="{80ED67E6-3F0F-4BDC-B0BC-4F91381ED53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59" name="1 CuadroTexto">
          <a:extLst>
            <a:ext uri="{FF2B5EF4-FFF2-40B4-BE49-F238E27FC236}">
              <a16:creationId xmlns:a16="http://schemas.microsoft.com/office/drawing/2014/main" id="{D8FE9D1D-CD50-4F8A-8821-B7B366C4BAA4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560" name="2 CuadroTexto">
          <a:extLst>
            <a:ext uri="{FF2B5EF4-FFF2-40B4-BE49-F238E27FC236}">
              <a16:creationId xmlns:a16="http://schemas.microsoft.com/office/drawing/2014/main" id="{AB930979-0C50-453C-9C67-2093DAFDF24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61" name="3 CuadroTexto">
          <a:extLst>
            <a:ext uri="{FF2B5EF4-FFF2-40B4-BE49-F238E27FC236}">
              <a16:creationId xmlns:a16="http://schemas.microsoft.com/office/drawing/2014/main" id="{FB557D89-4C10-4272-B19B-CC9BD2484A32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562" name="4 CuadroTexto">
          <a:extLst>
            <a:ext uri="{FF2B5EF4-FFF2-40B4-BE49-F238E27FC236}">
              <a16:creationId xmlns:a16="http://schemas.microsoft.com/office/drawing/2014/main" id="{5FA2C543-0C51-4427-9522-C8AD13ADDED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63" name="5 CuadroTexto">
          <a:extLst>
            <a:ext uri="{FF2B5EF4-FFF2-40B4-BE49-F238E27FC236}">
              <a16:creationId xmlns:a16="http://schemas.microsoft.com/office/drawing/2014/main" id="{D9CCD5EB-ED88-4572-BB33-126A00AC1719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564" name="6 CuadroTexto">
          <a:extLst>
            <a:ext uri="{FF2B5EF4-FFF2-40B4-BE49-F238E27FC236}">
              <a16:creationId xmlns:a16="http://schemas.microsoft.com/office/drawing/2014/main" id="{CBA5A8D6-5A50-4873-8C00-4C42FCE8395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32</xdr:row>
      <xdr:rowOff>0</xdr:rowOff>
    </xdr:from>
    <xdr:ext cx="185550" cy="272341"/>
    <xdr:sp macro="" textlink="">
      <xdr:nvSpPr>
        <xdr:cNvPr id="3565" name="8 CuadroTexto">
          <a:extLst>
            <a:ext uri="{FF2B5EF4-FFF2-40B4-BE49-F238E27FC236}">
              <a16:creationId xmlns:a16="http://schemas.microsoft.com/office/drawing/2014/main" id="{6F7C2320-911E-4BB6-8B0A-C712E4699DA1}"/>
            </a:ext>
          </a:extLst>
        </xdr:cNvPr>
        <xdr:cNvSpPr txBox="1"/>
      </xdr:nvSpPr>
      <xdr:spPr>
        <a:xfrm>
          <a:off x="6069330" y="525780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3566" name="1 CuadroTexto">
          <a:extLst>
            <a:ext uri="{FF2B5EF4-FFF2-40B4-BE49-F238E27FC236}">
              <a16:creationId xmlns:a16="http://schemas.microsoft.com/office/drawing/2014/main" id="{7F3CFB43-3E22-40C0-A728-002017D29B8E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3567" name="2 CuadroTexto">
          <a:extLst>
            <a:ext uri="{FF2B5EF4-FFF2-40B4-BE49-F238E27FC236}">
              <a16:creationId xmlns:a16="http://schemas.microsoft.com/office/drawing/2014/main" id="{64AF5DB1-ACB8-4CFF-B958-CF4E95158422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3568" name="3 CuadroTexto">
          <a:extLst>
            <a:ext uri="{FF2B5EF4-FFF2-40B4-BE49-F238E27FC236}">
              <a16:creationId xmlns:a16="http://schemas.microsoft.com/office/drawing/2014/main" id="{E07CD6D5-B0C3-4BB9-B3D8-A07D80AB642B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3569" name="4 CuadroTexto">
          <a:extLst>
            <a:ext uri="{FF2B5EF4-FFF2-40B4-BE49-F238E27FC236}">
              <a16:creationId xmlns:a16="http://schemas.microsoft.com/office/drawing/2014/main" id="{6F39D75D-2E33-44F5-988D-5D09B8583B36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3570" name="5 CuadroTexto">
          <a:extLst>
            <a:ext uri="{FF2B5EF4-FFF2-40B4-BE49-F238E27FC236}">
              <a16:creationId xmlns:a16="http://schemas.microsoft.com/office/drawing/2014/main" id="{1423FF5D-9220-436F-BC62-E6CF882C86F3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3571" name="6 CuadroTexto">
          <a:extLst>
            <a:ext uri="{FF2B5EF4-FFF2-40B4-BE49-F238E27FC236}">
              <a16:creationId xmlns:a16="http://schemas.microsoft.com/office/drawing/2014/main" id="{0EDFD494-36CB-4DC8-94F1-AD31599DCBB4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3572" name="7 CuadroTexto">
          <a:extLst>
            <a:ext uri="{FF2B5EF4-FFF2-40B4-BE49-F238E27FC236}">
              <a16:creationId xmlns:a16="http://schemas.microsoft.com/office/drawing/2014/main" id="{4B90CF9D-F791-4577-A65D-26148A5ACAA4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3573" name="8 CuadroTexto">
          <a:extLst>
            <a:ext uri="{FF2B5EF4-FFF2-40B4-BE49-F238E27FC236}">
              <a16:creationId xmlns:a16="http://schemas.microsoft.com/office/drawing/2014/main" id="{E71CF7B7-D23B-4B0E-9075-F3E559D04DD6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3574" name="1 CuadroTexto">
          <a:extLst>
            <a:ext uri="{FF2B5EF4-FFF2-40B4-BE49-F238E27FC236}">
              <a16:creationId xmlns:a16="http://schemas.microsoft.com/office/drawing/2014/main" id="{A79B7C16-E775-4BAE-928A-419C5E4E40C9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3575" name="2 CuadroTexto">
          <a:extLst>
            <a:ext uri="{FF2B5EF4-FFF2-40B4-BE49-F238E27FC236}">
              <a16:creationId xmlns:a16="http://schemas.microsoft.com/office/drawing/2014/main" id="{B1F668FC-ABE4-4F3E-874B-D5615B4AA26D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3576" name="3 CuadroTexto">
          <a:extLst>
            <a:ext uri="{FF2B5EF4-FFF2-40B4-BE49-F238E27FC236}">
              <a16:creationId xmlns:a16="http://schemas.microsoft.com/office/drawing/2014/main" id="{89F3AE76-2C98-47A9-93C1-EB7E66BBF3C4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3577" name="4 CuadroTexto">
          <a:extLst>
            <a:ext uri="{FF2B5EF4-FFF2-40B4-BE49-F238E27FC236}">
              <a16:creationId xmlns:a16="http://schemas.microsoft.com/office/drawing/2014/main" id="{FE1FA4DA-83D9-40A7-B6F7-DBD380E0355D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3578" name="6 CuadroTexto">
          <a:extLst>
            <a:ext uri="{FF2B5EF4-FFF2-40B4-BE49-F238E27FC236}">
              <a16:creationId xmlns:a16="http://schemas.microsoft.com/office/drawing/2014/main" id="{87266773-BF7B-4557-B175-40C3714E69CF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33</xdr:row>
      <xdr:rowOff>0</xdr:rowOff>
    </xdr:from>
    <xdr:ext cx="188790" cy="264560"/>
    <xdr:sp macro="" textlink="">
      <xdr:nvSpPr>
        <xdr:cNvPr id="3579" name="8 CuadroTexto">
          <a:extLst>
            <a:ext uri="{FF2B5EF4-FFF2-40B4-BE49-F238E27FC236}">
              <a16:creationId xmlns:a16="http://schemas.microsoft.com/office/drawing/2014/main" id="{A4024FCE-37EB-46B6-A2B7-7993824E9B92}"/>
            </a:ext>
          </a:extLst>
        </xdr:cNvPr>
        <xdr:cNvSpPr txBox="1"/>
      </xdr:nvSpPr>
      <xdr:spPr>
        <a:xfrm>
          <a:off x="6073140" y="56007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80" name="1 CuadroTexto">
          <a:extLst>
            <a:ext uri="{FF2B5EF4-FFF2-40B4-BE49-F238E27FC236}">
              <a16:creationId xmlns:a16="http://schemas.microsoft.com/office/drawing/2014/main" id="{A415FC49-14D5-49FC-930F-00856F6A14D9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581" name="2 CuadroTexto">
          <a:extLst>
            <a:ext uri="{FF2B5EF4-FFF2-40B4-BE49-F238E27FC236}">
              <a16:creationId xmlns:a16="http://schemas.microsoft.com/office/drawing/2014/main" id="{76C3230F-645F-4100-8B2E-F78881DEBF7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82" name="3 CuadroTexto">
          <a:extLst>
            <a:ext uri="{FF2B5EF4-FFF2-40B4-BE49-F238E27FC236}">
              <a16:creationId xmlns:a16="http://schemas.microsoft.com/office/drawing/2014/main" id="{31AFB682-E588-43B8-AFE8-1E414A1C0CEB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583" name="4 CuadroTexto">
          <a:extLst>
            <a:ext uri="{FF2B5EF4-FFF2-40B4-BE49-F238E27FC236}">
              <a16:creationId xmlns:a16="http://schemas.microsoft.com/office/drawing/2014/main" id="{EC1DB2A8-0096-4219-8ED8-FCE981D7D82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84" name="5 CuadroTexto">
          <a:extLst>
            <a:ext uri="{FF2B5EF4-FFF2-40B4-BE49-F238E27FC236}">
              <a16:creationId xmlns:a16="http://schemas.microsoft.com/office/drawing/2014/main" id="{F1EF8EF5-7F2B-4346-BC86-1D2367032118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585" name="6 CuadroTexto">
          <a:extLst>
            <a:ext uri="{FF2B5EF4-FFF2-40B4-BE49-F238E27FC236}">
              <a16:creationId xmlns:a16="http://schemas.microsoft.com/office/drawing/2014/main" id="{AA4518EB-09F2-4C21-9CE1-AA611F84B6F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86" name="7 CuadroTexto">
          <a:extLst>
            <a:ext uri="{FF2B5EF4-FFF2-40B4-BE49-F238E27FC236}">
              <a16:creationId xmlns:a16="http://schemas.microsoft.com/office/drawing/2014/main" id="{0C2CEB81-7ED3-4655-8014-F20C04D485C6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587" name="8 CuadroTexto">
          <a:extLst>
            <a:ext uri="{FF2B5EF4-FFF2-40B4-BE49-F238E27FC236}">
              <a16:creationId xmlns:a16="http://schemas.microsoft.com/office/drawing/2014/main" id="{601D8E4C-964F-44B9-AE70-BE2A66C8F07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88" name="1 CuadroTexto">
          <a:extLst>
            <a:ext uri="{FF2B5EF4-FFF2-40B4-BE49-F238E27FC236}">
              <a16:creationId xmlns:a16="http://schemas.microsoft.com/office/drawing/2014/main" id="{CC8ADD16-3230-481B-AA68-E51AF245EF3D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589" name="2 CuadroTexto">
          <a:extLst>
            <a:ext uri="{FF2B5EF4-FFF2-40B4-BE49-F238E27FC236}">
              <a16:creationId xmlns:a16="http://schemas.microsoft.com/office/drawing/2014/main" id="{76B220E8-E5B1-497C-A0C1-7EB38C84DAF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90" name="3 CuadroTexto">
          <a:extLst>
            <a:ext uri="{FF2B5EF4-FFF2-40B4-BE49-F238E27FC236}">
              <a16:creationId xmlns:a16="http://schemas.microsoft.com/office/drawing/2014/main" id="{6453D347-6550-45F2-90E5-D170ADF7B722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591" name="4 CuadroTexto">
          <a:extLst>
            <a:ext uri="{FF2B5EF4-FFF2-40B4-BE49-F238E27FC236}">
              <a16:creationId xmlns:a16="http://schemas.microsoft.com/office/drawing/2014/main" id="{2462A076-4CC7-462C-94AD-687749A3C1E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592" name="6 CuadroTexto">
          <a:extLst>
            <a:ext uri="{FF2B5EF4-FFF2-40B4-BE49-F238E27FC236}">
              <a16:creationId xmlns:a16="http://schemas.microsoft.com/office/drawing/2014/main" id="{C0A2E6B8-0E5B-46DC-AF83-BDACB2EC4D2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32</xdr:row>
      <xdr:rowOff>49530</xdr:rowOff>
    </xdr:from>
    <xdr:ext cx="185550" cy="272341"/>
    <xdr:sp macro="" textlink="">
      <xdr:nvSpPr>
        <xdr:cNvPr id="3593" name="8 CuadroTexto">
          <a:extLst>
            <a:ext uri="{FF2B5EF4-FFF2-40B4-BE49-F238E27FC236}">
              <a16:creationId xmlns:a16="http://schemas.microsoft.com/office/drawing/2014/main" id="{3C011841-F299-4559-B72F-5D9935F6BEBD}"/>
            </a:ext>
          </a:extLst>
        </xdr:cNvPr>
        <xdr:cNvSpPr txBox="1"/>
      </xdr:nvSpPr>
      <xdr:spPr>
        <a:xfrm>
          <a:off x="6069330" y="530733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94" name="1 CuadroTexto">
          <a:extLst>
            <a:ext uri="{FF2B5EF4-FFF2-40B4-BE49-F238E27FC236}">
              <a16:creationId xmlns:a16="http://schemas.microsoft.com/office/drawing/2014/main" id="{A05308BD-4239-482D-A546-345455D8331D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595" name="2 CuadroTexto">
          <a:extLst>
            <a:ext uri="{FF2B5EF4-FFF2-40B4-BE49-F238E27FC236}">
              <a16:creationId xmlns:a16="http://schemas.microsoft.com/office/drawing/2014/main" id="{3AD67A5F-3BCF-48C7-B549-465ECC587A71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96" name="3 CuadroTexto">
          <a:extLst>
            <a:ext uri="{FF2B5EF4-FFF2-40B4-BE49-F238E27FC236}">
              <a16:creationId xmlns:a16="http://schemas.microsoft.com/office/drawing/2014/main" id="{CDA6E917-4A51-4DB1-B0B2-1D335282D94F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597" name="4 CuadroTexto">
          <a:extLst>
            <a:ext uri="{FF2B5EF4-FFF2-40B4-BE49-F238E27FC236}">
              <a16:creationId xmlns:a16="http://schemas.microsoft.com/office/drawing/2014/main" id="{CEBC4D6F-E901-482F-A6B1-CD434B30A0DF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598" name="5 CuadroTexto">
          <a:extLst>
            <a:ext uri="{FF2B5EF4-FFF2-40B4-BE49-F238E27FC236}">
              <a16:creationId xmlns:a16="http://schemas.microsoft.com/office/drawing/2014/main" id="{2F91C3D9-1410-4A4F-9283-4881C9BCB9EE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599" name="6 CuadroTexto">
          <a:extLst>
            <a:ext uri="{FF2B5EF4-FFF2-40B4-BE49-F238E27FC236}">
              <a16:creationId xmlns:a16="http://schemas.microsoft.com/office/drawing/2014/main" id="{45AAC271-853A-40F8-8EAB-38453E5F5B1A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00" name="7 CuadroTexto">
          <a:extLst>
            <a:ext uri="{FF2B5EF4-FFF2-40B4-BE49-F238E27FC236}">
              <a16:creationId xmlns:a16="http://schemas.microsoft.com/office/drawing/2014/main" id="{D51D2620-EFE0-4AAE-959B-BBF85FA1C61D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601" name="8 CuadroTexto">
          <a:extLst>
            <a:ext uri="{FF2B5EF4-FFF2-40B4-BE49-F238E27FC236}">
              <a16:creationId xmlns:a16="http://schemas.microsoft.com/office/drawing/2014/main" id="{92882908-63AC-4FCB-B873-112AC2B4846D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02" name="1 CuadroTexto">
          <a:extLst>
            <a:ext uri="{FF2B5EF4-FFF2-40B4-BE49-F238E27FC236}">
              <a16:creationId xmlns:a16="http://schemas.microsoft.com/office/drawing/2014/main" id="{53ED126A-474D-4FF7-B2DC-227E44DF50DC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603" name="2 CuadroTexto">
          <a:extLst>
            <a:ext uri="{FF2B5EF4-FFF2-40B4-BE49-F238E27FC236}">
              <a16:creationId xmlns:a16="http://schemas.microsoft.com/office/drawing/2014/main" id="{7B95AA8E-7000-4FFC-8897-35311C89671D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04" name="3 CuadroTexto">
          <a:extLst>
            <a:ext uri="{FF2B5EF4-FFF2-40B4-BE49-F238E27FC236}">
              <a16:creationId xmlns:a16="http://schemas.microsoft.com/office/drawing/2014/main" id="{12168288-3773-4D2B-A67B-25A275A8EFEB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605" name="4 CuadroTexto">
          <a:extLst>
            <a:ext uri="{FF2B5EF4-FFF2-40B4-BE49-F238E27FC236}">
              <a16:creationId xmlns:a16="http://schemas.microsoft.com/office/drawing/2014/main" id="{FB80F58F-34C1-4F87-9E5A-A1EE4C4CAB42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1233" cy="272119"/>
    <xdr:sp macro="" textlink="">
      <xdr:nvSpPr>
        <xdr:cNvPr id="3606" name="6 CuadroTexto">
          <a:extLst>
            <a:ext uri="{FF2B5EF4-FFF2-40B4-BE49-F238E27FC236}">
              <a16:creationId xmlns:a16="http://schemas.microsoft.com/office/drawing/2014/main" id="{4655FCE2-7897-469C-9FAA-705A08236067}"/>
            </a:ext>
          </a:extLst>
        </xdr:cNvPr>
        <xdr:cNvSpPr txBox="1"/>
      </xdr:nvSpPr>
      <xdr:spPr>
        <a:xfrm>
          <a:off x="6069333" y="525780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7292" cy="272119"/>
    <xdr:sp macro="" textlink="">
      <xdr:nvSpPr>
        <xdr:cNvPr id="3607" name="8 CuadroTexto">
          <a:extLst>
            <a:ext uri="{FF2B5EF4-FFF2-40B4-BE49-F238E27FC236}">
              <a16:creationId xmlns:a16="http://schemas.microsoft.com/office/drawing/2014/main" id="{2E50E887-37C0-4378-AFC9-17C7A63C5833}"/>
            </a:ext>
          </a:extLst>
        </xdr:cNvPr>
        <xdr:cNvSpPr txBox="1"/>
      </xdr:nvSpPr>
      <xdr:spPr>
        <a:xfrm>
          <a:off x="6073140" y="525780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08" name="1 CuadroTexto">
          <a:extLst>
            <a:ext uri="{FF2B5EF4-FFF2-40B4-BE49-F238E27FC236}">
              <a16:creationId xmlns:a16="http://schemas.microsoft.com/office/drawing/2014/main" id="{41080A37-6BA2-4E51-AF4B-B2AA4E399F14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609" name="2 CuadroTexto">
          <a:extLst>
            <a:ext uri="{FF2B5EF4-FFF2-40B4-BE49-F238E27FC236}">
              <a16:creationId xmlns:a16="http://schemas.microsoft.com/office/drawing/2014/main" id="{C3CD84F4-C87F-4811-9A25-83B74E43CC9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10" name="3 CuadroTexto">
          <a:extLst>
            <a:ext uri="{FF2B5EF4-FFF2-40B4-BE49-F238E27FC236}">
              <a16:creationId xmlns:a16="http://schemas.microsoft.com/office/drawing/2014/main" id="{3638D1C9-6FC1-472C-811F-26C6F996CE0E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611" name="4 CuadroTexto">
          <a:extLst>
            <a:ext uri="{FF2B5EF4-FFF2-40B4-BE49-F238E27FC236}">
              <a16:creationId xmlns:a16="http://schemas.microsoft.com/office/drawing/2014/main" id="{96B22601-1C05-4A79-8F06-3BB7E2E21A8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12" name="5 CuadroTexto">
          <a:extLst>
            <a:ext uri="{FF2B5EF4-FFF2-40B4-BE49-F238E27FC236}">
              <a16:creationId xmlns:a16="http://schemas.microsoft.com/office/drawing/2014/main" id="{6B213805-08C9-423A-B6C8-E1D99132841D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613" name="6 CuadroTexto">
          <a:extLst>
            <a:ext uri="{FF2B5EF4-FFF2-40B4-BE49-F238E27FC236}">
              <a16:creationId xmlns:a16="http://schemas.microsoft.com/office/drawing/2014/main" id="{1B12036A-F563-481D-ABD4-2357A3D3CE2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14" name="7 CuadroTexto">
          <a:extLst>
            <a:ext uri="{FF2B5EF4-FFF2-40B4-BE49-F238E27FC236}">
              <a16:creationId xmlns:a16="http://schemas.microsoft.com/office/drawing/2014/main" id="{84A4A1B9-5426-4F96-8390-509F3EF32200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615" name="8 CuadroTexto">
          <a:extLst>
            <a:ext uri="{FF2B5EF4-FFF2-40B4-BE49-F238E27FC236}">
              <a16:creationId xmlns:a16="http://schemas.microsoft.com/office/drawing/2014/main" id="{E8A863EF-D0A1-4A44-822A-E92598B8E0A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16" name="1 CuadroTexto">
          <a:extLst>
            <a:ext uri="{FF2B5EF4-FFF2-40B4-BE49-F238E27FC236}">
              <a16:creationId xmlns:a16="http://schemas.microsoft.com/office/drawing/2014/main" id="{F823C164-A446-4FBC-8D4C-26E2829DCED7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617" name="2 CuadroTexto">
          <a:extLst>
            <a:ext uri="{FF2B5EF4-FFF2-40B4-BE49-F238E27FC236}">
              <a16:creationId xmlns:a16="http://schemas.microsoft.com/office/drawing/2014/main" id="{655ED4ED-A636-4FE4-A4A6-56836457AA7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18" name="3 CuadroTexto">
          <a:extLst>
            <a:ext uri="{FF2B5EF4-FFF2-40B4-BE49-F238E27FC236}">
              <a16:creationId xmlns:a16="http://schemas.microsoft.com/office/drawing/2014/main" id="{43B72E6A-25C3-453E-83EF-DE038A5C3BB9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619" name="4 CuadroTexto">
          <a:extLst>
            <a:ext uri="{FF2B5EF4-FFF2-40B4-BE49-F238E27FC236}">
              <a16:creationId xmlns:a16="http://schemas.microsoft.com/office/drawing/2014/main" id="{CD1C609A-0008-4A12-82B4-9762BF102C1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20" name="5 CuadroTexto">
          <a:extLst>
            <a:ext uri="{FF2B5EF4-FFF2-40B4-BE49-F238E27FC236}">
              <a16:creationId xmlns:a16="http://schemas.microsoft.com/office/drawing/2014/main" id="{82A81699-1DAA-4907-A613-7B8F59B93EF2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621" name="6 CuadroTexto">
          <a:extLst>
            <a:ext uri="{FF2B5EF4-FFF2-40B4-BE49-F238E27FC236}">
              <a16:creationId xmlns:a16="http://schemas.microsoft.com/office/drawing/2014/main" id="{82FA9C05-96CB-4EF3-A7D8-AEE79E073C0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32</xdr:row>
      <xdr:rowOff>0</xdr:rowOff>
    </xdr:from>
    <xdr:ext cx="185550" cy="272341"/>
    <xdr:sp macro="" textlink="">
      <xdr:nvSpPr>
        <xdr:cNvPr id="3622" name="8 CuadroTexto">
          <a:extLst>
            <a:ext uri="{FF2B5EF4-FFF2-40B4-BE49-F238E27FC236}">
              <a16:creationId xmlns:a16="http://schemas.microsoft.com/office/drawing/2014/main" id="{25A68122-D64B-44FF-B6F3-D2BFE740F0AF}"/>
            </a:ext>
          </a:extLst>
        </xdr:cNvPr>
        <xdr:cNvSpPr txBox="1"/>
      </xdr:nvSpPr>
      <xdr:spPr>
        <a:xfrm>
          <a:off x="6069330" y="525780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3623" name="1 CuadroTexto">
          <a:extLst>
            <a:ext uri="{FF2B5EF4-FFF2-40B4-BE49-F238E27FC236}">
              <a16:creationId xmlns:a16="http://schemas.microsoft.com/office/drawing/2014/main" id="{75CB5A60-86BC-4070-90A5-1056C8A1F61C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3624" name="2 CuadroTexto">
          <a:extLst>
            <a:ext uri="{FF2B5EF4-FFF2-40B4-BE49-F238E27FC236}">
              <a16:creationId xmlns:a16="http://schemas.microsoft.com/office/drawing/2014/main" id="{B03F33B7-05C1-4DC8-95D5-4F41446EA23C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3625" name="3 CuadroTexto">
          <a:extLst>
            <a:ext uri="{FF2B5EF4-FFF2-40B4-BE49-F238E27FC236}">
              <a16:creationId xmlns:a16="http://schemas.microsoft.com/office/drawing/2014/main" id="{2AB90930-D82E-4422-8BC4-06B8BCB08748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3626" name="4 CuadroTexto">
          <a:extLst>
            <a:ext uri="{FF2B5EF4-FFF2-40B4-BE49-F238E27FC236}">
              <a16:creationId xmlns:a16="http://schemas.microsoft.com/office/drawing/2014/main" id="{89D29B3A-F5CF-4088-955C-BA8FFCDCE6F3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3627" name="5 CuadroTexto">
          <a:extLst>
            <a:ext uri="{FF2B5EF4-FFF2-40B4-BE49-F238E27FC236}">
              <a16:creationId xmlns:a16="http://schemas.microsoft.com/office/drawing/2014/main" id="{00E86B2C-1F2F-4071-A1DE-1FEB252416FD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3628" name="6 CuadroTexto">
          <a:extLst>
            <a:ext uri="{FF2B5EF4-FFF2-40B4-BE49-F238E27FC236}">
              <a16:creationId xmlns:a16="http://schemas.microsoft.com/office/drawing/2014/main" id="{88F81E2F-A7D6-4A43-803E-2B36CB18E502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3629" name="7 CuadroTexto">
          <a:extLst>
            <a:ext uri="{FF2B5EF4-FFF2-40B4-BE49-F238E27FC236}">
              <a16:creationId xmlns:a16="http://schemas.microsoft.com/office/drawing/2014/main" id="{F81B5505-6654-4E59-9700-E7F14660C702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3630" name="8 CuadroTexto">
          <a:extLst>
            <a:ext uri="{FF2B5EF4-FFF2-40B4-BE49-F238E27FC236}">
              <a16:creationId xmlns:a16="http://schemas.microsoft.com/office/drawing/2014/main" id="{4443E742-6ECA-4720-98CB-E0D9872F512F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33</xdr:row>
      <xdr:rowOff>0</xdr:rowOff>
    </xdr:from>
    <xdr:ext cx="192763" cy="264560"/>
    <xdr:sp macro="" textlink="">
      <xdr:nvSpPr>
        <xdr:cNvPr id="3631" name="1 CuadroTexto">
          <a:extLst>
            <a:ext uri="{FF2B5EF4-FFF2-40B4-BE49-F238E27FC236}">
              <a16:creationId xmlns:a16="http://schemas.microsoft.com/office/drawing/2014/main" id="{C35EABFF-9A31-476B-BF14-4EE1CEDF96B3}"/>
            </a:ext>
          </a:extLst>
        </xdr:cNvPr>
        <xdr:cNvSpPr txBox="1"/>
      </xdr:nvSpPr>
      <xdr:spPr>
        <a:xfrm>
          <a:off x="2206608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3632" name="2 CuadroTexto">
          <a:extLst>
            <a:ext uri="{FF2B5EF4-FFF2-40B4-BE49-F238E27FC236}">
              <a16:creationId xmlns:a16="http://schemas.microsoft.com/office/drawing/2014/main" id="{0791D010-5DE8-4BDD-A55B-1A822C3D44BC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3633" name="4 CuadroTexto">
          <a:extLst>
            <a:ext uri="{FF2B5EF4-FFF2-40B4-BE49-F238E27FC236}">
              <a16:creationId xmlns:a16="http://schemas.microsoft.com/office/drawing/2014/main" id="{38799B70-586E-409F-BAF9-D055D7A697AF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33</xdr:row>
      <xdr:rowOff>0</xdr:rowOff>
    </xdr:from>
    <xdr:ext cx="192763" cy="264560"/>
    <xdr:sp macro="" textlink="">
      <xdr:nvSpPr>
        <xdr:cNvPr id="3634" name="6 CuadroTexto">
          <a:extLst>
            <a:ext uri="{FF2B5EF4-FFF2-40B4-BE49-F238E27FC236}">
              <a16:creationId xmlns:a16="http://schemas.microsoft.com/office/drawing/2014/main" id="{57CCB1DB-584D-41DA-8908-95AD03F68380}"/>
            </a:ext>
          </a:extLst>
        </xdr:cNvPr>
        <xdr:cNvSpPr txBox="1"/>
      </xdr:nvSpPr>
      <xdr:spPr>
        <a:xfrm>
          <a:off x="6069333" y="56007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35" name="1 CuadroTexto">
          <a:extLst>
            <a:ext uri="{FF2B5EF4-FFF2-40B4-BE49-F238E27FC236}">
              <a16:creationId xmlns:a16="http://schemas.microsoft.com/office/drawing/2014/main" id="{5F985CFB-4F6E-41F9-AC7E-0D096FFE67DD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636" name="2 CuadroTexto">
          <a:extLst>
            <a:ext uri="{FF2B5EF4-FFF2-40B4-BE49-F238E27FC236}">
              <a16:creationId xmlns:a16="http://schemas.microsoft.com/office/drawing/2014/main" id="{E88778F5-976D-4D71-84C1-2C868557BCC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37" name="3 CuadroTexto">
          <a:extLst>
            <a:ext uri="{FF2B5EF4-FFF2-40B4-BE49-F238E27FC236}">
              <a16:creationId xmlns:a16="http://schemas.microsoft.com/office/drawing/2014/main" id="{7A4A381E-F123-48F6-B6C1-994FAFF6AACC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638" name="4 CuadroTexto">
          <a:extLst>
            <a:ext uri="{FF2B5EF4-FFF2-40B4-BE49-F238E27FC236}">
              <a16:creationId xmlns:a16="http://schemas.microsoft.com/office/drawing/2014/main" id="{9085E123-96D3-40F1-93B1-ABB3CC49DCB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39" name="5 CuadroTexto">
          <a:extLst>
            <a:ext uri="{FF2B5EF4-FFF2-40B4-BE49-F238E27FC236}">
              <a16:creationId xmlns:a16="http://schemas.microsoft.com/office/drawing/2014/main" id="{F95CEDC2-1CD7-44B6-95F4-9CA7E941AB0E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640" name="6 CuadroTexto">
          <a:extLst>
            <a:ext uri="{FF2B5EF4-FFF2-40B4-BE49-F238E27FC236}">
              <a16:creationId xmlns:a16="http://schemas.microsoft.com/office/drawing/2014/main" id="{27745372-B7F3-4D9C-B0E6-D0E5E90F0D8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41" name="7 CuadroTexto">
          <a:extLst>
            <a:ext uri="{FF2B5EF4-FFF2-40B4-BE49-F238E27FC236}">
              <a16:creationId xmlns:a16="http://schemas.microsoft.com/office/drawing/2014/main" id="{B017D895-6D6F-4545-9931-D637560E0D96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642" name="8 CuadroTexto">
          <a:extLst>
            <a:ext uri="{FF2B5EF4-FFF2-40B4-BE49-F238E27FC236}">
              <a16:creationId xmlns:a16="http://schemas.microsoft.com/office/drawing/2014/main" id="{B795698F-907D-464E-B669-1D9FE6A6239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43" name="1 CuadroTexto">
          <a:extLst>
            <a:ext uri="{FF2B5EF4-FFF2-40B4-BE49-F238E27FC236}">
              <a16:creationId xmlns:a16="http://schemas.microsoft.com/office/drawing/2014/main" id="{DA09A261-9CBF-477D-B7C4-4C27E733DEBB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644" name="2 CuadroTexto">
          <a:extLst>
            <a:ext uri="{FF2B5EF4-FFF2-40B4-BE49-F238E27FC236}">
              <a16:creationId xmlns:a16="http://schemas.microsoft.com/office/drawing/2014/main" id="{CF3C717E-8371-4FC4-B879-D4EC3CEEAD6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45" name="3 CuadroTexto">
          <a:extLst>
            <a:ext uri="{FF2B5EF4-FFF2-40B4-BE49-F238E27FC236}">
              <a16:creationId xmlns:a16="http://schemas.microsoft.com/office/drawing/2014/main" id="{3D3B1A03-A6E1-4300-93D1-FE945BE1261B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646" name="4 CuadroTexto">
          <a:extLst>
            <a:ext uri="{FF2B5EF4-FFF2-40B4-BE49-F238E27FC236}">
              <a16:creationId xmlns:a16="http://schemas.microsoft.com/office/drawing/2014/main" id="{10F96B92-6AD8-471B-A704-221C704B572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3125" cy="272119"/>
    <xdr:sp macro="" textlink="">
      <xdr:nvSpPr>
        <xdr:cNvPr id="3647" name="5 CuadroTexto">
          <a:extLst>
            <a:ext uri="{FF2B5EF4-FFF2-40B4-BE49-F238E27FC236}">
              <a16:creationId xmlns:a16="http://schemas.microsoft.com/office/drawing/2014/main" id="{6431C741-2439-4077-B24E-B2B94BCFDE6F}"/>
            </a:ext>
          </a:extLst>
        </xdr:cNvPr>
        <xdr:cNvSpPr txBox="1"/>
      </xdr:nvSpPr>
      <xdr:spPr>
        <a:xfrm>
          <a:off x="2206608" y="52578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648" name="6 CuadroTexto">
          <a:extLst>
            <a:ext uri="{FF2B5EF4-FFF2-40B4-BE49-F238E27FC236}">
              <a16:creationId xmlns:a16="http://schemas.microsoft.com/office/drawing/2014/main" id="{8DDE9C54-9C4A-4D30-8CC4-AD5239E2E98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49" name="1 CuadroTexto">
          <a:extLst>
            <a:ext uri="{FF2B5EF4-FFF2-40B4-BE49-F238E27FC236}">
              <a16:creationId xmlns:a16="http://schemas.microsoft.com/office/drawing/2014/main" id="{A6C43612-B898-4C2E-A572-7CF0853AE56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50" name="2 CuadroTexto">
          <a:extLst>
            <a:ext uri="{FF2B5EF4-FFF2-40B4-BE49-F238E27FC236}">
              <a16:creationId xmlns:a16="http://schemas.microsoft.com/office/drawing/2014/main" id="{7DBBFFE8-A57A-4502-B56F-188C813996E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51" name="3 CuadroTexto">
          <a:extLst>
            <a:ext uri="{FF2B5EF4-FFF2-40B4-BE49-F238E27FC236}">
              <a16:creationId xmlns:a16="http://schemas.microsoft.com/office/drawing/2014/main" id="{558E011A-6B61-42AD-AA20-94F09DAF365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52" name="4 CuadroTexto">
          <a:extLst>
            <a:ext uri="{FF2B5EF4-FFF2-40B4-BE49-F238E27FC236}">
              <a16:creationId xmlns:a16="http://schemas.microsoft.com/office/drawing/2014/main" id="{42925584-EF9E-4D75-A590-7A0F0E4FFF6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53" name="5 CuadroTexto">
          <a:extLst>
            <a:ext uri="{FF2B5EF4-FFF2-40B4-BE49-F238E27FC236}">
              <a16:creationId xmlns:a16="http://schemas.microsoft.com/office/drawing/2014/main" id="{4A79016E-4F0A-473E-8E62-7A6EAF8D028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54" name="6 CuadroTexto">
          <a:extLst>
            <a:ext uri="{FF2B5EF4-FFF2-40B4-BE49-F238E27FC236}">
              <a16:creationId xmlns:a16="http://schemas.microsoft.com/office/drawing/2014/main" id="{C0838079-1D9F-4AE6-8785-2433598B5AB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55" name="7 CuadroTexto">
          <a:extLst>
            <a:ext uri="{FF2B5EF4-FFF2-40B4-BE49-F238E27FC236}">
              <a16:creationId xmlns:a16="http://schemas.microsoft.com/office/drawing/2014/main" id="{918DAA35-7ED2-4B33-A97A-54F15EC7BB1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56" name="8 CuadroTexto">
          <a:extLst>
            <a:ext uri="{FF2B5EF4-FFF2-40B4-BE49-F238E27FC236}">
              <a16:creationId xmlns:a16="http://schemas.microsoft.com/office/drawing/2014/main" id="{EF04BE55-1776-43F6-B9DF-D07143B2BAF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57" name="1 CuadroTexto">
          <a:extLst>
            <a:ext uri="{FF2B5EF4-FFF2-40B4-BE49-F238E27FC236}">
              <a16:creationId xmlns:a16="http://schemas.microsoft.com/office/drawing/2014/main" id="{12268001-2D4B-4A8F-9A82-E145BECB074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58" name="2 CuadroTexto">
          <a:extLst>
            <a:ext uri="{FF2B5EF4-FFF2-40B4-BE49-F238E27FC236}">
              <a16:creationId xmlns:a16="http://schemas.microsoft.com/office/drawing/2014/main" id="{2895F9CF-2BDE-4144-B3CF-F523EB13A89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59" name="3 CuadroTexto">
          <a:extLst>
            <a:ext uri="{FF2B5EF4-FFF2-40B4-BE49-F238E27FC236}">
              <a16:creationId xmlns:a16="http://schemas.microsoft.com/office/drawing/2014/main" id="{C8A9582F-8DE5-4638-A733-0C1B5ABCF91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60" name="4 CuadroTexto">
          <a:extLst>
            <a:ext uri="{FF2B5EF4-FFF2-40B4-BE49-F238E27FC236}">
              <a16:creationId xmlns:a16="http://schemas.microsoft.com/office/drawing/2014/main" id="{D221A66C-AB6A-4737-A9D8-AE422A711EA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61" name="6 CuadroTexto">
          <a:extLst>
            <a:ext uri="{FF2B5EF4-FFF2-40B4-BE49-F238E27FC236}">
              <a16:creationId xmlns:a16="http://schemas.microsoft.com/office/drawing/2014/main" id="{6231B245-8A38-4D60-A7A7-F6C2874E5EB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3662" name="8 CuadroTexto">
          <a:extLst>
            <a:ext uri="{FF2B5EF4-FFF2-40B4-BE49-F238E27FC236}">
              <a16:creationId xmlns:a16="http://schemas.microsoft.com/office/drawing/2014/main" id="{4A828717-778F-43E4-BBA9-E9E48D87ACDD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63" name="1 CuadroTexto">
          <a:extLst>
            <a:ext uri="{FF2B5EF4-FFF2-40B4-BE49-F238E27FC236}">
              <a16:creationId xmlns:a16="http://schemas.microsoft.com/office/drawing/2014/main" id="{F924A18F-E976-4C21-82F8-C05F6727861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664" name="2 CuadroTexto">
          <a:extLst>
            <a:ext uri="{FF2B5EF4-FFF2-40B4-BE49-F238E27FC236}">
              <a16:creationId xmlns:a16="http://schemas.microsoft.com/office/drawing/2014/main" id="{D05F90D8-12A3-45F9-8A2B-BFD94A1CEE8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65" name="3 CuadroTexto">
          <a:extLst>
            <a:ext uri="{FF2B5EF4-FFF2-40B4-BE49-F238E27FC236}">
              <a16:creationId xmlns:a16="http://schemas.microsoft.com/office/drawing/2014/main" id="{27D43A62-45F3-42F5-A282-E37160C8FF9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666" name="4 CuadroTexto">
          <a:extLst>
            <a:ext uri="{FF2B5EF4-FFF2-40B4-BE49-F238E27FC236}">
              <a16:creationId xmlns:a16="http://schemas.microsoft.com/office/drawing/2014/main" id="{A3DE0891-5B00-4814-8805-6E00ED0D634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67" name="5 CuadroTexto">
          <a:extLst>
            <a:ext uri="{FF2B5EF4-FFF2-40B4-BE49-F238E27FC236}">
              <a16:creationId xmlns:a16="http://schemas.microsoft.com/office/drawing/2014/main" id="{1912DAFF-A4B7-4137-A23F-15D6A1A98D7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668" name="6 CuadroTexto">
          <a:extLst>
            <a:ext uri="{FF2B5EF4-FFF2-40B4-BE49-F238E27FC236}">
              <a16:creationId xmlns:a16="http://schemas.microsoft.com/office/drawing/2014/main" id="{0E44FFCF-29BD-4931-BFDD-441FBB1D0C1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69" name="7 CuadroTexto">
          <a:extLst>
            <a:ext uri="{FF2B5EF4-FFF2-40B4-BE49-F238E27FC236}">
              <a16:creationId xmlns:a16="http://schemas.microsoft.com/office/drawing/2014/main" id="{B8D05692-54F1-417D-9C3C-57DA08C775B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670" name="8 CuadroTexto">
          <a:extLst>
            <a:ext uri="{FF2B5EF4-FFF2-40B4-BE49-F238E27FC236}">
              <a16:creationId xmlns:a16="http://schemas.microsoft.com/office/drawing/2014/main" id="{03EA5896-75F5-4458-AF5D-B348B88BF97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71" name="1 CuadroTexto">
          <a:extLst>
            <a:ext uri="{FF2B5EF4-FFF2-40B4-BE49-F238E27FC236}">
              <a16:creationId xmlns:a16="http://schemas.microsoft.com/office/drawing/2014/main" id="{E93EDA5A-6DFC-434E-B698-77BA48690D4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672" name="2 CuadroTexto">
          <a:extLst>
            <a:ext uri="{FF2B5EF4-FFF2-40B4-BE49-F238E27FC236}">
              <a16:creationId xmlns:a16="http://schemas.microsoft.com/office/drawing/2014/main" id="{D72E892C-DA8E-4FBA-BCEA-80AA99C1BB8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73" name="3 CuadroTexto">
          <a:extLst>
            <a:ext uri="{FF2B5EF4-FFF2-40B4-BE49-F238E27FC236}">
              <a16:creationId xmlns:a16="http://schemas.microsoft.com/office/drawing/2014/main" id="{0425B1B7-8268-4FA5-849B-FDFE773B456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674" name="4 CuadroTexto">
          <a:extLst>
            <a:ext uri="{FF2B5EF4-FFF2-40B4-BE49-F238E27FC236}">
              <a16:creationId xmlns:a16="http://schemas.microsoft.com/office/drawing/2014/main" id="{E9DC2797-9128-402A-9F56-6581CBFB50B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75" name="5 CuadroTexto">
          <a:extLst>
            <a:ext uri="{FF2B5EF4-FFF2-40B4-BE49-F238E27FC236}">
              <a16:creationId xmlns:a16="http://schemas.microsoft.com/office/drawing/2014/main" id="{8B0B61F7-07EE-4898-821C-80A8F4672DA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676" name="6 CuadroTexto">
          <a:extLst>
            <a:ext uri="{FF2B5EF4-FFF2-40B4-BE49-F238E27FC236}">
              <a16:creationId xmlns:a16="http://schemas.microsoft.com/office/drawing/2014/main" id="{2E49B504-1629-4615-BA65-071A5A4790C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3677" name="8 CuadroTexto">
          <a:extLst>
            <a:ext uri="{FF2B5EF4-FFF2-40B4-BE49-F238E27FC236}">
              <a16:creationId xmlns:a16="http://schemas.microsoft.com/office/drawing/2014/main" id="{0F6A6373-A692-4A7A-8829-E2206FF3F288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78" name="1 CuadroTexto">
          <a:extLst>
            <a:ext uri="{FF2B5EF4-FFF2-40B4-BE49-F238E27FC236}">
              <a16:creationId xmlns:a16="http://schemas.microsoft.com/office/drawing/2014/main" id="{64DEB96D-7486-4EDC-8B5E-85A91E3FB31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79" name="2 CuadroTexto">
          <a:extLst>
            <a:ext uri="{FF2B5EF4-FFF2-40B4-BE49-F238E27FC236}">
              <a16:creationId xmlns:a16="http://schemas.microsoft.com/office/drawing/2014/main" id="{D0AC6B91-187E-4BAA-BF47-D32F567EFD9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80" name="3 CuadroTexto">
          <a:extLst>
            <a:ext uri="{FF2B5EF4-FFF2-40B4-BE49-F238E27FC236}">
              <a16:creationId xmlns:a16="http://schemas.microsoft.com/office/drawing/2014/main" id="{E41BD24A-8F39-4400-9327-FD5C8CF6E4D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81" name="4 CuadroTexto">
          <a:extLst>
            <a:ext uri="{FF2B5EF4-FFF2-40B4-BE49-F238E27FC236}">
              <a16:creationId xmlns:a16="http://schemas.microsoft.com/office/drawing/2014/main" id="{AE9548AB-0048-4CE5-8037-339401E78B2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82" name="5 CuadroTexto">
          <a:extLst>
            <a:ext uri="{FF2B5EF4-FFF2-40B4-BE49-F238E27FC236}">
              <a16:creationId xmlns:a16="http://schemas.microsoft.com/office/drawing/2014/main" id="{6D07AEE1-5AF4-4956-946D-7373FC491D9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83" name="6 CuadroTexto">
          <a:extLst>
            <a:ext uri="{FF2B5EF4-FFF2-40B4-BE49-F238E27FC236}">
              <a16:creationId xmlns:a16="http://schemas.microsoft.com/office/drawing/2014/main" id="{576D0434-67D2-488A-910F-45B4B3A487E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84" name="7 CuadroTexto">
          <a:extLst>
            <a:ext uri="{FF2B5EF4-FFF2-40B4-BE49-F238E27FC236}">
              <a16:creationId xmlns:a16="http://schemas.microsoft.com/office/drawing/2014/main" id="{F3D7FE75-E30A-4835-AF17-C8B882AFF53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85" name="8 CuadroTexto">
          <a:extLst>
            <a:ext uri="{FF2B5EF4-FFF2-40B4-BE49-F238E27FC236}">
              <a16:creationId xmlns:a16="http://schemas.microsoft.com/office/drawing/2014/main" id="{ACEDFA67-FB39-4E8F-A8A2-391C9247404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86" name="1 CuadroTexto">
          <a:extLst>
            <a:ext uri="{FF2B5EF4-FFF2-40B4-BE49-F238E27FC236}">
              <a16:creationId xmlns:a16="http://schemas.microsoft.com/office/drawing/2014/main" id="{BD98DD9F-942D-428C-AF7B-0DB322D7090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87" name="2 CuadroTexto">
          <a:extLst>
            <a:ext uri="{FF2B5EF4-FFF2-40B4-BE49-F238E27FC236}">
              <a16:creationId xmlns:a16="http://schemas.microsoft.com/office/drawing/2014/main" id="{12D3716D-8D0D-4C0B-A692-BB8F72AE141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88" name="3 CuadroTexto">
          <a:extLst>
            <a:ext uri="{FF2B5EF4-FFF2-40B4-BE49-F238E27FC236}">
              <a16:creationId xmlns:a16="http://schemas.microsoft.com/office/drawing/2014/main" id="{EF147EEE-5A56-4D34-908D-3712B0BADD3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89" name="4 CuadroTexto">
          <a:extLst>
            <a:ext uri="{FF2B5EF4-FFF2-40B4-BE49-F238E27FC236}">
              <a16:creationId xmlns:a16="http://schemas.microsoft.com/office/drawing/2014/main" id="{F5C2DC15-4A86-4C10-A795-847D19FF539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690" name="6 CuadroTexto">
          <a:extLst>
            <a:ext uri="{FF2B5EF4-FFF2-40B4-BE49-F238E27FC236}">
              <a16:creationId xmlns:a16="http://schemas.microsoft.com/office/drawing/2014/main" id="{F15E6DA8-037C-4BCD-A10C-8DECA50F33A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3691" name="8 CuadroTexto">
          <a:extLst>
            <a:ext uri="{FF2B5EF4-FFF2-40B4-BE49-F238E27FC236}">
              <a16:creationId xmlns:a16="http://schemas.microsoft.com/office/drawing/2014/main" id="{9070001B-3052-4277-A539-D116ADBCC9E5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92" name="1 CuadroTexto">
          <a:extLst>
            <a:ext uri="{FF2B5EF4-FFF2-40B4-BE49-F238E27FC236}">
              <a16:creationId xmlns:a16="http://schemas.microsoft.com/office/drawing/2014/main" id="{3EF45B30-5C9F-42E0-AB38-44360EF4066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693" name="2 CuadroTexto">
          <a:extLst>
            <a:ext uri="{FF2B5EF4-FFF2-40B4-BE49-F238E27FC236}">
              <a16:creationId xmlns:a16="http://schemas.microsoft.com/office/drawing/2014/main" id="{59BA15FA-A66B-49A6-89E5-7F01906E0B6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94" name="3 CuadroTexto">
          <a:extLst>
            <a:ext uri="{FF2B5EF4-FFF2-40B4-BE49-F238E27FC236}">
              <a16:creationId xmlns:a16="http://schemas.microsoft.com/office/drawing/2014/main" id="{E4D04F3D-8EF1-4493-A2AE-530C58F0B83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695" name="4 CuadroTexto">
          <a:extLst>
            <a:ext uri="{FF2B5EF4-FFF2-40B4-BE49-F238E27FC236}">
              <a16:creationId xmlns:a16="http://schemas.microsoft.com/office/drawing/2014/main" id="{AA01E13A-79E7-4555-8C37-805E45EDEF0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96" name="5 CuadroTexto">
          <a:extLst>
            <a:ext uri="{FF2B5EF4-FFF2-40B4-BE49-F238E27FC236}">
              <a16:creationId xmlns:a16="http://schemas.microsoft.com/office/drawing/2014/main" id="{73C96025-5CA0-47DC-8D51-0EBBCD3A302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697" name="6 CuadroTexto">
          <a:extLst>
            <a:ext uri="{FF2B5EF4-FFF2-40B4-BE49-F238E27FC236}">
              <a16:creationId xmlns:a16="http://schemas.microsoft.com/office/drawing/2014/main" id="{8C55602D-F0D5-4C4D-A0DB-25CC22396D8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698" name="7 CuadroTexto">
          <a:extLst>
            <a:ext uri="{FF2B5EF4-FFF2-40B4-BE49-F238E27FC236}">
              <a16:creationId xmlns:a16="http://schemas.microsoft.com/office/drawing/2014/main" id="{FBB5C1ED-0470-4C05-8831-7B3F76385DB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699" name="8 CuadroTexto">
          <a:extLst>
            <a:ext uri="{FF2B5EF4-FFF2-40B4-BE49-F238E27FC236}">
              <a16:creationId xmlns:a16="http://schemas.microsoft.com/office/drawing/2014/main" id="{9585F84C-2341-4099-BC11-AE07C3DD101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00" name="1 CuadroTexto">
          <a:extLst>
            <a:ext uri="{FF2B5EF4-FFF2-40B4-BE49-F238E27FC236}">
              <a16:creationId xmlns:a16="http://schemas.microsoft.com/office/drawing/2014/main" id="{F79188F8-7DB8-4717-8DF0-A0AC0589282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01" name="2 CuadroTexto">
          <a:extLst>
            <a:ext uri="{FF2B5EF4-FFF2-40B4-BE49-F238E27FC236}">
              <a16:creationId xmlns:a16="http://schemas.microsoft.com/office/drawing/2014/main" id="{84353CB5-451B-446A-865D-D0E4F8757E1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02" name="3 CuadroTexto">
          <a:extLst>
            <a:ext uri="{FF2B5EF4-FFF2-40B4-BE49-F238E27FC236}">
              <a16:creationId xmlns:a16="http://schemas.microsoft.com/office/drawing/2014/main" id="{95A5C660-C0D3-4DED-976B-0CF743A976F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03" name="4 CuadroTexto">
          <a:extLst>
            <a:ext uri="{FF2B5EF4-FFF2-40B4-BE49-F238E27FC236}">
              <a16:creationId xmlns:a16="http://schemas.microsoft.com/office/drawing/2014/main" id="{B668D83D-0408-429B-B921-61B44F8EBEF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04" name="6 CuadroTexto">
          <a:extLst>
            <a:ext uri="{FF2B5EF4-FFF2-40B4-BE49-F238E27FC236}">
              <a16:creationId xmlns:a16="http://schemas.microsoft.com/office/drawing/2014/main" id="{26BD97A7-E093-4D40-AEAD-25F7A40C066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3705" name="8 CuadroTexto">
          <a:extLst>
            <a:ext uri="{FF2B5EF4-FFF2-40B4-BE49-F238E27FC236}">
              <a16:creationId xmlns:a16="http://schemas.microsoft.com/office/drawing/2014/main" id="{43A9AB0D-2F76-47D8-9FA0-A374FF6FC462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06" name="1 CuadroTexto">
          <a:extLst>
            <a:ext uri="{FF2B5EF4-FFF2-40B4-BE49-F238E27FC236}">
              <a16:creationId xmlns:a16="http://schemas.microsoft.com/office/drawing/2014/main" id="{C5D5D4FE-A041-4358-A239-AD43A3F638C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07" name="2 CuadroTexto">
          <a:extLst>
            <a:ext uri="{FF2B5EF4-FFF2-40B4-BE49-F238E27FC236}">
              <a16:creationId xmlns:a16="http://schemas.microsoft.com/office/drawing/2014/main" id="{2296645C-B616-4466-BC67-2D42D3A0696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08" name="3 CuadroTexto">
          <a:extLst>
            <a:ext uri="{FF2B5EF4-FFF2-40B4-BE49-F238E27FC236}">
              <a16:creationId xmlns:a16="http://schemas.microsoft.com/office/drawing/2014/main" id="{F7F5A027-00A6-45B1-B605-90C8D8C5741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09" name="4 CuadroTexto">
          <a:extLst>
            <a:ext uri="{FF2B5EF4-FFF2-40B4-BE49-F238E27FC236}">
              <a16:creationId xmlns:a16="http://schemas.microsoft.com/office/drawing/2014/main" id="{C003B6E3-448B-4320-8681-AB910752D75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10" name="5 CuadroTexto">
          <a:extLst>
            <a:ext uri="{FF2B5EF4-FFF2-40B4-BE49-F238E27FC236}">
              <a16:creationId xmlns:a16="http://schemas.microsoft.com/office/drawing/2014/main" id="{2CB748E7-449C-4145-AAB3-34DDF667A9B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11" name="6 CuadroTexto">
          <a:extLst>
            <a:ext uri="{FF2B5EF4-FFF2-40B4-BE49-F238E27FC236}">
              <a16:creationId xmlns:a16="http://schemas.microsoft.com/office/drawing/2014/main" id="{A4E6140D-11DE-4508-B831-2D0D05B757B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12" name="7 CuadroTexto">
          <a:extLst>
            <a:ext uri="{FF2B5EF4-FFF2-40B4-BE49-F238E27FC236}">
              <a16:creationId xmlns:a16="http://schemas.microsoft.com/office/drawing/2014/main" id="{3EFDB5FB-18B5-4977-8788-0CBD11693E3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13" name="8 CuadroTexto">
          <a:extLst>
            <a:ext uri="{FF2B5EF4-FFF2-40B4-BE49-F238E27FC236}">
              <a16:creationId xmlns:a16="http://schemas.microsoft.com/office/drawing/2014/main" id="{031F82C3-1C5A-42B2-AE26-FB8E889785A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14" name="1 CuadroTexto">
          <a:extLst>
            <a:ext uri="{FF2B5EF4-FFF2-40B4-BE49-F238E27FC236}">
              <a16:creationId xmlns:a16="http://schemas.microsoft.com/office/drawing/2014/main" id="{EA6965B8-B8B2-4CC3-824E-48BC7B4B1A9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15" name="2 CuadroTexto">
          <a:extLst>
            <a:ext uri="{FF2B5EF4-FFF2-40B4-BE49-F238E27FC236}">
              <a16:creationId xmlns:a16="http://schemas.microsoft.com/office/drawing/2014/main" id="{35B6F26E-6C27-402E-9580-3454141B62A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16" name="3 CuadroTexto">
          <a:extLst>
            <a:ext uri="{FF2B5EF4-FFF2-40B4-BE49-F238E27FC236}">
              <a16:creationId xmlns:a16="http://schemas.microsoft.com/office/drawing/2014/main" id="{28A8BF02-1E32-4C60-B059-1CB8EA7D982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17" name="4 CuadroTexto">
          <a:extLst>
            <a:ext uri="{FF2B5EF4-FFF2-40B4-BE49-F238E27FC236}">
              <a16:creationId xmlns:a16="http://schemas.microsoft.com/office/drawing/2014/main" id="{CA7D3C2D-63FF-4D39-8F9E-5D9314C8311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18" name="6 CuadroTexto">
          <a:extLst>
            <a:ext uri="{FF2B5EF4-FFF2-40B4-BE49-F238E27FC236}">
              <a16:creationId xmlns:a16="http://schemas.microsoft.com/office/drawing/2014/main" id="{A0247FA9-B675-4B3B-8FE4-D962E605B58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3719" name="8 CuadroTexto">
          <a:extLst>
            <a:ext uri="{FF2B5EF4-FFF2-40B4-BE49-F238E27FC236}">
              <a16:creationId xmlns:a16="http://schemas.microsoft.com/office/drawing/2014/main" id="{A6FBEAFA-F748-45BA-BCC2-4FA7819B7455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20" name="1 CuadroTexto">
          <a:extLst>
            <a:ext uri="{FF2B5EF4-FFF2-40B4-BE49-F238E27FC236}">
              <a16:creationId xmlns:a16="http://schemas.microsoft.com/office/drawing/2014/main" id="{C9376C77-6B7A-4447-BBDC-C38F6188815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21" name="2 CuadroTexto">
          <a:extLst>
            <a:ext uri="{FF2B5EF4-FFF2-40B4-BE49-F238E27FC236}">
              <a16:creationId xmlns:a16="http://schemas.microsoft.com/office/drawing/2014/main" id="{F98C668B-BE67-4313-98BE-A94AC091722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22" name="3 CuadroTexto">
          <a:extLst>
            <a:ext uri="{FF2B5EF4-FFF2-40B4-BE49-F238E27FC236}">
              <a16:creationId xmlns:a16="http://schemas.microsoft.com/office/drawing/2014/main" id="{4A5AF7ED-239D-4C37-8C08-D4CCEC792EF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23" name="4 CuadroTexto">
          <a:extLst>
            <a:ext uri="{FF2B5EF4-FFF2-40B4-BE49-F238E27FC236}">
              <a16:creationId xmlns:a16="http://schemas.microsoft.com/office/drawing/2014/main" id="{2BFF3714-C4E2-498A-9BA5-0D0E0991E31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24" name="5 CuadroTexto">
          <a:extLst>
            <a:ext uri="{FF2B5EF4-FFF2-40B4-BE49-F238E27FC236}">
              <a16:creationId xmlns:a16="http://schemas.microsoft.com/office/drawing/2014/main" id="{252A5BFF-A9D2-43B2-8F75-EEF88271FF8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25" name="6 CuadroTexto">
          <a:extLst>
            <a:ext uri="{FF2B5EF4-FFF2-40B4-BE49-F238E27FC236}">
              <a16:creationId xmlns:a16="http://schemas.microsoft.com/office/drawing/2014/main" id="{D553C39C-8DBE-49B2-91B8-B934D6A1C27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26" name="7 CuadroTexto">
          <a:extLst>
            <a:ext uri="{FF2B5EF4-FFF2-40B4-BE49-F238E27FC236}">
              <a16:creationId xmlns:a16="http://schemas.microsoft.com/office/drawing/2014/main" id="{DDC1625C-3BE1-4CCC-92EB-13D4EF5B284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27" name="8 CuadroTexto">
          <a:extLst>
            <a:ext uri="{FF2B5EF4-FFF2-40B4-BE49-F238E27FC236}">
              <a16:creationId xmlns:a16="http://schemas.microsoft.com/office/drawing/2014/main" id="{357006CE-6280-446E-944F-E8A7CAAB2FB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28" name="1 CuadroTexto">
          <a:extLst>
            <a:ext uri="{FF2B5EF4-FFF2-40B4-BE49-F238E27FC236}">
              <a16:creationId xmlns:a16="http://schemas.microsoft.com/office/drawing/2014/main" id="{5C4011B2-99FA-4AD9-839B-DE0EF3D47D4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29" name="2 CuadroTexto">
          <a:extLst>
            <a:ext uri="{FF2B5EF4-FFF2-40B4-BE49-F238E27FC236}">
              <a16:creationId xmlns:a16="http://schemas.microsoft.com/office/drawing/2014/main" id="{F63037F9-EA92-4FD4-9064-293DF11C267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30" name="3 CuadroTexto">
          <a:extLst>
            <a:ext uri="{FF2B5EF4-FFF2-40B4-BE49-F238E27FC236}">
              <a16:creationId xmlns:a16="http://schemas.microsoft.com/office/drawing/2014/main" id="{65BF55E9-46F3-45FA-B44E-C4DB0C683FD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31" name="4 CuadroTexto">
          <a:extLst>
            <a:ext uri="{FF2B5EF4-FFF2-40B4-BE49-F238E27FC236}">
              <a16:creationId xmlns:a16="http://schemas.microsoft.com/office/drawing/2014/main" id="{B7E1E1D4-1BB4-4F50-8AE5-E18D520F3AC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32" name="5 CuadroTexto">
          <a:extLst>
            <a:ext uri="{FF2B5EF4-FFF2-40B4-BE49-F238E27FC236}">
              <a16:creationId xmlns:a16="http://schemas.microsoft.com/office/drawing/2014/main" id="{49D8928C-8FD5-4CDB-BDC6-50FCB8B58DD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33" name="6 CuadroTexto">
          <a:extLst>
            <a:ext uri="{FF2B5EF4-FFF2-40B4-BE49-F238E27FC236}">
              <a16:creationId xmlns:a16="http://schemas.microsoft.com/office/drawing/2014/main" id="{6A3D79E3-C9D2-4DB8-B165-A3D9DCBBD59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3734" name="8 CuadroTexto">
          <a:extLst>
            <a:ext uri="{FF2B5EF4-FFF2-40B4-BE49-F238E27FC236}">
              <a16:creationId xmlns:a16="http://schemas.microsoft.com/office/drawing/2014/main" id="{B1987893-3E35-43D1-B8A0-8B5850C9DB2B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35" name="1 CuadroTexto">
          <a:extLst>
            <a:ext uri="{FF2B5EF4-FFF2-40B4-BE49-F238E27FC236}">
              <a16:creationId xmlns:a16="http://schemas.microsoft.com/office/drawing/2014/main" id="{E136A202-4586-4CC8-BCF0-3FA593AA5A6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36" name="2 CuadroTexto">
          <a:extLst>
            <a:ext uri="{FF2B5EF4-FFF2-40B4-BE49-F238E27FC236}">
              <a16:creationId xmlns:a16="http://schemas.microsoft.com/office/drawing/2014/main" id="{4AF77676-CA76-4BAC-A59C-4B0371C266F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37" name="3 CuadroTexto">
          <a:extLst>
            <a:ext uri="{FF2B5EF4-FFF2-40B4-BE49-F238E27FC236}">
              <a16:creationId xmlns:a16="http://schemas.microsoft.com/office/drawing/2014/main" id="{544AF2D4-4817-4A04-8334-CABAFEDFE7A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38" name="4 CuadroTexto">
          <a:extLst>
            <a:ext uri="{FF2B5EF4-FFF2-40B4-BE49-F238E27FC236}">
              <a16:creationId xmlns:a16="http://schemas.microsoft.com/office/drawing/2014/main" id="{0E358854-7B1A-4D87-B148-9D771892649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39" name="5 CuadroTexto">
          <a:extLst>
            <a:ext uri="{FF2B5EF4-FFF2-40B4-BE49-F238E27FC236}">
              <a16:creationId xmlns:a16="http://schemas.microsoft.com/office/drawing/2014/main" id="{7D7E3CA0-C0DB-4B4A-AD17-745A1FB4DB0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40" name="6 CuadroTexto">
          <a:extLst>
            <a:ext uri="{FF2B5EF4-FFF2-40B4-BE49-F238E27FC236}">
              <a16:creationId xmlns:a16="http://schemas.microsoft.com/office/drawing/2014/main" id="{9D1FFFD9-EFB8-422F-8EF7-544060CE3DF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41" name="7 CuadroTexto">
          <a:extLst>
            <a:ext uri="{FF2B5EF4-FFF2-40B4-BE49-F238E27FC236}">
              <a16:creationId xmlns:a16="http://schemas.microsoft.com/office/drawing/2014/main" id="{BBB67140-4231-49FE-B0E8-A04FDC52730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42" name="8 CuadroTexto">
          <a:extLst>
            <a:ext uri="{FF2B5EF4-FFF2-40B4-BE49-F238E27FC236}">
              <a16:creationId xmlns:a16="http://schemas.microsoft.com/office/drawing/2014/main" id="{68CC8787-FB5E-4F72-BF6A-DE4B0B94F91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43" name="1 CuadroTexto">
          <a:extLst>
            <a:ext uri="{FF2B5EF4-FFF2-40B4-BE49-F238E27FC236}">
              <a16:creationId xmlns:a16="http://schemas.microsoft.com/office/drawing/2014/main" id="{DB71486D-CFC5-4AC5-9EAC-1E3FCB22616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44" name="2 CuadroTexto">
          <a:extLst>
            <a:ext uri="{FF2B5EF4-FFF2-40B4-BE49-F238E27FC236}">
              <a16:creationId xmlns:a16="http://schemas.microsoft.com/office/drawing/2014/main" id="{90C5E543-9B12-4A6A-93B1-5213E3DEAE3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45" name="3 CuadroTexto">
          <a:extLst>
            <a:ext uri="{FF2B5EF4-FFF2-40B4-BE49-F238E27FC236}">
              <a16:creationId xmlns:a16="http://schemas.microsoft.com/office/drawing/2014/main" id="{1AF2D62D-2510-4DC5-BA88-0B9CE1C1151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46" name="4 CuadroTexto">
          <a:extLst>
            <a:ext uri="{FF2B5EF4-FFF2-40B4-BE49-F238E27FC236}">
              <a16:creationId xmlns:a16="http://schemas.microsoft.com/office/drawing/2014/main" id="{C20FFC6E-0BC6-481E-ACC7-A63F9B82487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47" name="6 CuadroTexto">
          <a:extLst>
            <a:ext uri="{FF2B5EF4-FFF2-40B4-BE49-F238E27FC236}">
              <a16:creationId xmlns:a16="http://schemas.microsoft.com/office/drawing/2014/main" id="{E35348B5-C2F4-42B4-8D30-984E2C918BD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3748" name="8 CuadroTexto">
          <a:extLst>
            <a:ext uri="{FF2B5EF4-FFF2-40B4-BE49-F238E27FC236}">
              <a16:creationId xmlns:a16="http://schemas.microsoft.com/office/drawing/2014/main" id="{D7EDD585-DEEF-4E29-A582-2F672FE7AF46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49" name="1 CuadroTexto">
          <a:extLst>
            <a:ext uri="{FF2B5EF4-FFF2-40B4-BE49-F238E27FC236}">
              <a16:creationId xmlns:a16="http://schemas.microsoft.com/office/drawing/2014/main" id="{4B7BE143-F7E5-4E5B-850B-BABB51A9B8F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50" name="2 CuadroTexto">
          <a:extLst>
            <a:ext uri="{FF2B5EF4-FFF2-40B4-BE49-F238E27FC236}">
              <a16:creationId xmlns:a16="http://schemas.microsoft.com/office/drawing/2014/main" id="{84B30BD3-8922-4E1B-B0F9-FB399C27A7A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51" name="3 CuadroTexto">
          <a:extLst>
            <a:ext uri="{FF2B5EF4-FFF2-40B4-BE49-F238E27FC236}">
              <a16:creationId xmlns:a16="http://schemas.microsoft.com/office/drawing/2014/main" id="{C46C4281-CD18-467F-AE6C-449DD67BCC9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52" name="4 CuadroTexto">
          <a:extLst>
            <a:ext uri="{FF2B5EF4-FFF2-40B4-BE49-F238E27FC236}">
              <a16:creationId xmlns:a16="http://schemas.microsoft.com/office/drawing/2014/main" id="{BD723F5B-113F-46EE-AA54-0A4C8C657CA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53" name="5 CuadroTexto">
          <a:extLst>
            <a:ext uri="{FF2B5EF4-FFF2-40B4-BE49-F238E27FC236}">
              <a16:creationId xmlns:a16="http://schemas.microsoft.com/office/drawing/2014/main" id="{16571EA8-9346-459B-B362-138C98A64FB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54" name="6 CuadroTexto">
          <a:extLst>
            <a:ext uri="{FF2B5EF4-FFF2-40B4-BE49-F238E27FC236}">
              <a16:creationId xmlns:a16="http://schemas.microsoft.com/office/drawing/2014/main" id="{6B2B793F-D9D5-4A07-A771-0A546938BFB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55" name="7 CuadroTexto">
          <a:extLst>
            <a:ext uri="{FF2B5EF4-FFF2-40B4-BE49-F238E27FC236}">
              <a16:creationId xmlns:a16="http://schemas.microsoft.com/office/drawing/2014/main" id="{7C5D090E-B9CE-4094-A215-5D141102492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56" name="8 CuadroTexto">
          <a:extLst>
            <a:ext uri="{FF2B5EF4-FFF2-40B4-BE49-F238E27FC236}">
              <a16:creationId xmlns:a16="http://schemas.microsoft.com/office/drawing/2014/main" id="{AB4A127C-2E3A-421F-B85E-D9C27C38105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57" name="1 CuadroTexto">
          <a:extLst>
            <a:ext uri="{FF2B5EF4-FFF2-40B4-BE49-F238E27FC236}">
              <a16:creationId xmlns:a16="http://schemas.microsoft.com/office/drawing/2014/main" id="{D1B6AB69-C9FD-4892-AC31-5973DDA7507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58" name="2 CuadroTexto">
          <a:extLst>
            <a:ext uri="{FF2B5EF4-FFF2-40B4-BE49-F238E27FC236}">
              <a16:creationId xmlns:a16="http://schemas.microsoft.com/office/drawing/2014/main" id="{2DB92589-B6A7-41FC-8CE4-B66D57EF342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59" name="3 CuadroTexto">
          <a:extLst>
            <a:ext uri="{FF2B5EF4-FFF2-40B4-BE49-F238E27FC236}">
              <a16:creationId xmlns:a16="http://schemas.microsoft.com/office/drawing/2014/main" id="{305F730A-7CDB-4CE3-A7D0-D57D894603F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60" name="4 CuadroTexto">
          <a:extLst>
            <a:ext uri="{FF2B5EF4-FFF2-40B4-BE49-F238E27FC236}">
              <a16:creationId xmlns:a16="http://schemas.microsoft.com/office/drawing/2014/main" id="{F832A1D3-8746-4C34-81A7-188A287DE6E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761" name="5 CuadroTexto">
          <a:extLst>
            <a:ext uri="{FF2B5EF4-FFF2-40B4-BE49-F238E27FC236}">
              <a16:creationId xmlns:a16="http://schemas.microsoft.com/office/drawing/2014/main" id="{E45BC211-F7D2-4FF5-8CED-A55E7765421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762" name="6 CuadroTexto">
          <a:extLst>
            <a:ext uri="{FF2B5EF4-FFF2-40B4-BE49-F238E27FC236}">
              <a16:creationId xmlns:a16="http://schemas.microsoft.com/office/drawing/2014/main" id="{888AFBE7-E9BD-4AE1-9652-40D8135994C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763" name="1 CuadroTexto">
          <a:extLst>
            <a:ext uri="{FF2B5EF4-FFF2-40B4-BE49-F238E27FC236}">
              <a16:creationId xmlns:a16="http://schemas.microsoft.com/office/drawing/2014/main" id="{7F1F4D8A-86F3-441E-9C2D-4474BCF4746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764" name="2 CuadroTexto">
          <a:extLst>
            <a:ext uri="{FF2B5EF4-FFF2-40B4-BE49-F238E27FC236}">
              <a16:creationId xmlns:a16="http://schemas.microsoft.com/office/drawing/2014/main" id="{2D0B7C49-3B07-4CA1-9678-EE1D7FEAC23A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765" name="3 CuadroTexto">
          <a:extLst>
            <a:ext uri="{FF2B5EF4-FFF2-40B4-BE49-F238E27FC236}">
              <a16:creationId xmlns:a16="http://schemas.microsoft.com/office/drawing/2014/main" id="{762E2065-5687-4BFC-8466-670558A4310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766" name="4 CuadroTexto">
          <a:extLst>
            <a:ext uri="{FF2B5EF4-FFF2-40B4-BE49-F238E27FC236}">
              <a16:creationId xmlns:a16="http://schemas.microsoft.com/office/drawing/2014/main" id="{B191777B-0634-42F7-9844-548E1F7EDC9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767" name="5 CuadroTexto">
          <a:extLst>
            <a:ext uri="{FF2B5EF4-FFF2-40B4-BE49-F238E27FC236}">
              <a16:creationId xmlns:a16="http://schemas.microsoft.com/office/drawing/2014/main" id="{7713814C-E57F-48B8-B770-8942EB16CBD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768" name="6 CuadroTexto">
          <a:extLst>
            <a:ext uri="{FF2B5EF4-FFF2-40B4-BE49-F238E27FC236}">
              <a16:creationId xmlns:a16="http://schemas.microsoft.com/office/drawing/2014/main" id="{67AC7329-E7B1-4E16-9D84-A6D9C5785A3A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769" name="7 CuadroTexto">
          <a:extLst>
            <a:ext uri="{FF2B5EF4-FFF2-40B4-BE49-F238E27FC236}">
              <a16:creationId xmlns:a16="http://schemas.microsoft.com/office/drawing/2014/main" id="{F662D031-0CD4-4459-82FA-8A4EDEBD8F8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770" name="8 CuadroTexto">
          <a:extLst>
            <a:ext uri="{FF2B5EF4-FFF2-40B4-BE49-F238E27FC236}">
              <a16:creationId xmlns:a16="http://schemas.microsoft.com/office/drawing/2014/main" id="{B6581501-0A72-4235-BEA0-54036EC4288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771" name="1 CuadroTexto">
          <a:extLst>
            <a:ext uri="{FF2B5EF4-FFF2-40B4-BE49-F238E27FC236}">
              <a16:creationId xmlns:a16="http://schemas.microsoft.com/office/drawing/2014/main" id="{80DA80FA-7DD2-4683-9797-139B3849004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772" name="2 CuadroTexto">
          <a:extLst>
            <a:ext uri="{FF2B5EF4-FFF2-40B4-BE49-F238E27FC236}">
              <a16:creationId xmlns:a16="http://schemas.microsoft.com/office/drawing/2014/main" id="{E8C67282-CFD0-470A-98DC-4894DAC9C94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773" name="3 CuadroTexto">
          <a:extLst>
            <a:ext uri="{FF2B5EF4-FFF2-40B4-BE49-F238E27FC236}">
              <a16:creationId xmlns:a16="http://schemas.microsoft.com/office/drawing/2014/main" id="{A80D0C6B-A04C-42BC-842B-E9FC69BCBD9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774" name="4 CuadroTexto">
          <a:extLst>
            <a:ext uri="{FF2B5EF4-FFF2-40B4-BE49-F238E27FC236}">
              <a16:creationId xmlns:a16="http://schemas.microsoft.com/office/drawing/2014/main" id="{69776C80-48E3-48E1-8B6F-317ED149D0E7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775" name="6 CuadroTexto">
          <a:extLst>
            <a:ext uri="{FF2B5EF4-FFF2-40B4-BE49-F238E27FC236}">
              <a16:creationId xmlns:a16="http://schemas.microsoft.com/office/drawing/2014/main" id="{E9EE971B-2F03-457C-94C1-C06B2408903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3776" name="8 CuadroTexto">
          <a:extLst>
            <a:ext uri="{FF2B5EF4-FFF2-40B4-BE49-F238E27FC236}">
              <a16:creationId xmlns:a16="http://schemas.microsoft.com/office/drawing/2014/main" id="{8BDB1958-0D57-49B3-BB8B-8673FA5465D2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777" name="1 CuadroTexto">
          <a:extLst>
            <a:ext uri="{FF2B5EF4-FFF2-40B4-BE49-F238E27FC236}">
              <a16:creationId xmlns:a16="http://schemas.microsoft.com/office/drawing/2014/main" id="{3522CB57-AC4A-4CCF-821D-9F7725A7DAC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78" name="2 CuadroTexto">
          <a:extLst>
            <a:ext uri="{FF2B5EF4-FFF2-40B4-BE49-F238E27FC236}">
              <a16:creationId xmlns:a16="http://schemas.microsoft.com/office/drawing/2014/main" id="{0A2DE3F9-3795-4657-918E-623A31D1057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779" name="3 CuadroTexto">
          <a:extLst>
            <a:ext uri="{FF2B5EF4-FFF2-40B4-BE49-F238E27FC236}">
              <a16:creationId xmlns:a16="http://schemas.microsoft.com/office/drawing/2014/main" id="{8AB48638-80E9-4AAC-9DDB-3E81ECD5B23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80" name="4 CuadroTexto">
          <a:extLst>
            <a:ext uri="{FF2B5EF4-FFF2-40B4-BE49-F238E27FC236}">
              <a16:creationId xmlns:a16="http://schemas.microsoft.com/office/drawing/2014/main" id="{27A43B83-5A30-4B54-8EC3-1A32FA52CDE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781" name="5 CuadroTexto">
          <a:extLst>
            <a:ext uri="{FF2B5EF4-FFF2-40B4-BE49-F238E27FC236}">
              <a16:creationId xmlns:a16="http://schemas.microsoft.com/office/drawing/2014/main" id="{133153C6-AC5D-4682-8BC0-5BC401644E5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82" name="6 CuadroTexto">
          <a:extLst>
            <a:ext uri="{FF2B5EF4-FFF2-40B4-BE49-F238E27FC236}">
              <a16:creationId xmlns:a16="http://schemas.microsoft.com/office/drawing/2014/main" id="{B8EFC1CE-B21A-4737-B69E-21DC9D3E96D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783" name="7 CuadroTexto">
          <a:extLst>
            <a:ext uri="{FF2B5EF4-FFF2-40B4-BE49-F238E27FC236}">
              <a16:creationId xmlns:a16="http://schemas.microsoft.com/office/drawing/2014/main" id="{37E3C853-9549-4132-B1E1-F647E58C959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84" name="8 CuadroTexto">
          <a:extLst>
            <a:ext uri="{FF2B5EF4-FFF2-40B4-BE49-F238E27FC236}">
              <a16:creationId xmlns:a16="http://schemas.microsoft.com/office/drawing/2014/main" id="{0DF1941D-CA02-4961-BBC9-C0D82C4F175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785" name="1 CuadroTexto">
          <a:extLst>
            <a:ext uri="{FF2B5EF4-FFF2-40B4-BE49-F238E27FC236}">
              <a16:creationId xmlns:a16="http://schemas.microsoft.com/office/drawing/2014/main" id="{2D462EE7-6412-4F4F-A1BB-9B59C750312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86" name="2 CuadroTexto">
          <a:extLst>
            <a:ext uri="{FF2B5EF4-FFF2-40B4-BE49-F238E27FC236}">
              <a16:creationId xmlns:a16="http://schemas.microsoft.com/office/drawing/2014/main" id="{560E7B3C-E365-4724-8B9A-EB91B5968A9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787" name="3 CuadroTexto">
          <a:extLst>
            <a:ext uri="{FF2B5EF4-FFF2-40B4-BE49-F238E27FC236}">
              <a16:creationId xmlns:a16="http://schemas.microsoft.com/office/drawing/2014/main" id="{C3DCE0FD-5755-4D31-A965-9F237A31903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88" name="4 CuadroTexto">
          <a:extLst>
            <a:ext uri="{FF2B5EF4-FFF2-40B4-BE49-F238E27FC236}">
              <a16:creationId xmlns:a16="http://schemas.microsoft.com/office/drawing/2014/main" id="{621C6DCE-6759-488F-8201-89EABD41CA9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789" name="5 CuadroTexto">
          <a:extLst>
            <a:ext uri="{FF2B5EF4-FFF2-40B4-BE49-F238E27FC236}">
              <a16:creationId xmlns:a16="http://schemas.microsoft.com/office/drawing/2014/main" id="{9A476DC4-42D0-4D84-A05E-19F9A0C76F3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790" name="6 CuadroTexto">
          <a:extLst>
            <a:ext uri="{FF2B5EF4-FFF2-40B4-BE49-F238E27FC236}">
              <a16:creationId xmlns:a16="http://schemas.microsoft.com/office/drawing/2014/main" id="{B6D17B0E-E24B-4B80-95C6-E1DF512650F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3791" name="8 CuadroTexto">
          <a:extLst>
            <a:ext uri="{FF2B5EF4-FFF2-40B4-BE49-F238E27FC236}">
              <a16:creationId xmlns:a16="http://schemas.microsoft.com/office/drawing/2014/main" id="{6FEB4E16-8573-4957-9310-32E577D84C26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3792" name="1 CuadroTexto">
          <a:extLst>
            <a:ext uri="{FF2B5EF4-FFF2-40B4-BE49-F238E27FC236}">
              <a16:creationId xmlns:a16="http://schemas.microsoft.com/office/drawing/2014/main" id="{19401F38-2B9A-4C97-99FA-C1F38194643F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3793" name="2 CuadroTexto">
          <a:extLst>
            <a:ext uri="{FF2B5EF4-FFF2-40B4-BE49-F238E27FC236}">
              <a16:creationId xmlns:a16="http://schemas.microsoft.com/office/drawing/2014/main" id="{B6D47BB6-6CA6-4ABE-8F45-96FA2152587E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3794" name="3 CuadroTexto">
          <a:extLst>
            <a:ext uri="{FF2B5EF4-FFF2-40B4-BE49-F238E27FC236}">
              <a16:creationId xmlns:a16="http://schemas.microsoft.com/office/drawing/2014/main" id="{D088EB15-7468-4094-8FFA-D6983B2240CB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3795" name="4 CuadroTexto">
          <a:extLst>
            <a:ext uri="{FF2B5EF4-FFF2-40B4-BE49-F238E27FC236}">
              <a16:creationId xmlns:a16="http://schemas.microsoft.com/office/drawing/2014/main" id="{43E11660-EDC3-4871-ADC8-999D8FD61D86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3796" name="5 CuadroTexto">
          <a:extLst>
            <a:ext uri="{FF2B5EF4-FFF2-40B4-BE49-F238E27FC236}">
              <a16:creationId xmlns:a16="http://schemas.microsoft.com/office/drawing/2014/main" id="{45DEFC30-A954-4623-9CB4-ACC69BB934A9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3797" name="6 CuadroTexto">
          <a:extLst>
            <a:ext uri="{FF2B5EF4-FFF2-40B4-BE49-F238E27FC236}">
              <a16:creationId xmlns:a16="http://schemas.microsoft.com/office/drawing/2014/main" id="{5344DF13-047B-496C-8AF2-B2BCFA4C9627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3798" name="7 CuadroTexto">
          <a:extLst>
            <a:ext uri="{FF2B5EF4-FFF2-40B4-BE49-F238E27FC236}">
              <a16:creationId xmlns:a16="http://schemas.microsoft.com/office/drawing/2014/main" id="{700339D2-0D49-4153-83FB-65EF5DE1AD8E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3799" name="8 CuadroTexto">
          <a:extLst>
            <a:ext uri="{FF2B5EF4-FFF2-40B4-BE49-F238E27FC236}">
              <a16:creationId xmlns:a16="http://schemas.microsoft.com/office/drawing/2014/main" id="{0E4C1E95-D47D-4E87-9180-3E17DF8B848D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3800" name="1 CuadroTexto">
          <a:extLst>
            <a:ext uri="{FF2B5EF4-FFF2-40B4-BE49-F238E27FC236}">
              <a16:creationId xmlns:a16="http://schemas.microsoft.com/office/drawing/2014/main" id="{031D619D-E2F6-4312-96AB-6EBB5BCADF1E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3801" name="2 CuadroTexto">
          <a:extLst>
            <a:ext uri="{FF2B5EF4-FFF2-40B4-BE49-F238E27FC236}">
              <a16:creationId xmlns:a16="http://schemas.microsoft.com/office/drawing/2014/main" id="{F22F0612-C827-45C2-97C8-5BAB74FE2B23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3802" name="3 CuadroTexto">
          <a:extLst>
            <a:ext uri="{FF2B5EF4-FFF2-40B4-BE49-F238E27FC236}">
              <a16:creationId xmlns:a16="http://schemas.microsoft.com/office/drawing/2014/main" id="{C08A2429-DEF6-4653-BF7F-D8847B3B2E84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3803" name="4 CuadroTexto">
          <a:extLst>
            <a:ext uri="{FF2B5EF4-FFF2-40B4-BE49-F238E27FC236}">
              <a16:creationId xmlns:a16="http://schemas.microsoft.com/office/drawing/2014/main" id="{9A645C57-DF6E-4653-8E7D-FF09D0E95D48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3804" name="6 CuadroTexto">
          <a:extLst>
            <a:ext uri="{FF2B5EF4-FFF2-40B4-BE49-F238E27FC236}">
              <a16:creationId xmlns:a16="http://schemas.microsoft.com/office/drawing/2014/main" id="{715419F1-C91F-4D05-ADAC-ED9E5E3E0379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3805" name="8 CuadroTexto">
          <a:extLst>
            <a:ext uri="{FF2B5EF4-FFF2-40B4-BE49-F238E27FC236}">
              <a16:creationId xmlns:a16="http://schemas.microsoft.com/office/drawing/2014/main" id="{52B579B9-8F2D-4396-9105-5B9032BED803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06" name="1 CuadroTexto">
          <a:extLst>
            <a:ext uri="{FF2B5EF4-FFF2-40B4-BE49-F238E27FC236}">
              <a16:creationId xmlns:a16="http://schemas.microsoft.com/office/drawing/2014/main" id="{54288073-EB77-42B9-8D7C-EA44DB09920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07" name="2 CuadroTexto">
          <a:extLst>
            <a:ext uri="{FF2B5EF4-FFF2-40B4-BE49-F238E27FC236}">
              <a16:creationId xmlns:a16="http://schemas.microsoft.com/office/drawing/2014/main" id="{663F407D-AE4C-44DD-87F9-08E2F26BEC4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08" name="3 CuadroTexto">
          <a:extLst>
            <a:ext uri="{FF2B5EF4-FFF2-40B4-BE49-F238E27FC236}">
              <a16:creationId xmlns:a16="http://schemas.microsoft.com/office/drawing/2014/main" id="{BFA08A23-B810-4C51-AA26-758B336FCA5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09" name="4 CuadroTexto">
          <a:extLst>
            <a:ext uri="{FF2B5EF4-FFF2-40B4-BE49-F238E27FC236}">
              <a16:creationId xmlns:a16="http://schemas.microsoft.com/office/drawing/2014/main" id="{7704504F-BBE6-4FB3-9815-91231E8BECE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10" name="5 CuadroTexto">
          <a:extLst>
            <a:ext uri="{FF2B5EF4-FFF2-40B4-BE49-F238E27FC236}">
              <a16:creationId xmlns:a16="http://schemas.microsoft.com/office/drawing/2014/main" id="{D86BF8AC-0755-4390-9999-569988B2219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11" name="6 CuadroTexto">
          <a:extLst>
            <a:ext uri="{FF2B5EF4-FFF2-40B4-BE49-F238E27FC236}">
              <a16:creationId xmlns:a16="http://schemas.microsoft.com/office/drawing/2014/main" id="{7CCC4729-2C68-4F26-AABF-129C0F7FFD0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12" name="7 CuadroTexto">
          <a:extLst>
            <a:ext uri="{FF2B5EF4-FFF2-40B4-BE49-F238E27FC236}">
              <a16:creationId xmlns:a16="http://schemas.microsoft.com/office/drawing/2014/main" id="{80C7E5EE-568C-4D4F-B88C-8C6BC9E1681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13" name="8 CuadroTexto">
          <a:extLst>
            <a:ext uri="{FF2B5EF4-FFF2-40B4-BE49-F238E27FC236}">
              <a16:creationId xmlns:a16="http://schemas.microsoft.com/office/drawing/2014/main" id="{3C99AFE1-2554-48DA-A5E7-1D98C6CFD2F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14" name="1 CuadroTexto">
          <a:extLst>
            <a:ext uri="{FF2B5EF4-FFF2-40B4-BE49-F238E27FC236}">
              <a16:creationId xmlns:a16="http://schemas.microsoft.com/office/drawing/2014/main" id="{F2255AFE-0DD0-40A6-A73E-66C20DD23AA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15" name="2 CuadroTexto">
          <a:extLst>
            <a:ext uri="{FF2B5EF4-FFF2-40B4-BE49-F238E27FC236}">
              <a16:creationId xmlns:a16="http://schemas.microsoft.com/office/drawing/2014/main" id="{97D8CC7A-9E0F-46B6-8433-689A9950E79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16" name="3 CuadroTexto">
          <a:extLst>
            <a:ext uri="{FF2B5EF4-FFF2-40B4-BE49-F238E27FC236}">
              <a16:creationId xmlns:a16="http://schemas.microsoft.com/office/drawing/2014/main" id="{D94D3A8C-ABB4-4D36-958B-CCE9CB6FC3F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17" name="4 CuadroTexto">
          <a:extLst>
            <a:ext uri="{FF2B5EF4-FFF2-40B4-BE49-F238E27FC236}">
              <a16:creationId xmlns:a16="http://schemas.microsoft.com/office/drawing/2014/main" id="{CDB7B1A4-0A90-4652-9BA5-83297177996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18" name="6 CuadroTexto">
          <a:extLst>
            <a:ext uri="{FF2B5EF4-FFF2-40B4-BE49-F238E27FC236}">
              <a16:creationId xmlns:a16="http://schemas.microsoft.com/office/drawing/2014/main" id="{AC2DCFDE-CAAA-4EBF-9D9B-29E74035C86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3819" name="8 CuadroTexto">
          <a:extLst>
            <a:ext uri="{FF2B5EF4-FFF2-40B4-BE49-F238E27FC236}">
              <a16:creationId xmlns:a16="http://schemas.microsoft.com/office/drawing/2014/main" id="{550EDAC1-0D23-43F8-8EFE-FB5B85F93E81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20" name="1 CuadroTexto">
          <a:extLst>
            <a:ext uri="{FF2B5EF4-FFF2-40B4-BE49-F238E27FC236}">
              <a16:creationId xmlns:a16="http://schemas.microsoft.com/office/drawing/2014/main" id="{296C57C6-EF5B-4E3E-B5E5-C4144755C8C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821" name="2 CuadroTexto">
          <a:extLst>
            <a:ext uri="{FF2B5EF4-FFF2-40B4-BE49-F238E27FC236}">
              <a16:creationId xmlns:a16="http://schemas.microsoft.com/office/drawing/2014/main" id="{67706332-ED82-4BE7-BD0B-CA67392DF94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22" name="3 CuadroTexto">
          <a:extLst>
            <a:ext uri="{FF2B5EF4-FFF2-40B4-BE49-F238E27FC236}">
              <a16:creationId xmlns:a16="http://schemas.microsoft.com/office/drawing/2014/main" id="{3694A945-7336-4A77-853F-F8CDAE1126C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823" name="4 CuadroTexto">
          <a:extLst>
            <a:ext uri="{FF2B5EF4-FFF2-40B4-BE49-F238E27FC236}">
              <a16:creationId xmlns:a16="http://schemas.microsoft.com/office/drawing/2014/main" id="{327BE924-09EE-4062-9D28-9F5CF9BF640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24" name="5 CuadroTexto">
          <a:extLst>
            <a:ext uri="{FF2B5EF4-FFF2-40B4-BE49-F238E27FC236}">
              <a16:creationId xmlns:a16="http://schemas.microsoft.com/office/drawing/2014/main" id="{A2564F75-2003-421E-A177-D86FF5FE7A1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825" name="6 CuadroTexto">
          <a:extLst>
            <a:ext uri="{FF2B5EF4-FFF2-40B4-BE49-F238E27FC236}">
              <a16:creationId xmlns:a16="http://schemas.microsoft.com/office/drawing/2014/main" id="{9AE82E30-32A0-462E-B724-08DA392B541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26" name="7 CuadroTexto">
          <a:extLst>
            <a:ext uri="{FF2B5EF4-FFF2-40B4-BE49-F238E27FC236}">
              <a16:creationId xmlns:a16="http://schemas.microsoft.com/office/drawing/2014/main" id="{31BBFD57-5B05-4CAB-AA67-5844572F5AA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827" name="8 CuadroTexto">
          <a:extLst>
            <a:ext uri="{FF2B5EF4-FFF2-40B4-BE49-F238E27FC236}">
              <a16:creationId xmlns:a16="http://schemas.microsoft.com/office/drawing/2014/main" id="{ECA7C53B-DF4A-415F-843F-19603872D427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28" name="1 CuadroTexto">
          <a:extLst>
            <a:ext uri="{FF2B5EF4-FFF2-40B4-BE49-F238E27FC236}">
              <a16:creationId xmlns:a16="http://schemas.microsoft.com/office/drawing/2014/main" id="{6A0E6866-5472-4196-8D95-B980EA31405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829" name="2 CuadroTexto">
          <a:extLst>
            <a:ext uri="{FF2B5EF4-FFF2-40B4-BE49-F238E27FC236}">
              <a16:creationId xmlns:a16="http://schemas.microsoft.com/office/drawing/2014/main" id="{DB6D7371-F192-4EAB-BDDA-DF00347C634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30" name="3 CuadroTexto">
          <a:extLst>
            <a:ext uri="{FF2B5EF4-FFF2-40B4-BE49-F238E27FC236}">
              <a16:creationId xmlns:a16="http://schemas.microsoft.com/office/drawing/2014/main" id="{BA77E37B-8525-4690-98B0-54300C08311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831" name="4 CuadroTexto">
          <a:extLst>
            <a:ext uri="{FF2B5EF4-FFF2-40B4-BE49-F238E27FC236}">
              <a16:creationId xmlns:a16="http://schemas.microsoft.com/office/drawing/2014/main" id="{91D16D07-C310-4425-97F1-6DA8C0D4D89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832" name="6 CuadroTexto">
          <a:extLst>
            <a:ext uri="{FF2B5EF4-FFF2-40B4-BE49-F238E27FC236}">
              <a16:creationId xmlns:a16="http://schemas.microsoft.com/office/drawing/2014/main" id="{90F23614-C7E2-4775-B21E-77757C64C2D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3833" name="8 CuadroTexto">
          <a:extLst>
            <a:ext uri="{FF2B5EF4-FFF2-40B4-BE49-F238E27FC236}">
              <a16:creationId xmlns:a16="http://schemas.microsoft.com/office/drawing/2014/main" id="{2CAEE6CD-164F-4C71-AD76-5E3B8D55036C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34" name="1 CuadroTexto">
          <a:extLst>
            <a:ext uri="{FF2B5EF4-FFF2-40B4-BE49-F238E27FC236}">
              <a16:creationId xmlns:a16="http://schemas.microsoft.com/office/drawing/2014/main" id="{24A3B0A1-EE4A-42FE-BFAD-2D4ADC11260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35" name="2 CuadroTexto">
          <a:extLst>
            <a:ext uri="{FF2B5EF4-FFF2-40B4-BE49-F238E27FC236}">
              <a16:creationId xmlns:a16="http://schemas.microsoft.com/office/drawing/2014/main" id="{B3EF4994-7F13-444D-8D9D-29A89A4EBD6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36" name="3 CuadroTexto">
          <a:extLst>
            <a:ext uri="{FF2B5EF4-FFF2-40B4-BE49-F238E27FC236}">
              <a16:creationId xmlns:a16="http://schemas.microsoft.com/office/drawing/2014/main" id="{6226EBFB-0731-4D40-B8DE-9C4D5733005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37" name="4 CuadroTexto">
          <a:extLst>
            <a:ext uri="{FF2B5EF4-FFF2-40B4-BE49-F238E27FC236}">
              <a16:creationId xmlns:a16="http://schemas.microsoft.com/office/drawing/2014/main" id="{5824E489-089C-472A-8B4E-93D0E7B5560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38" name="5 CuadroTexto">
          <a:extLst>
            <a:ext uri="{FF2B5EF4-FFF2-40B4-BE49-F238E27FC236}">
              <a16:creationId xmlns:a16="http://schemas.microsoft.com/office/drawing/2014/main" id="{AA3E3E86-E958-4CD6-812F-77A0BBBC0D4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39" name="6 CuadroTexto">
          <a:extLst>
            <a:ext uri="{FF2B5EF4-FFF2-40B4-BE49-F238E27FC236}">
              <a16:creationId xmlns:a16="http://schemas.microsoft.com/office/drawing/2014/main" id="{7D68914A-17C9-42C1-A147-BC5D200FA23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40" name="7 CuadroTexto">
          <a:extLst>
            <a:ext uri="{FF2B5EF4-FFF2-40B4-BE49-F238E27FC236}">
              <a16:creationId xmlns:a16="http://schemas.microsoft.com/office/drawing/2014/main" id="{C7F2AE27-9E17-40C4-8FEC-44BA9B39F53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41" name="8 CuadroTexto">
          <a:extLst>
            <a:ext uri="{FF2B5EF4-FFF2-40B4-BE49-F238E27FC236}">
              <a16:creationId xmlns:a16="http://schemas.microsoft.com/office/drawing/2014/main" id="{B2DCF766-289A-41C5-B991-763B0871D35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42" name="1 CuadroTexto">
          <a:extLst>
            <a:ext uri="{FF2B5EF4-FFF2-40B4-BE49-F238E27FC236}">
              <a16:creationId xmlns:a16="http://schemas.microsoft.com/office/drawing/2014/main" id="{0EB877D3-4D48-4486-8992-226D7E70E6D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43" name="2 CuadroTexto">
          <a:extLst>
            <a:ext uri="{FF2B5EF4-FFF2-40B4-BE49-F238E27FC236}">
              <a16:creationId xmlns:a16="http://schemas.microsoft.com/office/drawing/2014/main" id="{474659A4-ECD9-4EC2-A7CF-C12FB73F5A1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44" name="3 CuadroTexto">
          <a:extLst>
            <a:ext uri="{FF2B5EF4-FFF2-40B4-BE49-F238E27FC236}">
              <a16:creationId xmlns:a16="http://schemas.microsoft.com/office/drawing/2014/main" id="{D3890E02-5727-467B-B61E-1E0C8CE968A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45" name="4 CuadroTexto">
          <a:extLst>
            <a:ext uri="{FF2B5EF4-FFF2-40B4-BE49-F238E27FC236}">
              <a16:creationId xmlns:a16="http://schemas.microsoft.com/office/drawing/2014/main" id="{3B6FD39E-E4B2-4E44-8BC1-251312F169D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46" name="5 CuadroTexto">
          <a:extLst>
            <a:ext uri="{FF2B5EF4-FFF2-40B4-BE49-F238E27FC236}">
              <a16:creationId xmlns:a16="http://schemas.microsoft.com/office/drawing/2014/main" id="{20F2EC40-48CB-4949-806B-C15F5DAE9CD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47" name="6 CuadroTexto">
          <a:extLst>
            <a:ext uri="{FF2B5EF4-FFF2-40B4-BE49-F238E27FC236}">
              <a16:creationId xmlns:a16="http://schemas.microsoft.com/office/drawing/2014/main" id="{6D1AF163-0E64-4406-B7B1-21712F602CD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3848" name="8 CuadroTexto">
          <a:extLst>
            <a:ext uri="{FF2B5EF4-FFF2-40B4-BE49-F238E27FC236}">
              <a16:creationId xmlns:a16="http://schemas.microsoft.com/office/drawing/2014/main" id="{FB50A578-CBDA-499A-9E26-C80EA1D5C1F7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3849" name="1 CuadroTexto">
          <a:extLst>
            <a:ext uri="{FF2B5EF4-FFF2-40B4-BE49-F238E27FC236}">
              <a16:creationId xmlns:a16="http://schemas.microsoft.com/office/drawing/2014/main" id="{1A346020-C237-41E0-8753-B2DF66F2B592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3850" name="2 CuadroTexto">
          <a:extLst>
            <a:ext uri="{FF2B5EF4-FFF2-40B4-BE49-F238E27FC236}">
              <a16:creationId xmlns:a16="http://schemas.microsoft.com/office/drawing/2014/main" id="{0124044B-0BDE-41BC-9327-E312AF01FDF3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3851" name="3 CuadroTexto">
          <a:extLst>
            <a:ext uri="{FF2B5EF4-FFF2-40B4-BE49-F238E27FC236}">
              <a16:creationId xmlns:a16="http://schemas.microsoft.com/office/drawing/2014/main" id="{B1DD830A-D7CB-4B35-AE80-56FF079A47FC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3852" name="4 CuadroTexto">
          <a:extLst>
            <a:ext uri="{FF2B5EF4-FFF2-40B4-BE49-F238E27FC236}">
              <a16:creationId xmlns:a16="http://schemas.microsoft.com/office/drawing/2014/main" id="{F9766FC3-0111-46B1-9E18-F382A3AFCDC8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3853" name="5 CuadroTexto">
          <a:extLst>
            <a:ext uri="{FF2B5EF4-FFF2-40B4-BE49-F238E27FC236}">
              <a16:creationId xmlns:a16="http://schemas.microsoft.com/office/drawing/2014/main" id="{95360B2E-B4BE-43D1-8E9B-D65DC6AAC5DB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3854" name="6 CuadroTexto">
          <a:extLst>
            <a:ext uri="{FF2B5EF4-FFF2-40B4-BE49-F238E27FC236}">
              <a16:creationId xmlns:a16="http://schemas.microsoft.com/office/drawing/2014/main" id="{FDE8ACAD-831A-4525-B2CB-3E0B2262D728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3855" name="7 CuadroTexto">
          <a:extLst>
            <a:ext uri="{FF2B5EF4-FFF2-40B4-BE49-F238E27FC236}">
              <a16:creationId xmlns:a16="http://schemas.microsoft.com/office/drawing/2014/main" id="{E5EE4D99-A445-4AD0-A3E2-600F557D7572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3856" name="8 CuadroTexto">
          <a:extLst>
            <a:ext uri="{FF2B5EF4-FFF2-40B4-BE49-F238E27FC236}">
              <a16:creationId xmlns:a16="http://schemas.microsoft.com/office/drawing/2014/main" id="{B517D434-2C2B-4975-9513-B0973301AA72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3857" name="1 CuadroTexto">
          <a:extLst>
            <a:ext uri="{FF2B5EF4-FFF2-40B4-BE49-F238E27FC236}">
              <a16:creationId xmlns:a16="http://schemas.microsoft.com/office/drawing/2014/main" id="{80BF6907-3C3F-4492-9AD3-F7C21153D4C9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3858" name="2 CuadroTexto">
          <a:extLst>
            <a:ext uri="{FF2B5EF4-FFF2-40B4-BE49-F238E27FC236}">
              <a16:creationId xmlns:a16="http://schemas.microsoft.com/office/drawing/2014/main" id="{4DC17B9F-FFFC-4944-889B-307FCB35B46A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3859" name="3 CuadroTexto">
          <a:extLst>
            <a:ext uri="{FF2B5EF4-FFF2-40B4-BE49-F238E27FC236}">
              <a16:creationId xmlns:a16="http://schemas.microsoft.com/office/drawing/2014/main" id="{A6F7C6BB-51B3-4E99-B1E9-7FDCE705B2A1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3860" name="4 CuadroTexto">
          <a:extLst>
            <a:ext uri="{FF2B5EF4-FFF2-40B4-BE49-F238E27FC236}">
              <a16:creationId xmlns:a16="http://schemas.microsoft.com/office/drawing/2014/main" id="{D0019807-D0E7-489E-9D7D-9938DB8A8F66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3861" name="6 CuadroTexto">
          <a:extLst>
            <a:ext uri="{FF2B5EF4-FFF2-40B4-BE49-F238E27FC236}">
              <a16:creationId xmlns:a16="http://schemas.microsoft.com/office/drawing/2014/main" id="{22F68318-D880-4C05-BB16-267ADF7E6071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3862" name="8 CuadroTexto">
          <a:extLst>
            <a:ext uri="{FF2B5EF4-FFF2-40B4-BE49-F238E27FC236}">
              <a16:creationId xmlns:a16="http://schemas.microsoft.com/office/drawing/2014/main" id="{A6E20C18-2B7B-429C-9605-598D09D6A89A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63" name="1 CuadroTexto">
          <a:extLst>
            <a:ext uri="{FF2B5EF4-FFF2-40B4-BE49-F238E27FC236}">
              <a16:creationId xmlns:a16="http://schemas.microsoft.com/office/drawing/2014/main" id="{CA73C05F-1602-4178-8946-F25B5F66778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64" name="2 CuadroTexto">
          <a:extLst>
            <a:ext uri="{FF2B5EF4-FFF2-40B4-BE49-F238E27FC236}">
              <a16:creationId xmlns:a16="http://schemas.microsoft.com/office/drawing/2014/main" id="{E64C5702-07B6-4253-9555-AE2E4817637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65" name="3 CuadroTexto">
          <a:extLst>
            <a:ext uri="{FF2B5EF4-FFF2-40B4-BE49-F238E27FC236}">
              <a16:creationId xmlns:a16="http://schemas.microsoft.com/office/drawing/2014/main" id="{14BF97A9-33AE-48B1-88CE-11D0DE240A8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66" name="4 CuadroTexto">
          <a:extLst>
            <a:ext uri="{FF2B5EF4-FFF2-40B4-BE49-F238E27FC236}">
              <a16:creationId xmlns:a16="http://schemas.microsoft.com/office/drawing/2014/main" id="{1BB80131-2454-4ADF-8AAC-FDFAC18A902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67" name="5 CuadroTexto">
          <a:extLst>
            <a:ext uri="{FF2B5EF4-FFF2-40B4-BE49-F238E27FC236}">
              <a16:creationId xmlns:a16="http://schemas.microsoft.com/office/drawing/2014/main" id="{5486B012-06EB-4E64-AADC-522C9816D79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68" name="6 CuadroTexto">
          <a:extLst>
            <a:ext uri="{FF2B5EF4-FFF2-40B4-BE49-F238E27FC236}">
              <a16:creationId xmlns:a16="http://schemas.microsoft.com/office/drawing/2014/main" id="{351078D8-8743-4432-BC43-38BED918946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69" name="7 CuadroTexto">
          <a:extLst>
            <a:ext uri="{FF2B5EF4-FFF2-40B4-BE49-F238E27FC236}">
              <a16:creationId xmlns:a16="http://schemas.microsoft.com/office/drawing/2014/main" id="{F2892B98-7E98-4727-B67F-202EF63E3F6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70" name="8 CuadroTexto">
          <a:extLst>
            <a:ext uri="{FF2B5EF4-FFF2-40B4-BE49-F238E27FC236}">
              <a16:creationId xmlns:a16="http://schemas.microsoft.com/office/drawing/2014/main" id="{3C6BDBFA-9A60-464B-8DD6-FBBEE0D921F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71" name="1 CuadroTexto">
          <a:extLst>
            <a:ext uri="{FF2B5EF4-FFF2-40B4-BE49-F238E27FC236}">
              <a16:creationId xmlns:a16="http://schemas.microsoft.com/office/drawing/2014/main" id="{EA1A345F-E11D-4C23-AC9E-B4BA089DB99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72" name="2 CuadroTexto">
          <a:extLst>
            <a:ext uri="{FF2B5EF4-FFF2-40B4-BE49-F238E27FC236}">
              <a16:creationId xmlns:a16="http://schemas.microsoft.com/office/drawing/2014/main" id="{19A9FF94-DC00-4088-9998-D740BF35183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73" name="3 CuadroTexto">
          <a:extLst>
            <a:ext uri="{FF2B5EF4-FFF2-40B4-BE49-F238E27FC236}">
              <a16:creationId xmlns:a16="http://schemas.microsoft.com/office/drawing/2014/main" id="{482D1EF8-F73E-4836-AEAA-B0EE1B1B62C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74" name="4 CuadroTexto">
          <a:extLst>
            <a:ext uri="{FF2B5EF4-FFF2-40B4-BE49-F238E27FC236}">
              <a16:creationId xmlns:a16="http://schemas.microsoft.com/office/drawing/2014/main" id="{6F54AC5B-8591-45CC-8EF5-2FFC8F7DAD0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875" name="5 CuadroTexto">
          <a:extLst>
            <a:ext uri="{FF2B5EF4-FFF2-40B4-BE49-F238E27FC236}">
              <a16:creationId xmlns:a16="http://schemas.microsoft.com/office/drawing/2014/main" id="{5F4B5E1D-F1DB-4375-B592-5920A434BE7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76" name="6 CuadroTexto">
          <a:extLst>
            <a:ext uri="{FF2B5EF4-FFF2-40B4-BE49-F238E27FC236}">
              <a16:creationId xmlns:a16="http://schemas.microsoft.com/office/drawing/2014/main" id="{3689E903-E2F1-42D2-A1AA-29D322075A3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877" name="1 CuadroTexto">
          <a:extLst>
            <a:ext uri="{FF2B5EF4-FFF2-40B4-BE49-F238E27FC236}">
              <a16:creationId xmlns:a16="http://schemas.microsoft.com/office/drawing/2014/main" id="{1AE3A5F0-3577-45C8-A9C6-5DB4AC3AC75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78" name="2 CuadroTexto">
          <a:extLst>
            <a:ext uri="{FF2B5EF4-FFF2-40B4-BE49-F238E27FC236}">
              <a16:creationId xmlns:a16="http://schemas.microsoft.com/office/drawing/2014/main" id="{E10AFF71-14BF-46D7-A319-F7A618965AD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879" name="3 CuadroTexto">
          <a:extLst>
            <a:ext uri="{FF2B5EF4-FFF2-40B4-BE49-F238E27FC236}">
              <a16:creationId xmlns:a16="http://schemas.microsoft.com/office/drawing/2014/main" id="{DBEBAD2C-EBD1-41B8-8216-F5AC89F61E4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80" name="4 CuadroTexto">
          <a:extLst>
            <a:ext uri="{FF2B5EF4-FFF2-40B4-BE49-F238E27FC236}">
              <a16:creationId xmlns:a16="http://schemas.microsoft.com/office/drawing/2014/main" id="{B67BEDD3-925F-4B74-A6C6-437E249FCA1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881" name="5 CuadroTexto">
          <a:extLst>
            <a:ext uri="{FF2B5EF4-FFF2-40B4-BE49-F238E27FC236}">
              <a16:creationId xmlns:a16="http://schemas.microsoft.com/office/drawing/2014/main" id="{6DC01B2D-0B89-4A59-9965-A7C74B44F7E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82" name="6 CuadroTexto">
          <a:extLst>
            <a:ext uri="{FF2B5EF4-FFF2-40B4-BE49-F238E27FC236}">
              <a16:creationId xmlns:a16="http://schemas.microsoft.com/office/drawing/2014/main" id="{A8554617-728C-430C-B691-F5CBE7F2716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883" name="7 CuadroTexto">
          <a:extLst>
            <a:ext uri="{FF2B5EF4-FFF2-40B4-BE49-F238E27FC236}">
              <a16:creationId xmlns:a16="http://schemas.microsoft.com/office/drawing/2014/main" id="{A418E127-A59B-4B30-8F3C-D3736279106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84" name="8 CuadroTexto">
          <a:extLst>
            <a:ext uri="{FF2B5EF4-FFF2-40B4-BE49-F238E27FC236}">
              <a16:creationId xmlns:a16="http://schemas.microsoft.com/office/drawing/2014/main" id="{1F17902B-BEB8-4D0A-97C0-2AC64AA5948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885" name="1 CuadroTexto">
          <a:extLst>
            <a:ext uri="{FF2B5EF4-FFF2-40B4-BE49-F238E27FC236}">
              <a16:creationId xmlns:a16="http://schemas.microsoft.com/office/drawing/2014/main" id="{9E506172-848D-4496-8051-9D4F46817DE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86" name="2 CuadroTexto">
          <a:extLst>
            <a:ext uri="{FF2B5EF4-FFF2-40B4-BE49-F238E27FC236}">
              <a16:creationId xmlns:a16="http://schemas.microsoft.com/office/drawing/2014/main" id="{400D8CBC-001F-4904-B28F-28C3F8F08D5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887" name="3 CuadroTexto">
          <a:extLst>
            <a:ext uri="{FF2B5EF4-FFF2-40B4-BE49-F238E27FC236}">
              <a16:creationId xmlns:a16="http://schemas.microsoft.com/office/drawing/2014/main" id="{87B91BAA-3EFA-4CC2-990F-395E615DEE1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88" name="4 CuadroTexto">
          <a:extLst>
            <a:ext uri="{FF2B5EF4-FFF2-40B4-BE49-F238E27FC236}">
              <a16:creationId xmlns:a16="http://schemas.microsoft.com/office/drawing/2014/main" id="{277E2864-C587-4D25-9BCC-C75CAEF713D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889" name="6 CuadroTexto">
          <a:extLst>
            <a:ext uri="{FF2B5EF4-FFF2-40B4-BE49-F238E27FC236}">
              <a16:creationId xmlns:a16="http://schemas.microsoft.com/office/drawing/2014/main" id="{1C34F5C3-E7ED-4AA7-90B2-5B343F17BBA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3890" name="8 CuadroTexto">
          <a:extLst>
            <a:ext uri="{FF2B5EF4-FFF2-40B4-BE49-F238E27FC236}">
              <a16:creationId xmlns:a16="http://schemas.microsoft.com/office/drawing/2014/main" id="{BB089F75-6345-409F-93AA-B877D66C5CB1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891" name="1 CuadroTexto">
          <a:extLst>
            <a:ext uri="{FF2B5EF4-FFF2-40B4-BE49-F238E27FC236}">
              <a16:creationId xmlns:a16="http://schemas.microsoft.com/office/drawing/2014/main" id="{04C10704-E89F-4D14-AA97-87A598539FB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892" name="2 CuadroTexto">
          <a:extLst>
            <a:ext uri="{FF2B5EF4-FFF2-40B4-BE49-F238E27FC236}">
              <a16:creationId xmlns:a16="http://schemas.microsoft.com/office/drawing/2014/main" id="{A10AE4F9-A92A-4744-9B29-253912629BD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893" name="3 CuadroTexto">
          <a:extLst>
            <a:ext uri="{FF2B5EF4-FFF2-40B4-BE49-F238E27FC236}">
              <a16:creationId xmlns:a16="http://schemas.microsoft.com/office/drawing/2014/main" id="{85BB8896-739E-4194-8496-02BB44C794A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894" name="4 CuadroTexto">
          <a:extLst>
            <a:ext uri="{FF2B5EF4-FFF2-40B4-BE49-F238E27FC236}">
              <a16:creationId xmlns:a16="http://schemas.microsoft.com/office/drawing/2014/main" id="{095DC019-0139-46EE-A677-AE0946B9BA8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895" name="5 CuadroTexto">
          <a:extLst>
            <a:ext uri="{FF2B5EF4-FFF2-40B4-BE49-F238E27FC236}">
              <a16:creationId xmlns:a16="http://schemas.microsoft.com/office/drawing/2014/main" id="{4CAA2A2F-1FC1-49DC-8EA1-E2393E3216E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896" name="6 CuadroTexto">
          <a:extLst>
            <a:ext uri="{FF2B5EF4-FFF2-40B4-BE49-F238E27FC236}">
              <a16:creationId xmlns:a16="http://schemas.microsoft.com/office/drawing/2014/main" id="{F3E4C62B-5E0E-4326-A24A-6C59E48FD93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897" name="7 CuadroTexto">
          <a:extLst>
            <a:ext uri="{FF2B5EF4-FFF2-40B4-BE49-F238E27FC236}">
              <a16:creationId xmlns:a16="http://schemas.microsoft.com/office/drawing/2014/main" id="{4852CC12-5DCE-4146-999C-62FDC2FFF96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898" name="8 CuadroTexto">
          <a:extLst>
            <a:ext uri="{FF2B5EF4-FFF2-40B4-BE49-F238E27FC236}">
              <a16:creationId xmlns:a16="http://schemas.microsoft.com/office/drawing/2014/main" id="{8192240F-93B8-4D2D-9FCA-19D271D7F6D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899" name="1 CuadroTexto">
          <a:extLst>
            <a:ext uri="{FF2B5EF4-FFF2-40B4-BE49-F238E27FC236}">
              <a16:creationId xmlns:a16="http://schemas.microsoft.com/office/drawing/2014/main" id="{FC8B6466-D488-4480-B1CC-F214B471EEF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00" name="2 CuadroTexto">
          <a:extLst>
            <a:ext uri="{FF2B5EF4-FFF2-40B4-BE49-F238E27FC236}">
              <a16:creationId xmlns:a16="http://schemas.microsoft.com/office/drawing/2014/main" id="{7BC6CA0D-7535-4E56-A3FD-8A27A603A26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01" name="3 CuadroTexto">
          <a:extLst>
            <a:ext uri="{FF2B5EF4-FFF2-40B4-BE49-F238E27FC236}">
              <a16:creationId xmlns:a16="http://schemas.microsoft.com/office/drawing/2014/main" id="{18343D2F-EFAD-4E1C-9ED1-D70DE9AC51D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02" name="4 CuadroTexto">
          <a:extLst>
            <a:ext uri="{FF2B5EF4-FFF2-40B4-BE49-F238E27FC236}">
              <a16:creationId xmlns:a16="http://schemas.microsoft.com/office/drawing/2014/main" id="{96D9E357-5570-42EE-B1CB-BE8BC6307B9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03" name="5 CuadroTexto">
          <a:extLst>
            <a:ext uri="{FF2B5EF4-FFF2-40B4-BE49-F238E27FC236}">
              <a16:creationId xmlns:a16="http://schemas.microsoft.com/office/drawing/2014/main" id="{7FB915F6-609F-467E-8FAF-6F2838362D0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04" name="6 CuadroTexto">
          <a:extLst>
            <a:ext uri="{FF2B5EF4-FFF2-40B4-BE49-F238E27FC236}">
              <a16:creationId xmlns:a16="http://schemas.microsoft.com/office/drawing/2014/main" id="{4BECA4E8-F738-4AC5-90A5-4B18ECFC012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3905" name="8 CuadroTexto">
          <a:extLst>
            <a:ext uri="{FF2B5EF4-FFF2-40B4-BE49-F238E27FC236}">
              <a16:creationId xmlns:a16="http://schemas.microsoft.com/office/drawing/2014/main" id="{5DBD8C47-DE5F-4757-808B-6294DB687DB4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906" name="1 CuadroTexto">
          <a:extLst>
            <a:ext uri="{FF2B5EF4-FFF2-40B4-BE49-F238E27FC236}">
              <a16:creationId xmlns:a16="http://schemas.microsoft.com/office/drawing/2014/main" id="{98BF580B-89F7-45E5-9B04-BAEA71B4E13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907" name="2 CuadroTexto">
          <a:extLst>
            <a:ext uri="{FF2B5EF4-FFF2-40B4-BE49-F238E27FC236}">
              <a16:creationId xmlns:a16="http://schemas.microsoft.com/office/drawing/2014/main" id="{3CB41443-1BDD-4765-9E2C-61679F3BDEE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908" name="3 CuadroTexto">
          <a:extLst>
            <a:ext uri="{FF2B5EF4-FFF2-40B4-BE49-F238E27FC236}">
              <a16:creationId xmlns:a16="http://schemas.microsoft.com/office/drawing/2014/main" id="{C47E7D74-2D7B-4FE6-B5B8-1A7B470FE61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909" name="4 CuadroTexto">
          <a:extLst>
            <a:ext uri="{FF2B5EF4-FFF2-40B4-BE49-F238E27FC236}">
              <a16:creationId xmlns:a16="http://schemas.microsoft.com/office/drawing/2014/main" id="{46673FCC-7BFA-40A1-8CD5-55DD8218F3A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910" name="5 CuadroTexto">
          <a:extLst>
            <a:ext uri="{FF2B5EF4-FFF2-40B4-BE49-F238E27FC236}">
              <a16:creationId xmlns:a16="http://schemas.microsoft.com/office/drawing/2014/main" id="{7F376896-544C-4635-8070-F93732816519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911" name="6 CuadroTexto">
          <a:extLst>
            <a:ext uri="{FF2B5EF4-FFF2-40B4-BE49-F238E27FC236}">
              <a16:creationId xmlns:a16="http://schemas.microsoft.com/office/drawing/2014/main" id="{0DE36CB8-472D-48F6-973B-D95404BC8A4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912" name="7 CuadroTexto">
          <a:extLst>
            <a:ext uri="{FF2B5EF4-FFF2-40B4-BE49-F238E27FC236}">
              <a16:creationId xmlns:a16="http://schemas.microsoft.com/office/drawing/2014/main" id="{666B3C53-30A8-41CD-AE65-ED1B6E118BB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913" name="8 CuadroTexto">
          <a:extLst>
            <a:ext uri="{FF2B5EF4-FFF2-40B4-BE49-F238E27FC236}">
              <a16:creationId xmlns:a16="http://schemas.microsoft.com/office/drawing/2014/main" id="{08BC1696-9374-4B33-9348-C9AE4AACEDF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914" name="1 CuadroTexto">
          <a:extLst>
            <a:ext uri="{FF2B5EF4-FFF2-40B4-BE49-F238E27FC236}">
              <a16:creationId xmlns:a16="http://schemas.microsoft.com/office/drawing/2014/main" id="{D82E08B4-BEEB-4BA8-B785-AA41398F70C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915" name="2 CuadroTexto">
          <a:extLst>
            <a:ext uri="{FF2B5EF4-FFF2-40B4-BE49-F238E27FC236}">
              <a16:creationId xmlns:a16="http://schemas.microsoft.com/office/drawing/2014/main" id="{DF96BDCA-AE90-4FEC-850F-5A8416E0D3A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916" name="3 CuadroTexto">
          <a:extLst>
            <a:ext uri="{FF2B5EF4-FFF2-40B4-BE49-F238E27FC236}">
              <a16:creationId xmlns:a16="http://schemas.microsoft.com/office/drawing/2014/main" id="{17B4FD57-F507-4504-A219-7ACDF54AF05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917" name="4 CuadroTexto">
          <a:extLst>
            <a:ext uri="{FF2B5EF4-FFF2-40B4-BE49-F238E27FC236}">
              <a16:creationId xmlns:a16="http://schemas.microsoft.com/office/drawing/2014/main" id="{6F172747-289E-4BCD-8131-DB8DA171F75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918" name="6 CuadroTexto">
          <a:extLst>
            <a:ext uri="{FF2B5EF4-FFF2-40B4-BE49-F238E27FC236}">
              <a16:creationId xmlns:a16="http://schemas.microsoft.com/office/drawing/2014/main" id="{B6194E27-B8E8-4EF6-B281-F899B8315E4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3919" name="8 CuadroTexto">
          <a:extLst>
            <a:ext uri="{FF2B5EF4-FFF2-40B4-BE49-F238E27FC236}">
              <a16:creationId xmlns:a16="http://schemas.microsoft.com/office/drawing/2014/main" id="{DA69DE3E-204A-4611-8E41-482B61E3948D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20" name="1 CuadroTexto">
          <a:extLst>
            <a:ext uri="{FF2B5EF4-FFF2-40B4-BE49-F238E27FC236}">
              <a16:creationId xmlns:a16="http://schemas.microsoft.com/office/drawing/2014/main" id="{8A733DE2-70E8-4F72-A71E-9566F2191DB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21" name="2 CuadroTexto">
          <a:extLst>
            <a:ext uri="{FF2B5EF4-FFF2-40B4-BE49-F238E27FC236}">
              <a16:creationId xmlns:a16="http://schemas.microsoft.com/office/drawing/2014/main" id="{A02EF83E-70DD-4701-921A-019AB936CF7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22" name="3 CuadroTexto">
          <a:extLst>
            <a:ext uri="{FF2B5EF4-FFF2-40B4-BE49-F238E27FC236}">
              <a16:creationId xmlns:a16="http://schemas.microsoft.com/office/drawing/2014/main" id="{F2FD83D3-858E-44BF-942D-BC152817AA7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23" name="4 CuadroTexto">
          <a:extLst>
            <a:ext uri="{FF2B5EF4-FFF2-40B4-BE49-F238E27FC236}">
              <a16:creationId xmlns:a16="http://schemas.microsoft.com/office/drawing/2014/main" id="{472B56D7-F11B-4CB7-BAA7-1D6432C10A9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24" name="5 CuadroTexto">
          <a:extLst>
            <a:ext uri="{FF2B5EF4-FFF2-40B4-BE49-F238E27FC236}">
              <a16:creationId xmlns:a16="http://schemas.microsoft.com/office/drawing/2014/main" id="{34ECC534-4156-4D4D-A128-5246993139E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25" name="6 CuadroTexto">
          <a:extLst>
            <a:ext uri="{FF2B5EF4-FFF2-40B4-BE49-F238E27FC236}">
              <a16:creationId xmlns:a16="http://schemas.microsoft.com/office/drawing/2014/main" id="{AB394BFB-A5B9-4F50-B973-BD9C14C2D0F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26" name="7 CuadroTexto">
          <a:extLst>
            <a:ext uri="{FF2B5EF4-FFF2-40B4-BE49-F238E27FC236}">
              <a16:creationId xmlns:a16="http://schemas.microsoft.com/office/drawing/2014/main" id="{A9CE23E2-775C-408E-B252-9424F13E2FC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27" name="8 CuadroTexto">
          <a:extLst>
            <a:ext uri="{FF2B5EF4-FFF2-40B4-BE49-F238E27FC236}">
              <a16:creationId xmlns:a16="http://schemas.microsoft.com/office/drawing/2014/main" id="{9C46A000-F65B-4E5B-8539-99C5E6A5B3B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28" name="1 CuadroTexto">
          <a:extLst>
            <a:ext uri="{FF2B5EF4-FFF2-40B4-BE49-F238E27FC236}">
              <a16:creationId xmlns:a16="http://schemas.microsoft.com/office/drawing/2014/main" id="{6BC4014D-9885-49CE-953A-01330762BB6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29" name="2 CuadroTexto">
          <a:extLst>
            <a:ext uri="{FF2B5EF4-FFF2-40B4-BE49-F238E27FC236}">
              <a16:creationId xmlns:a16="http://schemas.microsoft.com/office/drawing/2014/main" id="{40CE76A7-7FAF-4806-8F74-E9CF31960DB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30" name="3 CuadroTexto">
          <a:extLst>
            <a:ext uri="{FF2B5EF4-FFF2-40B4-BE49-F238E27FC236}">
              <a16:creationId xmlns:a16="http://schemas.microsoft.com/office/drawing/2014/main" id="{7A0FF80A-9530-4113-A966-30D6392384A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31" name="4 CuadroTexto">
          <a:extLst>
            <a:ext uri="{FF2B5EF4-FFF2-40B4-BE49-F238E27FC236}">
              <a16:creationId xmlns:a16="http://schemas.microsoft.com/office/drawing/2014/main" id="{E51E635B-EB3F-4FB2-8222-64C8818EB06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32" name="6 CuadroTexto">
          <a:extLst>
            <a:ext uri="{FF2B5EF4-FFF2-40B4-BE49-F238E27FC236}">
              <a16:creationId xmlns:a16="http://schemas.microsoft.com/office/drawing/2014/main" id="{DDFB985C-C732-4046-BA70-19E7BE30316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49530</xdr:rowOff>
    </xdr:from>
    <xdr:ext cx="179040" cy="272341"/>
    <xdr:sp macro="" textlink="">
      <xdr:nvSpPr>
        <xdr:cNvPr id="3933" name="8 CuadroTexto">
          <a:extLst>
            <a:ext uri="{FF2B5EF4-FFF2-40B4-BE49-F238E27FC236}">
              <a16:creationId xmlns:a16="http://schemas.microsoft.com/office/drawing/2014/main" id="{53F77866-F167-4254-BDFA-9373E45DFB75}"/>
            </a:ext>
          </a:extLst>
        </xdr:cNvPr>
        <xdr:cNvSpPr txBox="1"/>
      </xdr:nvSpPr>
      <xdr:spPr>
        <a:xfrm>
          <a:off x="6073140" y="513588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34" name="1 CuadroTexto">
          <a:extLst>
            <a:ext uri="{FF2B5EF4-FFF2-40B4-BE49-F238E27FC236}">
              <a16:creationId xmlns:a16="http://schemas.microsoft.com/office/drawing/2014/main" id="{3EE4D5B6-7B41-442E-85DC-00A7D9D7160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935" name="2 CuadroTexto">
          <a:extLst>
            <a:ext uri="{FF2B5EF4-FFF2-40B4-BE49-F238E27FC236}">
              <a16:creationId xmlns:a16="http://schemas.microsoft.com/office/drawing/2014/main" id="{271F0276-9DB2-40CF-84C2-A90ACC3C8AA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36" name="3 CuadroTexto">
          <a:extLst>
            <a:ext uri="{FF2B5EF4-FFF2-40B4-BE49-F238E27FC236}">
              <a16:creationId xmlns:a16="http://schemas.microsoft.com/office/drawing/2014/main" id="{3211F639-FB02-4065-8C26-7EDFEEBD433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937" name="4 CuadroTexto">
          <a:extLst>
            <a:ext uri="{FF2B5EF4-FFF2-40B4-BE49-F238E27FC236}">
              <a16:creationId xmlns:a16="http://schemas.microsoft.com/office/drawing/2014/main" id="{8986D73B-D12D-4D18-A457-27B93608DF8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38" name="5 CuadroTexto">
          <a:extLst>
            <a:ext uri="{FF2B5EF4-FFF2-40B4-BE49-F238E27FC236}">
              <a16:creationId xmlns:a16="http://schemas.microsoft.com/office/drawing/2014/main" id="{8D1D9477-A685-405A-9C88-B9CEDA453CE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939" name="6 CuadroTexto">
          <a:extLst>
            <a:ext uri="{FF2B5EF4-FFF2-40B4-BE49-F238E27FC236}">
              <a16:creationId xmlns:a16="http://schemas.microsoft.com/office/drawing/2014/main" id="{6CDBB7F4-A45B-4F20-AEA3-376997CD50B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40" name="7 CuadroTexto">
          <a:extLst>
            <a:ext uri="{FF2B5EF4-FFF2-40B4-BE49-F238E27FC236}">
              <a16:creationId xmlns:a16="http://schemas.microsoft.com/office/drawing/2014/main" id="{6A1E1C60-B946-4374-8D0D-438B5E3A58B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941" name="8 CuadroTexto">
          <a:extLst>
            <a:ext uri="{FF2B5EF4-FFF2-40B4-BE49-F238E27FC236}">
              <a16:creationId xmlns:a16="http://schemas.microsoft.com/office/drawing/2014/main" id="{7CA1A7E7-FA69-4FBA-AFA6-2D30F54C256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42" name="1 CuadroTexto">
          <a:extLst>
            <a:ext uri="{FF2B5EF4-FFF2-40B4-BE49-F238E27FC236}">
              <a16:creationId xmlns:a16="http://schemas.microsoft.com/office/drawing/2014/main" id="{A0735999-A515-49AC-8CCB-5D188FB64A8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943" name="2 CuadroTexto">
          <a:extLst>
            <a:ext uri="{FF2B5EF4-FFF2-40B4-BE49-F238E27FC236}">
              <a16:creationId xmlns:a16="http://schemas.microsoft.com/office/drawing/2014/main" id="{09F84624-CECC-4AB3-84AA-F95A8783D83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44" name="3 CuadroTexto">
          <a:extLst>
            <a:ext uri="{FF2B5EF4-FFF2-40B4-BE49-F238E27FC236}">
              <a16:creationId xmlns:a16="http://schemas.microsoft.com/office/drawing/2014/main" id="{83437B0F-5B1B-4134-AD8D-2F22D9E12EB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945" name="4 CuadroTexto">
          <a:extLst>
            <a:ext uri="{FF2B5EF4-FFF2-40B4-BE49-F238E27FC236}">
              <a16:creationId xmlns:a16="http://schemas.microsoft.com/office/drawing/2014/main" id="{18064344-83A7-4D49-82A9-9A0D5715552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3946" name="6 CuadroTexto">
          <a:extLst>
            <a:ext uri="{FF2B5EF4-FFF2-40B4-BE49-F238E27FC236}">
              <a16:creationId xmlns:a16="http://schemas.microsoft.com/office/drawing/2014/main" id="{AD6F4170-DA60-4406-8BA7-509D6BCF39B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3947" name="8 CuadroTexto">
          <a:extLst>
            <a:ext uri="{FF2B5EF4-FFF2-40B4-BE49-F238E27FC236}">
              <a16:creationId xmlns:a16="http://schemas.microsoft.com/office/drawing/2014/main" id="{7382FC8E-141A-4664-9E0B-56C7B863B3E3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48" name="1 CuadroTexto">
          <a:extLst>
            <a:ext uri="{FF2B5EF4-FFF2-40B4-BE49-F238E27FC236}">
              <a16:creationId xmlns:a16="http://schemas.microsoft.com/office/drawing/2014/main" id="{BE9D1816-4F64-4781-809E-1B1983D7BBC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49" name="2 CuadroTexto">
          <a:extLst>
            <a:ext uri="{FF2B5EF4-FFF2-40B4-BE49-F238E27FC236}">
              <a16:creationId xmlns:a16="http://schemas.microsoft.com/office/drawing/2014/main" id="{6A471AAC-2110-4451-9566-793450075F1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50" name="3 CuadroTexto">
          <a:extLst>
            <a:ext uri="{FF2B5EF4-FFF2-40B4-BE49-F238E27FC236}">
              <a16:creationId xmlns:a16="http://schemas.microsoft.com/office/drawing/2014/main" id="{F47C1E74-E858-43FB-B015-757BD1BFD94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51" name="4 CuadroTexto">
          <a:extLst>
            <a:ext uri="{FF2B5EF4-FFF2-40B4-BE49-F238E27FC236}">
              <a16:creationId xmlns:a16="http://schemas.microsoft.com/office/drawing/2014/main" id="{3C89D8B4-AC8C-40A3-B29B-2176A0477B8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52" name="5 CuadroTexto">
          <a:extLst>
            <a:ext uri="{FF2B5EF4-FFF2-40B4-BE49-F238E27FC236}">
              <a16:creationId xmlns:a16="http://schemas.microsoft.com/office/drawing/2014/main" id="{94667C08-0050-4F8F-BB45-1BBE69D2487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53" name="6 CuadroTexto">
          <a:extLst>
            <a:ext uri="{FF2B5EF4-FFF2-40B4-BE49-F238E27FC236}">
              <a16:creationId xmlns:a16="http://schemas.microsoft.com/office/drawing/2014/main" id="{A27B6864-BED7-445B-B7C2-479B1C9402B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54" name="7 CuadroTexto">
          <a:extLst>
            <a:ext uri="{FF2B5EF4-FFF2-40B4-BE49-F238E27FC236}">
              <a16:creationId xmlns:a16="http://schemas.microsoft.com/office/drawing/2014/main" id="{C6492DC9-B48C-4C5F-A575-20B10E65B4B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55" name="8 CuadroTexto">
          <a:extLst>
            <a:ext uri="{FF2B5EF4-FFF2-40B4-BE49-F238E27FC236}">
              <a16:creationId xmlns:a16="http://schemas.microsoft.com/office/drawing/2014/main" id="{0DD37CBA-988C-48CC-9401-1BC9B44D97E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56" name="1 CuadroTexto">
          <a:extLst>
            <a:ext uri="{FF2B5EF4-FFF2-40B4-BE49-F238E27FC236}">
              <a16:creationId xmlns:a16="http://schemas.microsoft.com/office/drawing/2014/main" id="{D3B3F21E-0499-46BE-88BD-595D293F00D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57" name="2 CuadroTexto">
          <a:extLst>
            <a:ext uri="{FF2B5EF4-FFF2-40B4-BE49-F238E27FC236}">
              <a16:creationId xmlns:a16="http://schemas.microsoft.com/office/drawing/2014/main" id="{F4618844-A819-491D-94EA-D7F168ACE42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58" name="3 CuadroTexto">
          <a:extLst>
            <a:ext uri="{FF2B5EF4-FFF2-40B4-BE49-F238E27FC236}">
              <a16:creationId xmlns:a16="http://schemas.microsoft.com/office/drawing/2014/main" id="{BE9886BC-3AFC-44D3-A3D5-BD32AF47DF1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59" name="4 CuadroTexto">
          <a:extLst>
            <a:ext uri="{FF2B5EF4-FFF2-40B4-BE49-F238E27FC236}">
              <a16:creationId xmlns:a16="http://schemas.microsoft.com/office/drawing/2014/main" id="{74E01CA0-1F95-4366-A7B2-DBB40162FBD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60" name="5 CuadroTexto">
          <a:extLst>
            <a:ext uri="{FF2B5EF4-FFF2-40B4-BE49-F238E27FC236}">
              <a16:creationId xmlns:a16="http://schemas.microsoft.com/office/drawing/2014/main" id="{1794FCEF-1624-43E2-AF8B-BFACB730B50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61" name="6 CuadroTexto">
          <a:extLst>
            <a:ext uri="{FF2B5EF4-FFF2-40B4-BE49-F238E27FC236}">
              <a16:creationId xmlns:a16="http://schemas.microsoft.com/office/drawing/2014/main" id="{3090C1B1-5D9D-43DC-B1FE-FCD2EBBAB9E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3962" name="8 CuadroTexto">
          <a:extLst>
            <a:ext uri="{FF2B5EF4-FFF2-40B4-BE49-F238E27FC236}">
              <a16:creationId xmlns:a16="http://schemas.microsoft.com/office/drawing/2014/main" id="{EAE28140-9EEF-4B42-B952-ACD32D849337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963" name="1 CuadroTexto">
          <a:extLst>
            <a:ext uri="{FF2B5EF4-FFF2-40B4-BE49-F238E27FC236}">
              <a16:creationId xmlns:a16="http://schemas.microsoft.com/office/drawing/2014/main" id="{28CFBC94-3AEE-4AE3-94BD-347A47C80C6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964" name="2 CuadroTexto">
          <a:extLst>
            <a:ext uri="{FF2B5EF4-FFF2-40B4-BE49-F238E27FC236}">
              <a16:creationId xmlns:a16="http://schemas.microsoft.com/office/drawing/2014/main" id="{2EA96696-4927-46E8-9CCF-1559FE264CF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965" name="3 CuadroTexto">
          <a:extLst>
            <a:ext uri="{FF2B5EF4-FFF2-40B4-BE49-F238E27FC236}">
              <a16:creationId xmlns:a16="http://schemas.microsoft.com/office/drawing/2014/main" id="{7D4A94FD-ACF8-4EE7-BA33-1C08289150E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966" name="4 CuadroTexto">
          <a:extLst>
            <a:ext uri="{FF2B5EF4-FFF2-40B4-BE49-F238E27FC236}">
              <a16:creationId xmlns:a16="http://schemas.microsoft.com/office/drawing/2014/main" id="{912E15D0-78DC-41C5-8622-15638249246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967" name="5 CuadroTexto">
          <a:extLst>
            <a:ext uri="{FF2B5EF4-FFF2-40B4-BE49-F238E27FC236}">
              <a16:creationId xmlns:a16="http://schemas.microsoft.com/office/drawing/2014/main" id="{77B7A01A-411C-404E-B810-CE312A629E8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968" name="6 CuadroTexto">
          <a:extLst>
            <a:ext uri="{FF2B5EF4-FFF2-40B4-BE49-F238E27FC236}">
              <a16:creationId xmlns:a16="http://schemas.microsoft.com/office/drawing/2014/main" id="{AFECD21C-9B11-41F7-A769-44808BD29F8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969" name="7 CuadroTexto">
          <a:extLst>
            <a:ext uri="{FF2B5EF4-FFF2-40B4-BE49-F238E27FC236}">
              <a16:creationId xmlns:a16="http://schemas.microsoft.com/office/drawing/2014/main" id="{45BE02D1-023C-4CC0-900F-9E8C69DC02AE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970" name="8 CuadroTexto">
          <a:extLst>
            <a:ext uri="{FF2B5EF4-FFF2-40B4-BE49-F238E27FC236}">
              <a16:creationId xmlns:a16="http://schemas.microsoft.com/office/drawing/2014/main" id="{19326C79-6E56-48C7-88E3-D34DD6A8957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971" name="1 CuadroTexto">
          <a:extLst>
            <a:ext uri="{FF2B5EF4-FFF2-40B4-BE49-F238E27FC236}">
              <a16:creationId xmlns:a16="http://schemas.microsoft.com/office/drawing/2014/main" id="{9806A00A-D7F0-4FCD-A8F9-9FDAD19D8AE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972" name="2 CuadroTexto">
          <a:extLst>
            <a:ext uri="{FF2B5EF4-FFF2-40B4-BE49-F238E27FC236}">
              <a16:creationId xmlns:a16="http://schemas.microsoft.com/office/drawing/2014/main" id="{B6487C53-243D-4C8F-BDE6-09E57E2CFB5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3973" name="3 CuadroTexto">
          <a:extLst>
            <a:ext uri="{FF2B5EF4-FFF2-40B4-BE49-F238E27FC236}">
              <a16:creationId xmlns:a16="http://schemas.microsoft.com/office/drawing/2014/main" id="{BCBD2593-C248-4191-8632-4E6E94E812B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974" name="4 CuadroTexto">
          <a:extLst>
            <a:ext uri="{FF2B5EF4-FFF2-40B4-BE49-F238E27FC236}">
              <a16:creationId xmlns:a16="http://schemas.microsoft.com/office/drawing/2014/main" id="{8EB82BF2-11D6-49D3-95E2-ADF0264159E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3975" name="6 CuadroTexto">
          <a:extLst>
            <a:ext uri="{FF2B5EF4-FFF2-40B4-BE49-F238E27FC236}">
              <a16:creationId xmlns:a16="http://schemas.microsoft.com/office/drawing/2014/main" id="{F69E9F9A-5D6A-4CBB-AA2D-B9046463F0F1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3976" name="8 CuadroTexto">
          <a:extLst>
            <a:ext uri="{FF2B5EF4-FFF2-40B4-BE49-F238E27FC236}">
              <a16:creationId xmlns:a16="http://schemas.microsoft.com/office/drawing/2014/main" id="{F8D8489F-3758-4000-8A78-C0ECB1AEE16F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77" name="1 CuadroTexto">
          <a:extLst>
            <a:ext uri="{FF2B5EF4-FFF2-40B4-BE49-F238E27FC236}">
              <a16:creationId xmlns:a16="http://schemas.microsoft.com/office/drawing/2014/main" id="{81956707-E685-4F80-85C7-B9404B66B49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78" name="2 CuadroTexto">
          <a:extLst>
            <a:ext uri="{FF2B5EF4-FFF2-40B4-BE49-F238E27FC236}">
              <a16:creationId xmlns:a16="http://schemas.microsoft.com/office/drawing/2014/main" id="{91232079-85DB-4758-A5FF-51055A0AFC4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79" name="3 CuadroTexto">
          <a:extLst>
            <a:ext uri="{FF2B5EF4-FFF2-40B4-BE49-F238E27FC236}">
              <a16:creationId xmlns:a16="http://schemas.microsoft.com/office/drawing/2014/main" id="{23D83FEA-563A-46C9-BEA2-57CA71631A2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80" name="4 CuadroTexto">
          <a:extLst>
            <a:ext uri="{FF2B5EF4-FFF2-40B4-BE49-F238E27FC236}">
              <a16:creationId xmlns:a16="http://schemas.microsoft.com/office/drawing/2014/main" id="{2641ACFE-1D53-49E1-9563-84825F63791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81" name="5 CuadroTexto">
          <a:extLst>
            <a:ext uri="{FF2B5EF4-FFF2-40B4-BE49-F238E27FC236}">
              <a16:creationId xmlns:a16="http://schemas.microsoft.com/office/drawing/2014/main" id="{8BE600A2-7EFA-447C-8167-419BE55897D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82" name="6 CuadroTexto">
          <a:extLst>
            <a:ext uri="{FF2B5EF4-FFF2-40B4-BE49-F238E27FC236}">
              <a16:creationId xmlns:a16="http://schemas.microsoft.com/office/drawing/2014/main" id="{8375232C-6158-4F2A-8820-5D8C5B9A13B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83" name="7 CuadroTexto">
          <a:extLst>
            <a:ext uri="{FF2B5EF4-FFF2-40B4-BE49-F238E27FC236}">
              <a16:creationId xmlns:a16="http://schemas.microsoft.com/office/drawing/2014/main" id="{7456D8FB-67F0-45C9-8D99-37EB9527AAD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84" name="8 CuadroTexto">
          <a:extLst>
            <a:ext uri="{FF2B5EF4-FFF2-40B4-BE49-F238E27FC236}">
              <a16:creationId xmlns:a16="http://schemas.microsoft.com/office/drawing/2014/main" id="{BD697E96-1323-40CE-A379-AED8F91B646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85" name="1 CuadroTexto">
          <a:extLst>
            <a:ext uri="{FF2B5EF4-FFF2-40B4-BE49-F238E27FC236}">
              <a16:creationId xmlns:a16="http://schemas.microsoft.com/office/drawing/2014/main" id="{1429528C-DE79-4EDA-8DF2-4A28BB44ACB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86" name="2 CuadroTexto">
          <a:extLst>
            <a:ext uri="{FF2B5EF4-FFF2-40B4-BE49-F238E27FC236}">
              <a16:creationId xmlns:a16="http://schemas.microsoft.com/office/drawing/2014/main" id="{C6B068DD-967D-4FDB-BF00-95CB2CFE3CB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87" name="3 CuadroTexto">
          <a:extLst>
            <a:ext uri="{FF2B5EF4-FFF2-40B4-BE49-F238E27FC236}">
              <a16:creationId xmlns:a16="http://schemas.microsoft.com/office/drawing/2014/main" id="{1CEA4A00-54B2-4A5F-9C3D-C062D742CDF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88" name="4 CuadroTexto">
          <a:extLst>
            <a:ext uri="{FF2B5EF4-FFF2-40B4-BE49-F238E27FC236}">
              <a16:creationId xmlns:a16="http://schemas.microsoft.com/office/drawing/2014/main" id="{E0E3E00F-865A-4173-B363-C8C22FF479E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3989" name="5 CuadroTexto">
          <a:extLst>
            <a:ext uri="{FF2B5EF4-FFF2-40B4-BE49-F238E27FC236}">
              <a16:creationId xmlns:a16="http://schemas.microsoft.com/office/drawing/2014/main" id="{C0058633-C101-4A3B-BE6E-2B9577B453D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3990" name="6 CuadroTexto">
          <a:extLst>
            <a:ext uri="{FF2B5EF4-FFF2-40B4-BE49-F238E27FC236}">
              <a16:creationId xmlns:a16="http://schemas.microsoft.com/office/drawing/2014/main" id="{D701B459-7627-44F1-A12C-4A83B278C35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991" name="1 CuadroTexto">
          <a:extLst>
            <a:ext uri="{FF2B5EF4-FFF2-40B4-BE49-F238E27FC236}">
              <a16:creationId xmlns:a16="http://schemas.microsoft.com/office/drawing/2014/main" id="{5279ED45-BFFA-47A3-B6D1-CFFA7693CC7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992" name="2 CuadroTexto">
          <a:extLst>
            <a:ext uri="{FF2B5EF4-FFF2-40B4-BE49-F238E27FC236}">
              <a16:creationId xmlns:a16="http://schemas.microsoft.com/office/drawing/2014/main" id="{6F58164B-BA3B-46A8-9A06-077FB838593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993" name="3 CuadroTexto">
          <a:extLst>
            <a:ext uri="{FF2B5EF4-FFF2-40B4-BE49-F238E27FC236}">
              <a16:creationId xmlns:a16="http://schemas.microsoft.com/office/drawing/2014/main" id="{21D96C9A-8894-475B-A2AF-C058372ADEA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994" name="4 CuadroTexto">
          <a:extLst>
            <a:ext uri="{FF2B5EF4-FFF2-40B4-BE49-F238E27FC236}">
              <a16:creationId xmlns:a16="http://schemas.microsoft.com/office/drawing/2014/main" id="{DC83E605-91D8-428B-A5F4-48EA88B94D8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995" name="5 CuadroTexto">
          <a:extLst>
            <a:ext uri="{FF2B5EF4-FFF2-40B4-BE49-F238E27FC236}">
              <a16:creationId xmlns:a16="http://schemas.microsoft.com/office/drawing/2014/main" id="{336FE184-2A4D-408D-AD43-BC75D8F7C52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996" name="6 CuadroTexto">
          <a:extLst>
            <a:ext uri="{FF2B5EF4-FFF2-40B4-BE49-F238E27FC236}">
              <a16:creationId xmlns:a16="http://schemas.microsoft.com/office/drawing/2014/main" id="{3EC1967E-6749-48FA-8D06-C633788D42C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997" name="7 CuadroTexto">
          <a:extLst>
            <a:ext uri="{FF2B5EF4-FFF2-40B4-BE49-F238E27FC236}">
              <a16:creationId xmlns:a16="http://schemas.microsoft.com/office/drawing/2014/main" id="{87C92A24-DE1C-4A8C-B8BF-F6396C97517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3998" name="8 CuadroTexto">
          <a:extLst>
            <a:ext uri="{FF2B5EF4-FFF2-40B4-BE49-F238E27FC236}">
              <a16:creationId xmlns:a16="http://schemas.microsoft.com/office/drawing/2014/main" id="{D27CB302-01F3-42CA-BA83-1A935ACFD6D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3999" name="1 CuadroTexto">
          <a:extLst>
            <a:ext uri="{FF2B5EF4-FFF2-40B4-BE49-F238E27FC236}">
              <a16:creationId xmlns:a16="http://schemas.microsoft.com/office/drawing/2014/main" id="{4855F788-26C2-4E4C-BF3A-12171CD6C20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000" name="2 CuadroTexto">
          <a:extLst>
            <a:ext uri="{FF2B5EF4-FFF2-40B4-BE49-F238E27FC236}">
              <a16:creationId xmlns:a16="http://schemas.microsoft.com/office/drawing/2014/main" id="{74ACE5B4-C8A6-4D1A-BA5A-4E9F657EC83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01" name="3 CuadroTexto">
          <a:extLst>
            <a:ext uri="{FF2B5EF4-FFF2-40B4-BE49-F238E27FC236}">
              <a16:creationId xmlns:a16="http://schemas.microsoft.com/office/drawing/2014/main" id="{C0B67F27-038A-4949-A1A4-DF4232666B5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002" name="4 CuadroTexto">
          <a:extLst>
            <a:ext uri="{FF2B5EF4-FFF2-40B4-BE49-F238E27FC236}">
              <a16:creationId xmlns:a16="http://schemas.microsoft.com/office/drawing/2014/main" id="{12B102C0-3F3D-48F2-9F88-B67EC9D60F3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003" name="6 CuadroTexto">
          <a:extLst>
            <a:ext uri="{FF2B5EF4-FFF2-40B4-BE49-F238E27FC236}">
              <a16:creationId xmlns:a16="http://schemas.microsoft.com/office/drawing/2014/main" id="{0B050E60-73DC-468B-B6D7-1AC1AC974A9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4004" name="8 CuadroTexto">
          <a:extLst>
            <a:ext uri="{FF2B5EF4-FFF2-40B4-BE49-F238E27FC236}">
              <a16:creationId xmlns:a16="http://schemas.microsoft.com/office/drawing/2014/main" id="{7463093B-659F-47B7-9499-C83EFF25537D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05" name="1 CuadroTexto">
          <a:extLst>
            <a:ext uri="{FF2B5EF4-FFF2-40B4-BE49-F238E27FC236}">
              <a16:creationId xmlns:a16="http://schemas.microsoft.com/office/drawing/2014/main" id="{D2C16C20-A34B-4736-90AA-0F329B245AB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06" name="2 CuadroTexto">
          <a:extLst>
            <a:ext uri="{FF2B5EF4-FFF2-40B4-BE49-F238E27FC236}">
              <a16:creationId xmlns:a16="http://schemas.microsoft.com/office/drawing/2014/main" id="{386F6829-37C7-43D3-AA69-93B49BF418C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07" name="3 CuadroTexto">
          <a:extLst>
            <a:ext uri="{FF2B5EF4-FFF2-40B4-BE49-F238E27FC236}">
              <a16:creationId xmlns:a16="http://schemas.microsoft.com/office/drawing/2014/main" id="{C548D679-5EB9-4BF3-BEDA-441AAC47230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08" name="4 CuadroTexto">
          <a:extLst>
            <a:ext uri="{FF2B5EF4-FFF2-40B4-BE49-F238E27FC236}">
              <a16:creationId xmlns:a16="http://schemas.microsoft.com/office/drawing/2014/main" id="{FA10D10A-2283-4B60-AF39-62313BD957D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09" name="5 CuadroTexto">
          <a:extLst>
            <a:ext uri="{FF2B5EF4-FFF2-40B4-BE49-F238E27FC236}">
              <a16:creationId xmlns:a16="http://schemas.microsoft.com/office/drawing/2014/main" id="{23D353CB-F824-49DD-BFF8-FE55B385197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10" name="6 CuadroTexto">
          <a:extLst>
            <a:ext uri="{FF2B5EF4-FFF2-40B4-BE49-F238E27FC236}">
              <a16:creationId xmlns:a16="http://schemas.microsoft.com/office/drawing/2014/main" id="{06FEC5F4-4DBC-46E9-B883-324087CE07C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11" name="7 CuadroTexto">
          <a:extLst>
            <a:ext uri="{FF2B5EF4-FFF2-40B4-BE49-F238E27FC236}">
              <a16:creationId xmlns:a16="http://schemas.microsoft.com/office/drawing/2014/main" id="{5785D9C2-AAA3-4627-B689-CEFF4093C7D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12" name="8 CuadroTexto">
          <a:extLst>
            <a:ext uri="{FF2B5EF4-FFF2-40B4-BE49-F238E27FC236}">
              <a16:creationId xmlns:a16="http://schemas.microsoft.com/office/drawing/2014/main" id="{7D5B8319-9C02-476A-B851-36578720F88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13" name="1 CuadroTexto">
          <a:extLst>
            <a:ext uri="{FF2B5EF4-FFF2-40B4-BE49-F238E27FC236}">
              <a16:creationId xmlns:a16="http://schemas.microsoft.com/office/drawing/2014/main" id="{4BAC3C90-B60A-4EEF-AE4E-4E31CA3F890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14" name="2 CuadroTexto">
          <a:extLst>
            <a:ext uri="{FF2B5EF4-FFF2-40B4-BE49-F238E27FC236}">
              <a16:creationId xmlns:a16="http://schemas.microsoft.com/office/drawing/2014/main" id="{6257635E-E6A3-4051-8C8B-74D75D3FA0E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15" name="3 CuadroTexto">
          <a:extLst>
            <a:ext uri="{FF2B5EF4-FFF2-40B4-BE49-F238E27FC236}">
              <a16:creationId xmlns:a16="http://schemas.microsoft.com/office/drawing/2014/main" id="{834D7CB2-A2E6-4845-A8DF-022DF654B74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16" name="4 CuadroTexto">
          <a:extLst>
            <a:ext uri="{FF2B5EF4-FFF2-40B4-BE49-F238E27FC236}">
              <a16:creationId xmlns:a16="http://schemas.microsoft.com/office/drawing/2014/main" id="{6F1F3CD6-67D6-4EEF-969D-A9E03A26D73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17" name="5 CuadroTexto">
          <a:extLst>
            <a:ext uri="{FF2B5EF4-FFF2-40B4-BE49-F238E27FC236}">
              <a16:creationId xmlns:a16="http://schemas.microsoft.com/office/drawing/2014/main" id="{31CB165E-7FEE-4799-85DF-1B496D11607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18" name="6 CuadroTexto">
          <a:extLst>
            <a:ext uri="{FF2B5EF4-FFF2-40B4-BE49-F238E27FC236}">
              <a16:creationId xmlns:a16="http://schemas.microsoft.com/office/drawing/2014/main" id="{D8C20F2C-40AE-4D2E-9A96-2B6DEC23414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4019" name="8 CuadroTexto">
          <a:extLst>
            <a:ext uri="{FF2B5EF4-FFF2-40B4-BE49-F238E27FC236}">
              <a16:creationId xmlns:a16="http://schemas.microsoft.com/office/drawing/2014/main" id="{9935D21F-10A5-48F9-8880-B8E1219CC2E7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020" name="1 CuadroTexto">
          <a:extLst>
            <a:ext uri="{FF2B5EF4-FFF2-40B4-BE49-F238E27FC236}">
              <a16:creationId xmlns:a16="http://schemas.microsoft.com/office/drawing/2014/main" id="{AECCCF4D-A8A0-4B19-8841-B8FAC74590D7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021" name="2 CuadroTexto">
          <a:extLst>
            <a:ext uri="{FF2B5EF4-FFF2-40B4-BE49-F238E27FC236}">
              <a16:creationId xmlns:a16="http://schemas.microsoft.com/office/drawing/2014/main" id="{2C62E7FB-5828-4292-AEE9-AB41E2FD0CDD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022" name="3 CuadroTexto">
          <a:extLst>
            <a:ext uri="{FF2B5EF4-FFF2-40B4-BE49-F238E27FC236}">
              <a16:creationId xmlns:a16="http://schemas.microsoft.com/office/drawing/2014/main" id="{25916F69-57DB-459D-9D96-1E7329C841BC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023" name="4 CuadroTexto">
          <a:extLst>
            <a:ext uri="{FF2B5EF4-FFF2-40B4-BE49-F238E27FC236}">
              <a16:creationId xmlns:a16="http://schemas.microsoft.com/office/drawing/2014/main" id="{CF7889CC-B99D-46C4-BF0C-0705C33244CA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024" name="5 CuadroTexto">
          <a:extLst>
            <a:ext uri="{FF2B5EF4-FFF2-40B4-BE49-F238E27FC236}">
              <a16:creationId xmlns:a16="http://schemas.microsoft.com/office/drawing/2014/main" id="{C6C377D7-20A2-4A50-8AEC-0202F1BF4538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025" name="6 CuadroTexto">
          <a:extLst>
            <a:ext uri="{FF2B5EF4-FFF2-40B4-BE49-F238E27FC236}">
              <a16:creationId xmlns:a16="http://schemas.microsoft.com/office/drawing/2014/main" id="{6DCDE42B-0038-47E0-97F2-E37773679FCD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026" name="7 CuadroTexto">
          <a:extLst>
            <a:ext uri="{FF2B5EF4-FFF2-40B4-BE49-F238E27FC236}">
              <a16:creationId xmlns:a16="http://schemas.microsoft.com/office/drawing/2014/main" id="{8FF69A4C-700A-4AC8-B9BB-64556455F73C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027" name="8 CuadroTexto">
          <a:extLst>
            <a:ext uri="{FF2B5EF4-FFF2-40B4-BE49-F238E27FC236}">
              <a16:creationId xmlns:a16="http://schemas.microsoft.com/office/drawing/2014/main" id="{A9C4CA1B-0970-4EB0-99FB-B3E111307DDC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028" name="1 CuadroTexto">
          <a:extLst>
            <a:ext uri="{FF2B5EF4-FFF2-40B4-BE49-F238E27FC236}">
              <a16:creationId xmlns:a16="http://schemas.microsoft.com/office/drawing/2014/main" id="{3F151CB1-C0D8-47B0-ABF3-9A2D2EC1592A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029" name="2 CuadroTexto">
          <a:extLst>
            <a:ext uri="{FF2B5EF4-FFF2-40B4-BE49-F238E27FC236}">
              <a16:creationId xmlns:a16="http://schemas.microsoft.com/office/drawing/2014/main" id="{D335309D-4CD8-4B35-ACCE-B4FF14370973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030" name="3 CuadroTexto">
          <a:extLst>
            <a:ext uri="{FF2B5EF4-FFF2-40B4-BE49-F238E27FC236}">
              <a16:creationId xmlns:a16="http://schemas.microsoft.com/office/drawing/2014/main" id="{6CDB112C-CD5F-4A5C-8060-0DC3FD677819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031" name="4 CuadroTexto">
          <a:extLst>
            <a:ext uri="{FF2B5EF4-FFF2-40B4-BE49-F238E27FC236}">
              <a16:creationId xmlns:a16="http://schemas.microsoft.com/office/drawing/2014/main" id="{64DBBC46-B330-4895-A199-64E90941BD67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032" name="6 CuadroTexto">
          <a:extLst>
            <a:ext uri="{FF2B5EF4-FFF2-40B4-BE49-F238E27FC236}">
              <a16:creationId xmlns:a16="http://schemas.microsoft.com/office/drawing/2014/main" id="{FC90CB76-3B3C-408A-A009-9EF29F986824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4033" name="8 CuadroTexto">
          <a:extLst>
            <a:ext uri="{FF2B5EF4-FFF2-40B4-BE49-F238E27FC236}">
              <a16:creationId xmlns:a16="http://schemas.microsoft.com/office/drawing/2014/main" id="{A82A32C7-BAF9-4620-BD8D-55C33138137F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34" name="1 CuadroTexto">
          <a:extLst>
            <a:ext uri="{FF2B5EF4-FFF2-40B4-BE49-F238E27FC236}">
              <a16:creationId xmlns:a16="http://schemas.microsoft.com/office/drawing/2014/main" id="{87C87B14-87ED-423C-BB02-FEC29C27E96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35" name="2 CuadroTexto">
          <a:extLst>
            <a:ext uri="{FF2B5EF4-FFF2-40B4-BE49-F238E27FC236}">
              <a16:creationId xmlns:a16="http://schemas.microsoft.com/office/drawing/2014/main" id="{11049108-C5AC-4130-88A0-F1B3A34C171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36" name="3 CuadroTexto">
          <a:extLst>
            <a:ext uri="{FF2B5EF4-FFF2-40B4-BE49-F238E27FC236}">
              <a16:creationId xmlns:a16="http://schemas.microsoft.com/office/drawing/2014/main" id="{D3DB37C4-7904-4055-BBB9-02BD9F256ED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37" name="4 CuadroTexto">
          <a:extLst>
            <a:ext uri="{FF2B5EF4-FFF2-40B4-BE49-F238E27FC236}">
              <a16:creationId xmlns:a16="http://schemas.microsoft.com/office/drawing/2014/main" id="{41A545C9-E066-49E3-8988-E73074AD7CA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38" name="5 CuadroTexto">
          <a:extLst>
            <a:ext uri="{FF2B5EF4-FFF2-40B4-BE49-F238E27FC236}">
              <a16:creationId xmlns:a16="http://schemas.microsoft.com/office/drawing/2014/main" id="{C0D5CC18-04C1-4F00-9F2F-ECE48D0203F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39" name="6 CuadroTexto">
          <a:extLst>
            <a:ext uri="{FF2B5EF4-FFF2-40B4-BE49-F238E27FC236}">
              <a16:creationId xmlns:a16="http://schemas.microsoft.com/office/drawing/2014/main" id="{E1B30B54-132E-4F12-B13E-1F480391DCD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40" name="7 CuadroTexto">
          <a:extLst>
            <a:ext uri="{FF2B5EF4-FFF2-40B4-BE49-F238E27FC236}">
              <a16:creationId xmlns:a16="http://schemas.microsoft.com/office/drawing/2014/main" id="{F51A753A-F4A5-466E-9CF4-4B3A12034F4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41" name="8 CuadroTexto">
          <a:extLst>
            <a:ext uri="{FF2B5EF4-FFF2-40B4-BE49-F238E27FC236}">
              <a16:creationId xmlns:a16="http://schemas.microsoft.com/office/drawing/2014/main" id="{D98F4F13-FA08-44D5-BEB5-AF52845208E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42" name="1 CuadroTexto">
          <a:extLst>
            <a:ext uri="{FF2B5EF4-FFF2-40B4-BE49-F238E27FC236}">
              <a16:creationId xmlns:a16="http://schemas.microsoft.com/office/drawing/2014/main" id="{5B93C19B-EEEA-46B3-8D21-DAED87FBD14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43" name="2 CuadroTexto">
          <a:extLst>
            <a:ext uri="{FF2B5EF4-FFF2-40B4-BE49-F238E27FC236}">
              <a16:creationId xmlns:a16="http://schemas.microsoft.com/office/drawing/2014/main" id="{523B9225-3CBB-47F2-8128-B0EB09AFCC3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44" name="3 CuadroTexto">
          <a:extLst>
            <a:ext uri="{FF2B5EF4-FFF2-40B4-BE49-F238E27FC236}">
              <a16:creationId xmlns:a16="http://schemas.microsoft.com/office/drawing/2014/main" id="{6E7A856C-9605-49B5-867C-B5A5DA4545D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45" name="4 CuadroTexto">
          <a:extLst>
            <a:ext uri="{FF2B5EF4-FFF2-40B4-BE49-F238E27FC236}">
              <a16:creationId xmlns:a16="http://schemas.microsoft.com/office/drawing/2014/main" id="{8BC2EE86-C357-4DAC-AFBE-D7E8165585E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46" name="6 CuadroTexto">
          <a:extLst>
            <a:ext uri="{FF2B5EF4-FFF2-40B4-BE49-F238E27FC236}">
              <a16:creationId xmlns:a16="http://schemas.microsoft.com/office/drawing/2014/main" id="{11A1C263-DC09-44D6-9DB7-BF0806D0A4D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49530</xdr:rowOff>
    </xdr:from>
    <xdr:ext cx="185550" cy="272341"/>
    <xdr:sp macro="" textlink="">
      <xdr:nvSpPr>
        <xdr:cNvPr id="4047" name="8 CuadroTexto">
          <a:extLst>
            <a:ext uri="{FF2B5EF4-FFF2-40B4-BE49-F238E27FC236}">
              <a16:creationId xmlns:a16="http://schemas.microsoft.com/office/drawing/2014/main" id="{C7893C34-D090-4783-91DC-7157438EFCB6}"/>
            </a:ext>
          </a:extLst>
        </xdr:cNvPr>
        <xdr:cNvSpPr txBox="1"/>
      </xdr:nvSpPr>
      <xdr:spPr>
        <a:xfrm>
          <a:off x="6069330" y="513588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48" name="1 CuadroTexto">
          <a:extLst>
            <a:ext uri="{FF2B5EF4-FFF2-40B4-BE49-F238E27FC236}">
              <a16:creationId xmlns:a16="http://schemas.microsoft.com/office/drawing/2014/main" id="{74160832-D250-4E02-9887-259FACACE3A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049" name="2 CuadroTexto">
          <a:extLst>
            <a:ext uri="{FF2B5EF4-FFF2-40B4-BE49-F238E27FC236}">
              <a16:creationId xmlns:a16="http://schemas.microsoft.com/office/drawing/2014/main" id="{D2AF8B32-0204-42D0-859B-61CED63016FA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50" name="3 CuadroTexto">
          <a:extLst>
            <a:ext uri="{FF2B5EF4-FFF2-40B4-BE49-F238E27FC236}">
              <a16:creationId xmlns:a16="http://schemas.microsoft.com/office/drawing/2014/main" id="{F8D19B3B-6576-4DBE-8EF9-8349302D3C9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051" name="4 CuadroTexto">
          <a:extLst>
            <a:ext uri="{FF2B5EF4-FFF2-40B4-BE49-F238E27FC236}">
              <a16:creationId xmlns:a16="http://schemas.microsoft.com/office/drawing/2014/main" id="{83DA18FE-1CE0-4A13-91FE-E9474D8F0F0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52" name="5 CuadroTexto">
          <a:extLst>
            <a:ext uri="{FF2B5EF4-FFF2-40B4-BE49-F238E27FC236}">
              <a16:creationId xmlns:a16="http://schemas.microsoft.com/office/drawing/2014/main" id="{B317B265-84B3-46E3-B1DB-538D0F324CD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053" name="6 CuadroTexto">
          <a:extLst>
            <a:ext uri="{FF2B5EF4-FFF2-40B4-BE49-F238E27FC236}">
              <a16:creationId xmlns:a16="http://schemas.microsoft.com/office/drawing/2014/main" id="{7D78BAF4-F61E-4071-870A-5764B74E32B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54" name="7 CuadroTexto">
          <a:extLst>
            <a:ext uri="{FF2B5EF4-FFF2-40B4-BE49-F238E27FC236}">
              <a16:creationId xmlns:a16="http://schemas.microsoft.com/office/drawing/2014/main" id="{52D4D341-21BB-4708-915B-4A7E744448B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055" name="8 CuadroTexto">
          <a:extLst>
            <a:ext uri="{FF2B5EF4-FFF2-40B4-BE49-F238E27FC236}">
              <a16:creationId xmlns:a16="http://schemas.microsoft.com/office/drawing/2014/main" id="{6F003E7F-40B1-40EA-8264-7F45AC74D82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56" name="1 CuadroTexto">
          <a:extLst>
            <a:ext uri="{FF2B5EF4-FFF2-40B4-BE49-F238E27FC236}">
              <a16:creationId xmlns:a16="http://schemas.microsoft.com/office/drawing/2014/main" id="{E6C05955-3F00-4516-850E-8DE45792C37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057" name="2 CuadroTexto">
          <a:extLst>
            <a:ext uri="{FF2B5EF4-FFF2-40B4-BE49-F238E27FC236}">
              <a16:creationId xmlns:a16="http://schemas.microsoft.com/office/drawing/2014/main" id="{23BBB498-EB59-4941-9988-85E4EC56A06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58" name="3 CuadroTexto">
          <a:extLst>
            <a:ext uri="{FF2B5EF4-FFF2-40B4-BE49-F238E27FC236}">
              <a16:creationId xmlns:a16="http://schemas.microsoft.com/office/drawing/2014/main" id="{625A42D3-A128-4F18-961E-340B34317F4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059" name="4 CuadroTexto">
          <a:extLst>
            <a:ext uri="{FF2B5EF4-FFF2-40B4-BE49-F238E27FC236}">
              <a16:creationId xmlns:a16="http://schemas.microsoft.com/office/drawing/2014/main" id="{80CF5F1C-C75C-44EB-9269-BD87700227B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060" name="6 CuadroTexto">
          <a:extLst>
            <a:ext uri="{FF2B5EF4-FFF2-40B4-BE49-F238E27FC236}">
              <a16:creationId xmlns:a16="http://schemas.microsoft.com/office/drawing/2014/main" id="{CF002F19-4FF4-49EB-B194-9D18E2CF4433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4061" name="8 CuadroTexto">
          <a:extLst>
            <a:ext uri="{FF2B5EF4-FFF2-40B4-BE49-F238E27FC236}">
              <a16:creationId xmlns:a16="http://schemas.microsoft.com/office/drawing/2014/main" id="{9A591343-0B01-469E-B00C-2B38765B7410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62" name="1 CuadroTexto">
          <a:extLst>
            <a:ext uri="{FF2B5EF4-FFF2-40B4-BE49-F238E27FC236}">
              <a16:creationId xmlns:a16="http://schemas.microsoft.com/office/drawing/2014/main" id="{E460DD95-19F9-4D33-B632-3D32A68E1B8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63" name="2 CuadroTexto">
          <a:extLst>
            <a:ext uri="{FF2B5EF4-FFF2-40B4-BE49-F238E27FC236}">
              <a16:creationId xmlns:a16="http://schemas.microsoft.com/office/drawing/2014/main" id="{6D673BF9-1708-446E-859E-1662E738C57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64" name="3 CuadroTexto">
          <a:extLst>
            <a:ext uri="{FF2B5EF4-FFF2-40B4-BE49-F238E27FC236}">
              <a16:creationId xmlns:a16="http://schemas.microsoft.com/office/drawing/2014/main" id="{2C3FBCA7-FA76-4DDE-9584-19E30DAD7B0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65" name="4 CuadroTexto">
          <a:extLst>
            <a:ext uri="{FF2B5EF4-FFF2-40B4-BE49-F238E27FC236}">
              <a16:creationId xmlns:a16="http://schemas.microsoft.com/office/drawing/2014/main" id="{35F67A7C-39E1-45C4-A747-A54A6BD5C25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66" name="5 CuadroTexto">
          <a:extLst>
            <a:ext uri="{FF2B5EF4-FFF2-40B4-BE49-F238E27FC236}">
              <a16:creationId xmlns:a16="http://schemas.microsoft.com/office/drawing/2014/main" id="{F38C8EA4-29FE-4F11-B6C0-6F4F304E75A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67" name="6 CuadroTexto">
          <a:extLst>
            <a:ext uri="{FF2B5EF4-FFF2-40B4-BE49-F238E27FC236}">
              <a16:creationId xmlns:a16="http://schemas.microsoft.com/office/drawing/2014/main" id="{C1C1B75E-D10E-474B-8C56-420CA972563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68" name="7 CuadroTexto">
          <a:extLst>
            <a:ext uri="{FF2B5EF4-FFF2-40B4-BE49-F238E27FC236}">
              <a16:creationId xmlns:a16="http://schemas.microsoft.com/office/drawing/2014/main" id="{64EB6DDC-E39F-456D-B382-38C901FA2FF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69" name="8 CuadroTexto">
          <a:extLst>
            <a:ext uri="{FF2B5EF4-FFF2-40B4-BE49-F238E27FC236}">
              <a16:creationId xmlns:a16="http://schemas.microsoft.com/office/drawing/2014/main" id="{3F46D4AD-AD15-4E9A-B850-9F499A74769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70" name="1 CuadroTexto">
          <a:extLst>
            <a:ext uri="{FF2B5EF4-FFF2-40B4-BE49-F238E27FC236}">
              <a16:creationId xmlns:a16="http://schemas.microsoft.com/office/drawing/2014/main" id="{6A54A2A5-FE17-4428-BEE8-60A05D83698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71" name="2 CuadroTexto">
          <a:extLst>
            <a:ext uri="{FF2B5EF4-FFF2-40B4-BE49-F238E27FC236}">
              <a16:creationId xmlns:a16="http://schemas.microsoft.com/office/drawing/2014/main" id="{9FE279DC-C18E-4BE1-BE3F-4FDF2063974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72" name="3 CuadroTexto">
          <a:extLst>
            <a:ext uri="{FF2B5EF4-FFF2-40B4-BE49-F238E27FC236}">
              <a16:creationId xmlns:a16="http://schemas.microsoft.com/office/drawing/2014/main" id="{5DDFCD8E-E682-47B6-A2F4-34B23591F7F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73" name="4 CuadroTexto">
          <a:extLst>
            <a:ext uri="{FF2B5EF4-FFF2-40B4-BE49-F238E27FC236}">
              <a16:creationId xmlns:a16="http://schemas.microsoft.com/office/drawing/2014/main" id="{2B627459-E0B9-4047-B39A-385B9C638A9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74" name="5 CuadroTexto">
          <a:extLst>
            <a:ext uri="{FF2B5EF4-FFF2-40B4-BE49-F238E27FC236}">
              <a16:creationId xmlns:a16="http://schemas.microsoft.com/office/drawing/2014/main" id="{FB3B1296-7C96-4BFF-B808-B9987B82B7C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75" name="6 CuadroTexto">
          <a:extLst>
            <a:ext uri="{FF2B5EF4-FFF2-40B4-BE49-F238E27FC236}">
              <a16:creationId xmlns:a16="http://schemas.microsoft.com/office/drawing/2014/main" id="{AE0F7C1B-455A-4895-8289-ABC9970AA9D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4076" name="8 CuadroTexto">
          <a:extLst>
            <a:ext uri="{FF2B5EF4-FFF2-40B4-BE49-F238E27FC236}">
              <a16:creationId xmlns:a16="http://schemas.microsoft.com/office/drawing/2014/main" id="{EDB255F3-41E6-478C-9B51-3692881BBA98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077" name="1 CuadroTexto">
          <a:extLst>
            <a:ext uri="{FF2B5EF4-FFF2-40B4-BE49-F238E27FC236}">
              <a16:creationId xmlns:a16="http://schemas.microsoft.com/office/drawing/2014/main" id="{B53F4506-53DD-4BCD-92EE-C8F189790811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078" name="2 CuadroTexto">
          <a:extLst>
            <a:ext uri="{FF2B5EF4-FFF2-40B4-BE49-F238E27FC236}">
              <a16:creationId xmlns:a16="http://schemas.microsoft.com/office/drawing/2014/main" id="{23EDE831-FC8F-4DFF-9B72-DE4CD4D674CF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079" name="3 CuadroTexto">
          <a:extLst>
            <a:ext uri="{FF2B5EF4-FFF2-40B4-BE49-F238E27FC236}">
              <a16:creationId xmlns:a16="http://schemas.microsoft.com/office/drawing/2014/main" id="{22A2A6E0-3BF6-417D-9AC5-6FCDB997D4E6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080" name="4 CuadroTexto">
          <a:extLst>
            <a:ext uri="{FF2B5EF4-FFF2-40B4-BE49-F238E27FC236}">
              <a16:creationId xmlns:a16="http://schemas.microsoft.com/office/drawing/2014/main" id="{A2529332-452B-4338-BD98-83EC013E8E70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081" name="5 CuadroTexto">
          <a:extLst>
            <a:ext uri="{FF2B5EF4-FFF2-40B4-BE49-F238E27FC236}">
              <a16:creationId xmlns:a16="http://schemas.microsoft.com/office/drawing/2014/main" id="{9A1512B4-2235-4025-99D4-5FEA4621FEAB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082" name="6 CuadroTexto">
          <a:extLst>
            <a:ext uri="{FF2B5EF4-FFF2-40B4-BE49-F238E27FC236}">
              <a16:creationId xmlns:a16="http://schemas.microsoft.com/office/drawing/2014/main" id="{2D2B84F8-23B8-4449-9FD5-EEED7AA4BB71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083" name="7 CuadroTexto">
          <a:extLst>
            <a:ext uri="{FF2B5EF4-FFF2-40B4-BE49-F238E27FC236}">
              <a16:creationId xmlns:a16="http://schemas.microsoft.com/office/drawing/2014/main" id="{35BA33ED-08C2-4E6E-8456-5CED482E697A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084" name="8 CuadroTexto">
          <a:extLst>
            <a:ext uri="{FF2B5EF4-FFF2-40B4-BE49-F238E27FC236}">
              <a16:creationId xmlns:a16="http://schemas.microsoft.com/office/drawing/2014/main" id="{7463E7F3-4687-4384-9404-5CA1FBD25C92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085" name="1 CuadroTexto">
          <a:extLst>
            <a:ext uri="{FF2B5EF4-FFF2-40B4-BE49-F238E27FC236}">
              <a16:creationId xmlns:a16="http://schemas.microsoft.com/office/drawing/2014/main" id="{5685ED48-4E27-4050-AB41-1A8E5C03D2AF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086" name="2 CuadroTexto">
          <a:extLst>
            <a:ext uri="{FF2B5EF4-FFF2-40B4-BE49-F238E27FC236}">
              <a16:creationId xmlns:a16="http://schemas.microsoft.com/office/drawing/2014/main" id="{E722768B-9539-4B87-A390-E52C8834AF0A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087" name="3 CuadroTexto">
          <a:extLst>
            <a:ext uri="{FF2B5EF4-FFF2-40B4-BE49-F238E27FC236}">
              <a16:creationId xmlns:a16="http://schemas.microsoft.com/office/drawing/2014/main" id="{892CFD28-236F-425E-9D4A-BDA2F036015F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088" name="4 CuadroTexto">
          <a:extLst>
            <a:ext uri="{FF2B5EF4-FFF2-40B4-BE49-F238E27FC236}">
              <a16:creationId xmlns:a16="http://schemas.microsoft.com/office/drawing/2014/main" id="{B74012CC-FBBF-4B81-B681-CABB1B107359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089" name="6 CuadroTexto">
          <a:extLst>
            <a:ext uri="{FF2B5EF4-FFF2-40B4-BE49-F238E27FC236}">
              <a16:creationId xmlns:a16="http://schemas.microsoft.com/office/drawing/2014/main" id="{8165CF53-6903-44A7-98A3-9E14D1B127DC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4090" name="8 CuadroTexto">
          <a:extLst>
            <a:ext uri="{FF2B5EF4-FFF2-40B4-BE49-F238E27FC236}">
              <a16:creationId xmlns:a16="http://schemas.microsoft.com/office/drawing/2014/main" id="{C27C96BB-167C-447E-BF25-AEE00B750447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91" name="1 CuadroTexto">
          <a:extLst>
            <a:ext uri="{FF2B5EF4-FFF2-40B4-BE49-F238E27FC236}">
              <a16:creationId xmlns:a16="http://schemas.microsoft.com/office/drawing/2014/main" id="{CD0BA241-4FDE-40FD-A8D7-88EBBDD3F22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92" name="2 CuadroTexto">
          <a:extLst>
            <a:ext uri="{FF2B5EF4-FFF2-40B4-BE49-F238E27FC236}">
              <a16:creationId xmlns:a16="http://schemas.microsoft.com/office/drawing/2014/main" id="{FD04C2E7-54C1-4329-9EED-B2B66545036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93" name="3 CuadroTexto">
          <a:extLst>
            <a:ext uri="{FF2B5EF4-FFF2-40B4-BE49-F238E27FC236}">
              <a16:creationId xmlns:a16="http://schemas.microsoft.com/office/drawing/2014/main" id="{E5A4301F-95C6-4044-8CD7-862BE6FD356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94" name="4 CuadroTexto">
          <a:extLst>
            <a:ext uri="{FF2B5EF4-FFF2-40B4-BE49-F238E27FC236}">
              <a16:creationId xmlns:a16="http://schemas.microsoft.com/office/drawing/2014/main" id="{E2DFF1B3-D167-4D95-8F37-07CEDDBA6EB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95" name="5 CuadroTexto">
          <a:extLst>
            <a:ext uri="{FF2B5EF4-FFF2-40B4-BE49-F238E27FC236}">
              <a16:creationId xmlns:a16="http://schemas.microsoft.com/office/drawing/2014/main" id="{F9B646FA-F18D-408D-98F9-7874EC61B7C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96" name="6 CuadroTexto">
          <a:extLst>
            <a:ext uri="{FF2B5EF4-FFF2-40B4-BE49-F238E27FC236}">
              <a16:creationId xmlns:a16="http://schemas.microsoft.com/office/drawing/2014/main" id="{02565FBA-CA4A-4EDC-8054-8F82718714F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97" name="7 CuadroTexto">
          <a:extLst>
            <a:ext uri="{FF2B5EF4-FFF2-40B4-BE49-F238E27FC236}">
              <a16:creationId xmlns:a16="http://schemas.microsoft.com/office/drawing/2014/main" id="{5A68CED0-310C-44A1-BB09-AF01738899B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098" name="8 CuadroTexto">
          <a:extLst>
            <a:ext uri="{FF2B5EF4-FFF2-40B4-BE49-F238E27FC236}">
              <a16:creationId xmlns:a16="http://schemas.microsoft.com/office/drawing/2014/main" id="{C97EB664-A75F-436A-BE55-116DE2F5E76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099" name="1 CuadroTexto">
          <a:extLst>
            <a:ext uri="{FF2B5EF4-FFF2-40B4-BE49-F238E27FC236}">
              <a16:creationId xmlns:a16="http://schemas.microsoft.com/office/drawing/2014/main" id="{94CEC57C-79A9-4946-913C-40FD1130D58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00" name="2 CuadroTexto">
          <a:extLst>
            <a:ext uri="{FF2B5EF4-FFF2-40B4-BE49-F238E27FC236}">
              <a16:creationId xmlns:a16="http://schemas.microsoft.com/office/drawing/2014/main" id="{A1B44742-89D4-473C-BD35-3E90D9034DC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101" name="3 CuadroTexto">
          <a:extLst>
            <a:ext uri="{FF2B5EF4-FFF2-40B4-BE49-F238E27FC236}">
              <a16:creationId xmlns:a16="http://schemas.microsoft.com/office/drawing/2014/main" id="{BED366B9-AA34-4441-BE93-CC3F8734733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02" name="4 CuadroTexto">
          <a:extLst>
            <a:ext uri="{FF2B5EF4-FFF2-40B4-BE49-F238E27FC236}">
              <a16:creationId xmlns:a16="http://schemas.microsoft.com/office/drawing/2014/main" id="{422EDEF4-7C4C-4644-8C1D-9A01DDB2738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103" name="5 CuadroTexto">
          <a:extLst>
            <a:ext uri="{FF2B5EF4-FFF2-40B4-BE49-F238E27FC236}">
              <a16:creationId xmlns:a16="http://schemas.microsoft.com/office/drawing/2014/main" id="{508867AF-18F5-4DC4-81EE-D4CB8E7781E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04" name="6 CuadroTexto">
          <a:extLst>
            <a:ext uri="{FF2B5EF4-FFF2-40B4-BE49-F238E27FC236}">
              <a16:creationId xmlns:a16="http://schemas.microsoft.com/office/drawing/2014/main" id="{B5C22012-0463-46EA-BACF-CF611623792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05" name="1 CuadroTexto">
          <a:extLst>
            <a:ext uri="{FF2B5EF4-FFF2-40B4-BE49-F238E27FC236}">
              <a16:creationId xmlns:a16="http://schemas.microsoft.com/office/drawing/2014/main" id="{096D63AD-88AE-45F3-A1BD-6975A9B9863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06" name="2 CuadroTexto">
          <a:extLst>
            <a:ext uri="{FF2B5EF4-FFF2-40B4-BE49-F238E27FC236}">
              <a16:creationId xmlns:a16="http://schemas.microsoft.com/office/drawing/2014/main" id="{4FEEB04E-9E50-440C-8A45-BF82AE558DF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07" name="3 CuadroTexto">
          <a:extLst>
            <a:ext uri="{FF2B5EF4-FFF2-40B4-BE49-F238E27FC236}">
              <a16:creationId xmlns:a16="http://schemas.microsoft.com/office/drawing/2014/main" id="{6144C17A-6441-4788-990C-95872BDAF05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08" name="4 CuadroTexto">
          <a:extLst>
            <a:ext uri="{FF2B5EF4-FFF2-40B4-BE49-F238E27FC236}">
              <a16:creationId xmlns:a16="http://schemas.microsoft.com/office/drawing/2014/main" id="{F3890EB0-C42F-40AE-A4F1-905132A877F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09" name="5 CuadroTexto">
          <a:extLst>
            <a:ext uri="{FF2B5EF4-FFF2-40B4-BE49-F238E27FC236}">
              <a16:creationId xmlns:a16="http://schemas.microsoft.com/office/drawing/2014/main" id="{80D11604-6CD1-4776-BB50-877DC0F66A0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10" name="6 CuadroTexto">
          <a:extLst>
            <a:ext uri="{FF2B5EF4-FFF2-40B4-BE49-F238E27FC236}">
              <a16:creationId xmlns:a16="http://schemas.microsoft.com/office/drawing/2014/main" id="{E19B0707-FA52-4423-AF4D-597F96958B0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11" name="7 CuadroTexto">
          <a:extLst>
            <a:ext uri="{FF2B5EF4-FFF2-40B4-BE49-F238E27FC236}">
              <a16:creationId xmlns:a16="http://schemas.microsoft.com/office/drawing/2014/main" id="{506756C7-4682-41AB-A723-774ABE9D940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12" name="8 CuadroTexto">
          <a:extLst>
            <a:ext uri="{FF2B5EF4-FFF2-40B4-BE49-F238E27FC236}">
              <a16:creationId xmlns:a16="http://schemas.microsoft.com/office/drawing/2014/main" id="{81A5DAAB-079F-4694-AB8B-D8C2A3C2BA1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13" name="1 CuadroTexto">
          <a:extLst>
            <a:ext uri="{FF2B5EF4-FFF2-40B4-BE49-F238E27FC236}">
              <a16:creationId xmlns:a16="http://schemas.microsoft.com/office/drawing/2014/main" id="{54DDF010-08E5-4B65-B580-CE34E3425E3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14" name="2 CuadroTexto">
          <a:extLst>
            <a:ext uri="{FF2B5EF4-FFF2-40B4-BE49-F238E27FC236}">
              <a16:creationId xmlns:a16="http://schemas.microsoft.com/office/drawing/2014/main" id="{5EA45CE8-A51F-48F5-B28A-262EDDC8B17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15" name="3 CuadroTexto">
          <a:extLst>
            <a:ext uri="{FF2B5EF4-FFF2-40B4-BE49-F238E27FC236}">
              <a16:creationId xmlns:a16="http://schemas.microsoft.com/office/drawing/2014/main" id="{AC3F2D3A-F58E-4F7E-A70E-4793233062D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16" name="4 CuadroTexto">
          <a:extLst>
            <a:ext uri="{FF2B5EF4-FFF2-40B4-BE49-F238E27FC236}">
              <a16:creationId xmlns:a16="http://schemas.microsoft.com/office/drawing/2014/main" id="{B958217D-39F7-4207-AC2D-931B2C4B8F8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17" name="6 CuadroTexto">
          <a:extLst>
            <a:ext uri="{FF2B5EF4-FFF2-40B4-BE49-F238E27FC236}">
              <a16:creationId xmlns:a16="http://schemas.microsoft.com/office/drawing/2014/main" id="{CE9925BA-FB1F-4C68-9775-4C4D1314939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4118" name="8 CuadroTexto">
          <a:extLst>
            <a:ext uri="{FF2B5EF4-FFF2-40B4-BE49-F238E27FC236}">
              <a16:creationId xmlns:a16="http://schemas.microsoft.com/office/drawing/2014/main" id="{997A559C-4D97-40A0-89E4-67CEA647C91A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19" name="1 CuadroTexto">
          <a:extLst>
            <a:ext uri="{FF2B5EF4-FFF2-40B4-BE49-F238E27FC236}">
              <a16:creationId xmlns:a16="http://schemas.microsoft.com/office/drawing/2014/main" id="{6C3DF335-56B2-451E-AC64-ED6289D0E19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20" name="2 CuadroTexto">
          <a:extLst>
            <a:ext uri="{FF2B5EF4-FFF2-40B4-BE49-F238E27FC236}">
              <a16:creationId xmlns:a16="http://schemas.microsoft.com/office/drawing/2014/main" id="{1E79F1E8-9F3E-4217-9708-87435B49B43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21" name="3 CuadroTexto">
          <a:extLst>
            <a:ext uri="{FF2B5EF4-FFF2-40B4-BE49-F238E27FC236}">
              <a16:creationId xmlns:a16="http://schemas.microsoft.com/office/drawing/2014/main" id="{7A8EE2ED-67FD-47FD-B2A5-43C7AFEE31C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22" name="4 CuadroTexto">
          <a:extLst>
            <a:ext uri="{FF2B5EF4-FFF2-40B4-BE49-F238E27FC236}">
              <a16:creationId xmlns:a16="http://schemas.microsoft.com/office/drawing/2014/main" id="{54C32DF4-1570-4809-848B-29BFC76D194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23" name="5 CuadroTexto">
          <a:extLst>
            <a:ext uri="{FF2B5EF4-FFF2-40B4-BE49-F238E27FC236}">
              <a16:creationId xmlns:a16="http://schemas.microsoft.com/office/drawing/2014/main" id="{22F796D0-5B86-448C-84BE-824184D638A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24" name="6 CuadroTexto">
          <a:extLst>
            <a:ext uri="{FF2B5EF4-FFF2-40B4-BE49-F238E27FC236}">
              <a16:creationId xmlns:a16="http://schemas.microsoft.com/office/drawing/2014/main" id="{C4F8A83F-EC22-4FBB-962C-D14AD2D7E6E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25" name="7 CuadroTexto">
          <a:extLst>
            <a:ext uri="{FF2B5EF4-FFF2-40B4-BE49-F238E27FC236}">
              <a16:creationId xmlns:a16="http://schemas.microsoft.com/office/drawing/2014/main" id="{5D98760A-4147-4A1B-9842-FEBBF67B0B5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26" name="8 CuadroTexto">
          <a:extLst>
            <a:ext uri="{FF2B5EF4-FFF2-40B4-BE49-F238E27FC236}">
              <a16:creationId xmlns:a16="http://schemas.microsoft.com/office/drawing/2014/main" id="{A10909E2-41E8-418A-9800-D026737AA50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27" name="1 CuadroTexto">
          <a:extLst>
            <a:ext uri="{FF2B5EF4-FFF2-40B4-BE49-F238E27FC236}">
              <a16:creationId xmlns:a16="http://schemas.microsoft.com/office/drawing/2014/main" id="{E4601B5C-6F0C-4B67-B9DE-9E084BAE9D7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28" name="2 CuadroTexto">
          <a:extLst>
            <a:ext uri="{FF2B5EF4-FFF2-40B4-BE49-F238E27FC236}">
              <a16:creationId xmlns:a16="http://schemas.microsoft.com/office/drawing/2014/main" id="{0EF51A6D-B288-4ACD-A4FA-1780D6FAC3C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29" name="3 CuadroTexto">
          <a:extLst>
            <a:ext uri="{FF2B5EF4-FFF2-40B4-BE49-F238E27FC236}">
              <a16:creationId xmlns:a16="http://schemas.microsoft.com/office/drawing/2014/main" id="{F01AFE75-ABE4-4DE6-A21A-C6E98223671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30" name="4 CuadroTexto">
          <a:extLst>
            <a:ext uri="{FF2B5EF4-FFF2-40B4-BE49-F238E27FC236}">
              <a16:creationId xmlns:a16="http://schemas.microsoft.com/office/drawing/2014/main" id="{C0C06C5B-446B-4140-BB25-D26A719B4C3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31" name="5 CuadroTexto">
          <a:extLst>
            <a:ext uri="{FF2B5EF4-FFF2-40B4-BE49-F238E27FC236}">
              <a16:creationId xmlns:a16="http://schemas.microsoft.com/office/drawing/2014/main" id="{A0FAAA81-9691-4C7C-9A78-E82CFE323A2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32" name="6 CuadroTexto">
          <a:extLst>
            <a:ext uri="{FF2B5EF4-FFF2-40B4-BE49-F238E27FC236}">
              <a16:creationId xmlns:a16="http://schemas.microsoft.com/office/drawing/2014/main" id="{7818EFF5-94BD-4589-A679-677895E7FAB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4133" name="8 CuadroTexto">
          <a:extLst>
            <a:ext uri="{FF2B5EF4-FFF2-40B4-BE49-F238E27FC236}">
              <a16:creationId xmlns:a16="http://schemas.microsoft.com/office/drawing/2014/main" id="{0DD5D860-3B62-4B22-9446-5AA0F13E7F1C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34" name="1 CuadroTexto">
          <a:extLst>
            <a:ext uri="{FF2B5EF4-FFF2-40B4-BE49-F238E27FC236}">
              <a16:creationId xmlns:a16="http://schemas.microsoft.com/office/drawing/2014/main" id="{1066E241-F819-4BBD-9172-6D505FD6842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35" name="2 CuadroTexto">
          <a:extLst>
            <a:ext uri="{FF2B5EF4-FFF2-40B4-BE49-F238E27FC236}">
              <a16:creationId xmlns:a16="http://schemas.microsoft.com/office/drawing/2014/main" id="{90FAA473-D9FB-4821-9668-4C1920BF929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36" name="3 CuadroTexto">
          <a:extLst>
            <a:ext uri="{FF2B5EF4-FFF2-40B4-BE49-F238E27FC236}">
              <a16:creationId xmlns:a16="http://schemas.microsoft.com/office/drawing/2014/main" id="{F41AEFF2-87ED-485A-B373-4CD074C84CE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37" name="4 CuadroTexto">
          <a:extLst>
            <a:ext uri="{FF2B5EF4-FFF2-40B4-BE49-F238E27FC236}">
              <a16:creationId xmlns:a16="http://schemas.microsoft.com/office/drawing/2014/main" id="{FFE2C832-905A-45CC-99B0-D59E5702DD5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38" name="5 CuadroTexto">
          <a:extLst>
            <a:ext uri="{FF2B5EF4-FFF2-40B4-BE49-F238E27FC236}">
              <a16:creationId xmlns:a16="http://schemas.microsoft.com/office/drawing/2014/main" id="{3146E832-8948-450F-85E5-5A2A635B0DC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39" name="6 CuadroTexto">
          <a:extLst>
            <a:ext uri="{FF2B5EF4-FFF2-40B4-BE49-F238E27FC236}">
              <a16:creationId xmlns:a16="http://schemas.microsoft.com/office/drawing/2014/main" id="{0280E0BE-FB36-4ED6-B538-21B32522CBA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40" name="7 CuadroTexto">
          <a:extLst>
            <a:ext uri="{FF2B5EF4-FFF2-40B4-BE49-F238E27FC236}">
              <a16:creationId xmlns:a16="http://schemas.microsoft.com/office/drawing/2014/main" id="{D328EC99-F5C9-4580-9173-9319557857D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41" name="8 CuadroTexto">
          <a:extLst>
            <a:ext uri="{FF2B5EF4-FFF2-40B4-BE49-F238E27FC236}">
              <a16:creationId xmlns:a16="http://schemas.microsoft.com/office/drawing/2014/main" id="{0FB4FA72-C124-4298-9184-FEE4BDC3179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42" name="1 CuadroTexto">
          <a:extLst>
            <a:ext uri="{FF2B5EF4-FFF2-40B4-BE49-F238E27FC236}">
              <a16:creationId xmlns:a16="http://schemas.microsoft.com/office/drawing/2014/main" id="{682203E7-D5A1-433B-9FFF-3CC61A236D5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43" name="2 CuadroTexto">
          <a:extLst>
            <a:ext uri="{FF2B5EF4-FFF2-40B4-BE49-F238E27FC236}">
              <a16:creationId xmlns:a16="http://schemas.microsoft.com/office/drawing/2014/main" id="{1CACD616-EEA2-4D44-9208-AA5E519D8A6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44" name="3 CuadroTexto">
          <a:extLst>
            <a:ext uri="{FF2B5EF4-FFF2-40B4-BE49-F238E27FC236}">
              <a16:creationId xmlns:a16="http://schemas.microsoft.com/office/drawing/2014/main" id="{9CED2152-EB25-42DE-A87B-8D994A91DE1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45" name="4 CuadroTexto">
          <a:extLst>
            <a:ext uri="{FF2B5EF4-FFF2-40B4-BE49-F238E27FC236}">
              <a16:creationId xmlns:a16="http://schemas.microsoft.com/office/drawing/2014/main" id="{DC1B7E73-A6DD-412C-B39F-0F26E66EB2D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46" name="6 CuadroTexto">
          <a:extLst>
            <a:ext uri="{FF2B5EF4-FFF2-40B4-BE49-F238E27FC236}">
              <a16:creationId xmlns:a16="http://schemas.microsoft.com/office/drawing/2014/main" id="{95F026E9-2694-44BC-8F72-D74D178CE2D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4147" name="8 CuadroTexto">
          <a:extLst>
            <a:ext uri="{FF2B5EF4-FFF2-40B4-BE49-F238E27FC236}">
              <a16:creationId xmlns:a16="http://schemas.microsoft.com/office/drawing/2014/main" id="{EEBEBEDB-E730-4894-BD13-3C6BF35BD48C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48" name="1 CuadroTexto">
          <a:extLst>
            <a:ext uri="{FF2B5EF4-FFF2-40B4-BE49-F238E27FC236}">
              <a16:creationId xmlns:a16="http://schemas.microsoft.com/office/drawing/2014/main" id="{C7CB3F15-F5AE-473C-B2F6-039CF27049E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49" name="2 CuadroTexto">
          <a:extLst>
            <a:ext uri="{FF2B5EF4-FFF2-40B4-BE49-F238E27FC236}">
              <a16:creationId xmlns:a16="http://schemas.microsoft.com/office/drawing/2014/main" id="{2DF16529-D37D-481C-95EC-55733AD7FE4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50" name="3 CuadroTexto">
          <a:extLst>
            <a:ext uri="{FF2B5EF4-FFF2-40B4-BE49-F238E27FC236}">
              <a16:creationId xmlns:a16="http://schemas.microsoft.com/office/drawing/2014/main" id="{1CC70318-C8C5-4C74-A078-991406F4741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51" name="4 CuadroTexto">
          <a:extLst>
            <a:ext uri="{FF2B5EF4-FFF2-40B4-BE49-F238E27FC236}">
              <a16:creationId xmlns:a16="http://schemas.microsoft.com/office/drawing/2014/main" id="{7CC5BF53-39D4-462D-B39E-56D7A762E2D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52" name="5 CuadroTexto">
          <a:extLst>
            <a:ext uri="{FF2B5EF4-FFF2-40B4-BE49-F238E27FC236}">
              <a16:creationId xmlns:a16="http://schemas.microsoft.com/office/drawing/2014/main" id="{62525EE4-B969-4DC7-BDB3-DA0B549BB24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53" name="6 CuadroTexto">
          <a:extLst>
            <a:ext uri="{FF2B5EF4-FFF2-40B4-BE49-F238E27FC236}">
              <a16:creationId xmlns:a16="http://schemas.microsoft.com/office/drawing/2014/main" id="{84572E8C-87FF-4C53-9AB6-48E77DCA732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54" name="7 CuadroTexto">
          <a:extLst>
            <a:ext uri="{FF2B5EF4-FFF2-40B4-BE49-F238E27FC236}">
              <a16:creationId xmlns:a16="http://schemas.microsoft.com/office/drawing/2014/main" id="{E3EA4928-B4F7-4D5F-AB02-D2478AC5036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55" name="8 CuadroTexto">
          <a:extLst>
            <a:ext uri="{FF2B5EF4-FFF2-40B4-BE49-F238E27FC236}">
              <a16:creationId xmlns:a16="http://schemas.microsoft.com/office/drawing/2014/main" id="{8B1CC47B-8377-47F8-B00E-890F5E62436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56" name="1 CuadroTexto">
          <a:extLst>
            <a:ext uri="{FF2B5EF4-FFF2-40B4-BE49-F238E27FC236}">
              <a16:creationId xmlns:a16="http://schemas.microsoft.com/office/drawing/2014/main" id="{6FB3ACFD-16A3-46A9-8785-7F53B8F61E8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57" name="2 CuadroTexto">
          <a:extLst>
            <a:ext uri="{FF2B5EF4-FFF2-40B4-BE49-F238E27FC236}">
              <a16:creationId xmlns:a16="http://schemas.microsoft.com/office/drawing/2014/main" id="{33CCEFB5-2C27-4D33-9353-9C32B7A3497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58" name="3 CuadroTexto">
          <a:extLst>
            <a:ext uri="{FF2B5EF4-FFF2-40B4-BE49-F238E27FC236}">
              <a16:creationId xmlns:a16="http://schemas.microsoft.com/office/drawing/2014/main" id="{E24D3596-4A5B-42C8-B7E3-4539E0F45B2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59" name="4 CuadroTexto">
          <a:extLst>
            <a:ext uri="{FF2B5EF4-FFF2-40B4-BE49-F238E27FC236}">
              <a16:creationId xmlns:a16="http://schemas.microsoft.com/office/drawing/2014/main" id="{F30505E8-521A-40B4-B4A7-560677EA4E5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60" name="6 CuadroTexto">
          <a:extLst>
            <a:ext uri="{FF2B5EF4-FFF2-40B4-BE49-F238E27FC236}">
              <a16:creationId xmlns:a16="http://schemas.microsoft.com/office/drawing/2014/main" id="{33BCB963-8270-4A7B-B2E6-DD60F8108A1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4161" name="8 CuadroTexto">
          <a:extLst>
            <a:ext uri="{FF2B5EF4-FFF2-40B4-BE49-F238E27FC236}">
              <a16:creationId xmlns:a16="http://schemas.microsoft.com/office/drawing/2014/main" id="{92A31B24-EA63-4DE4-B17A-1587BE0D7F03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62" name="1 CuadroTexto">
          <a:extLst>
            <a:ext uri="{FF2B5EF4-FFF2-40B4-BE49-F238E27FC236}">
              <a16:creationId xmlns:a16="http://schemas.microsoft.com/office/drawing/2014/main" id="{808508F3-C8C0-4368-8808-9674B869E37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63" name="2 CuadroTexto">
          <a:extLst>
            <a:ext uri="{FF2B5EF4-FFF2-40B4-BE49-F238E27FC236}">
              <a16:creationId xmlns:a16="http://schemas.microsoft.com/office/drawing/2014/main" id="{87300042-9025-468F-8BB4-BACE4D3B7DA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64" name="3 CuadroTexto">
          <a:extLst>
            <a:ext uri="{FF2B5EF4-FFF2-40B4-BE49-F238E27FC236}">
              <a16:creationId xmlns:a16="http://schemas.microsoft.com/office/drawing/2014/main" id="{8C0EFB49-84B7-483D-9B30-7E25F23F27B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65" name="4 CuadroTexto">
          <a:extLst>
            <a:ext uri="{FF2B5EF4-FFF2-40B4-BE49-F238E27FC236}">
              <a16:creationId xmlns:a16="http://schemas.microsoft.com/office/drawing/2014/main" id="{22F7653C-DE8D-46FA-A19D-9B18BFDBFF8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66" name="5 CuadroTexto">
          <a:extLst>
            <a:ext uri="{FF2B5EF4-FFF2-40B4-BE49-F238E27FC236}">
              <a16:creationId xmlns:a16="http://schemas.microsoft.com/office/drawing/2014/main" id="{F080B8D9-EF6F-45AF-8D36-A5BBB407B56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67" name="6 CuadroTexto">
          <a:extLst>
            <a:ext uri="{FF2B5EF4-FFF2-40B4-BE49-F238E27FC236}">
              <a16:creationId xmlns:a16="http://schemas.microsoft.com/office/drawing/2014/main" id="{4D9A333D-B01E-4818-A867-7402656F68D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68" name="7 CuadroTexto">
          <a:extLst>
            <a:ext uri="{FF2B5EF4-FFF2-40B4-BE49-F238E27FC236}">
              <a16:creationId xmlns:a16="http://schemas.microsoft.com/office/drawing/2014/main" id="{50F8BD8B-BB39-4455-9BAB-9E3E2BC2E0D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69" name="8 CuadroTexto">
          <a:extLst>
            <a:ext uri="{FF2B5EF4-FFF2-40B4-BE49-F238E27FC236}">
              <a16:creationId xmlns:a16="http://schemas.microsoft.com/office/drawing/2014/main" id="{BE6EBB16-36BA-4A7A-B5DF-FD40A548241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70" name="1 CuadroTexto">
          <a:extLst>
            <a:ext uri="{FF2B5EF4-FFF2-40B4-BE49-F238E27FC236}">
              <a16:creationId xmlns:a16="http://schemas.microsoft.com/office/drawing/2014/main" id="{D32E962A-577E-4CAD-89CB-91B5FE41AC7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71" name="2 CuadroTexto">
          <a:extLst>
            <a:ext uri="{FF2B5EF4-FFF2-40B4-BE49-F238E27FC236}">
              <a16:creationId xmlns:a16="http://schemas.microsoft.com/office/drawing/2014/main" id="{2200D32B-68DD-4231-B614-0336880CD73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72" name="3 CuadroTexto">
          <a:extLst>
            <a:ext uri="{FF2B5EF4-FFF2-40B4-BE49-F238E27FC236}">
              <a16:creationId xmlns:a16="http://schemas.microsoft.com/office/drawing/2014/main" id="{28FB288A-3347-46C4-AFEA-9658207254E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73" name="4 CuadroTexto">
          <a:extLst>
            <a:ext uri="{FF2B5EF4-FFF2-40B4-BE49-F238E27FC236}">
              <a16:creationId xmlns:a16="http://schemas.microsoft.com/office/drawing/2014/main" id="{0D42CF17-335A-48A3-B3A3-4532590AAE2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74" name="6 CuadroTexto">
          <a:extLst>
            <a:ext uri="{FF2B5EF4-FFF2-40B4-BE49-F238E27FC236}">
              <a16:creationId xmlns:a16="http://schemas.microsoft.com/office/drawing/2014/main" id="{888E58B1-0878-47BE-9F8E-719A5C20456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4175" name="8 CuadroTexto">
          <a:extLst>
            <a:ext uri="{FF2B5EF4-FFF2-40B4-BE49-F238E27FC236}">
              <a16:creationId xmlns:a16="http://schemas.microsoft.com/office/drawing/2014/main" id="{BAE52477-2520-4BAA-9985-3E633A18A791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76" name="1 CuadroTexto">
          <a:extLst>
            <a:ext uri="{FF2B5EF4-FFF2-40B4-BE49-F238E27FC236}">
              <a16:creationId xmlns:a16="http://schemas.microsoft.com/office/drawing/2014/main" id="{314CC4BC-6281-4473-88C0-3DD87204D89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77" name="2 CuadroTexto">
          <a:extLst>
            <a:ext uri="{FF2B5EF4-FFF2-40B4-BE49-F238E27FC236}">
              <a16:creationId xmlns:a16="http://schemas.microsoft.com/office/drawing/2014/main" id="{82932BE6-9BC4-49BB-B9B2-E8CD5ABE371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78" name="3 CuadroTexto">
          <a:extLst>
            <a:ext uri="{FF2B5EF4-FFF2-40B4-BE49-F238E27FC236}">
              <a16:creationId xmlns:a16="http://schemas.microsoft.com/office/drawing/2014/main" id="{B6BA2C61-E7F3-414D-8042-9C6C520CF5E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79" name="4 CuadroTexto">
          <a:extLst>
            <a:ext uri="{FF2B5EF4-FFF2-40B4-BE49-F238E27FC236}">
              <a16:creationId xmlns:a16="http://schemas.microsoft.com/office/drawing/2014/main" id="{CE9001DB-68BE-4467-B74A-F3B7356F4DE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80" name="5 CuadroTexto">
          <a:extLst>
            <a:ext uri="{FF2B5EF4-FFF2-40B4-BE49-F238E27FC236}">
              <a16:creationId xmlns:a16="http://schemas.microsoft.com/office/drawing/2014/main" id="{A1A0BAE9-8541-4CBF-9684-1274F8A85EE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81" name="6 CuadroTexto">
          <a:extLst>
            <a:ext uri="{FF2B5EF4-FFF2-40B4-BE49-F238E27FC236}">
              <a16:creationId xmlns:a16="http://schemas.microsoft.com/office/drawing/2014/main" id="{9F7E8CCD-9324-41DD-9F29-8BD3AC3B9B9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82" name="7 CuadroTexto">
          <a:extLst>
            <a:ext uri="{FF2B5EF4-FFF2-40B4-BE49-F238E27FC236}">
              <a16:creationId xmlns:a16="http://schemas.microsoft.com/office/drawing/2014/main" id="{F75A4E85-FDEF-47BE-9865-ABE92261FD6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83" name="8 CuadroTexto">
          <a:extLst>
            <a:ext uri="{FF2B5EF4-FFF2-40B4-BE49-F238E27FC236}">
              <a16:creationId xmlns:a16="http://schemas.microsoft.com/office/drawing/2014/main" id="{30E9B21F-FE0A-439C-B42E-866BB81DAB5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84" name="1 CuadroTexto">
          <a:extLst>
            <a:ext uri="{FF2B5EF4-FFF2-40B4-BE49-F238E27FC236}">
              <a16:creationId xmlns:a16="http://schemas.microsoft.com/office/drawing/2014/main" id="{44E76913-D801-43EA-902B-CDC818F2130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85" name="2 CuadroTexto">
          <a:extLst>
            <a:ext uri="{FF2B5EF4-FFF2-40B4-BE49-F238E27FC236}">
              <a16:creationId xmlns:a16="http://schemas.microsoft.com/office/drawing/2014/main" id="{9823F4FC-163C-41E2-8E01-4FB42DA037E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86" name="3 CuadroTexto">
          <a:extLst>
            <a:ext uri="{FF2B5EF4-FFF2-40B4-BE49-F238E27FC236}">
              <a16:creationId xmlns:a16="http://schemas.microsoft.com/office/drawing/2014/main" id="{528C3190-C7AF-463B-BA2A-210A697F5FF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87" name="4 CuadroTexto">
          <a:extLst>
            <a:ext uri="{FF2B5EF4-FFF2-40B4-BE49-F238E27FC236}">
              <a16:creationId xmlns:a16="http://schemas.microsoft.com/office/drawing/2014/main" id="{FFAAA3B2-C9B2-45FC-B115-384B22F7AA3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88" name="5 CuadroTexto">
          <a:extLst>
            <a:ext uri="{FF2B5EF4-FFF2-40B4-BE49-F238E27FC236}">
              <a16:creationId xmlns:a16="http://schemas.microsoft.com/office/drawing/2014/main" id="{9F9BBE2D-CA6E-414D-B937-3D33BFFC0C6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189" name="6 CuadroTexto">
          <a:extLst>
            <a:ext uri="{FF2B5EF4-FFF2-40B4-BE49-F238E27FC236}">
              <a16:creationId xmlns:a16="http://schemas.microsoft.com/office/drawing/2014/main" id="{8B23DB01-7267-4531-AD4B-8C67027F7F6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4190" name="8 CuadroTexto">
          <a:extLst>
            <a:ext uri="{FF2B5EF4-FFF2-40B4-BE49-F238E27FC236}">
              <a16:creationId xmlns:a16="http://schemas.microsoft.com/office/drawing/2014/main" id="{4270D80E-5BEC-495F-AF9F-99E28E7CA65B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91" name="1 CuadroTexto">
          <a:extLst>
            <a:ext uri="{FF2B5EF4-FFF2-40B4-BE49-F238E27FC236}">
              <a16:creationId xmlns:a16="http://schemas.microsoft.com/office/drawing/2014/main" id="{34096443-D41B-4C13-B5E7-BDE2029AA66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92" name="2 CuadroTexto">
          <a:extLst>
            <a:ext uri="{FF2B5EF4-FFF2-40B4-BE49-F238E27FC236}">
              <a16:creationId xmlns:a16="http://schemas.microsoft.com/office/drawing/2014/main" id="{D2991E52-ACD3-433D-AAC6-276F0DCA5D7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93" name="3 CuadroTexto">
          <a:extLst>
            <a:ext uri="{FF2B5EF4-FFF2-40B4-BE49-F238E27FC236}">
              <a16:creationId xmlns:a16="http://schemas.microsoft.com/office/drawing/2014/main" id="{507A81F4-5D91-46A5-9AC5-35141B923C6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94" name="4 CuadroTexto">
          <a:extLst>
            <a:ext uri="{FF2B5EF4-FFF2-40B4-BE49-F238E27FC236}">
              <a16:creationId xmlns:a16="http://schemas.microsoft.com/office/drawing/2014/main" id="{3561B5B8-0A27-4AF4-9136-1641572353B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95" name="5 CuadroTexto">
          <a:extLst>
            <a:ext uri="{FF2B5EF4-FFF2-40B4-BE49-F238E27FC236}">
              <a16:creationId xmlns:a16="http://schemas.microsoft.com/office/drawing/2014/main" id="{7058BAF4-3683-404F-9D28-4ADFA0B6BD2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96" name="6 CuadroTexto">
          <a:extLst>
            <a:ext uri="{FF2B5EF4-FFF2-40B4-BE49-F238E27FC236}">
              <a16:creationId xmlns:a16="http://schemas.microsoft.com/office/drawing/2014/main" id="{DE32EA68-0F09-4E56-B1A1-C98B2190161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97" name="7 CuadroTexto">
          <a:extLst>
            <a:ext uri="{FF2B5EF4-FFF2-40B4-BE49-F238E27FC236}">
              <a16:creationId xmlns:a16="http://schemas.microsoft.com/office/drawing/2014/main" id="{17CF9A25-E5CD-4FDF-AECB-5AEF776B139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198" name="8 CuadroTexto">
          <a:extLst>
            <a:ext uri="{FF2B5EF4-FFF2-40B4-BE49-F238E27FC236}">
              <a16:creationId xmlns:a16="http://schemas.microsoft.com/office/drawing/2014/main" id="{282D6F7C-A241-4137-B412-016471C30DB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199" name="1 CuadroTexto">
          <a:extLst>
            <a:ext uri="{FF2B5EF4-FFF2-40B4-BE49-F238E27FC236}">
              <a16:creationId xmlns:a16="http://schemas.microsoft.com/office/drawing/2014/main" id="{2573CA03-3BDA-4952-9BC5-E0B8FAA0C20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00" name="2 CuadroTexto">
          <a:extLst>
            <a:ext uri="{FF2B5EF4-FFF2-40B4-BE49-F238E27FC236}">
              <a16:creationId xmlns:a16="http://schemas.microsoft.com/office/drawing/2014/main" id="{CB682132-83B8-4F6E-964E-1E45210B43E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201" name="3 CuadroTexto">
          <a:extLst>
            <a:ext uri="{FF2B5EF4-FFF2-40B4-BE49-F238E27FC236}">
              <a16:creationId xmlns:a16="http://schemas.microsoft.com/office/drawing/2014/main" id="{5B2A30F9-B5BE-411F-9697-10214274243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02" name="4 CuadroTexto">
          <a:extLst>
            <a:ext uri="{FF2B5EF4-FFF2-40B4-BE49-F238E27FC236}">
              <a16:creationId xmlns:a16="http://schemas.microsoft.com/office/drawing/2014/main" id="{799C8B06-DCA2-4825-B65B-22E135D3E05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03" name="6 CuadroTexto">
          <a:extLst>
            <a:ext uri="{FF2B5EF4-FFF2-40B4-BE49-F238E27FC236}">
              <a16:creationId xmlns:a16="http://schemas.microsoft.com/office/drawing/2014/main" id="{95C6E9EE-79C9-4592-AAF4-889C44AF7C7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4204" name="8 CuadroTexto">
          <a:extLst>
            <a:ext uri="{FF2B5EF4-FFF2-40B4-BE49-F238E27FC236}">
              <a16:creationId xmlns:a16="http://schemas.microsoft.com/office/drawing/2014/main" id="{B130994C-EF16-4C64-97E9-93822A116549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205" name="1 CuadroTexto">
          <a:extLst>
            <a:ext uri="{FF2B5EF4-FFF2-40B4-BE49-F238E27FC236}">
              <a16:creationId xmlns:a16="http://schemas.microsoft.com/office/drawing/2014/main" id="{7CC0246D-DC9D-4A4E-A026-E1ACC980FD1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206" name="2 CuadroTexto">
          <a:extLst>
            <a:ext uri="{FF2B5EF4-FFF2-40B4-BE49-F238E27FC236}">
              <a16:creationId xmlns:a16="http://schemas.microsoft.com/office/drawing/2014/main" id="{4D2950F0-6F5C-42D0-946A-2E0D9228278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207" name="3 CuadroTexto">
          <a:extLst>
            <a:ext uri="{FF2B5EF4-FFF2-40B4-BE49-F238E27FC236}">
              <a16:creationId xmlns:a16="http://schemas.microsoft.com/office/drawing/2014/main" id="{55D77B1F-7709-4612-BF76-7CB5A3E74F5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208" name="4 CuadroTexto">
          <a:extLst>
            <a:ext uri="{FF2B5EF4-FFF2-40B4-BE49-F238E27FC236}">
              <a16:creationId xmlns:a16="http://schemas.microsoft.com/office/drawing/2014/main" id="{09B1AB18-10D6-4C40-B5CC-63565288BDA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209" name="5 CuadroTexto">
          <a:extLst>
            <a:ext uri="{FF2B5EF4-FFF2-40B4-BE49-F238E27FC236}">
              <a16:creationId xmlns:a16="http://schemas.microsoft.com/office/drawing/2014/main" id="{63A00D6D-F742-4975-8C88-84FDD2BAA45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210" name="6 CuadroTexto">
          <a:extLst>
            <a:ext uri="{FF2B5EF4-FFF2-40B4-BE49-F238E27FC236}">
              <a16:creationId xmlns:a16="http://schemas.microsoft.com/office/drawing/2014/main" id="{C972DEEC-44FB-4B53-B6CB-74AAC184D86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211" name="7 CuadroTexto">
          <a:extLst>
            <a:ext uri="{FF2B5EF4-FFF2-40B4-BE49-F238E27FC236}">
              <a16:creationId xmlns:a16="http://schemas.microsoft.com/office/drawing/2014/main" id="{41A340B3-310F-457B-AC2B-DA88A01798E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212" name="8 CuadroTexto">
          <a:extLst>
            <a:ext uri="{FF2B5EF4-FFF2-40B4-BE49-F238E27FC236}">
              <a16:creationId xmlns:a16="http://schemas.microsoft.com/office/drawing/2014/main" id="{0F12F53F-202B-4568-B791-07B4B0BB759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213" name="1 CuadroTexto">
          <a:extLst>
            <a:ext uri="{FF2B5EF4-FFF2-40B4-BE49-F238E27FC236}">
              <a16:creationId xmlns:a16="http://schemas.microsoft.com/office/drawing/2014/main" id="{2DB060A4-AF4F-46BE-AD2E-810C7CE033F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214" name="2 CuadroTexto">
          <a:extLst>
            <a:ext uri="{FF2B5EF4-FFF2-40B4-BE49-F238E27FC236}">
              <a16:creationId xmlns:a16="http://schemas.microsoft.com/office/drawing/2014/main" id="{F3B5CD5F-B447-4E9F-87DC-AC997911A0D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215" name="3 CuadroTexto">
          <a:extLst>
            <a:ext uri="{FF2B5EF4-FFF2-40B4-BE49-F238E27FC236}">
              <a16:creationId xmlns:a16="http://schemas.microsoft.com/office/drawing/2014/main" id="{38D7DB7C-F8B0-490C-83D2-C4B5C542878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216" name="4 CuadroTexto">
          <a:extLst>
            <a:ext uri="{FF2B5EF4-FFF2-40B4-BE49-F238E27FC236}">
              <a16:creationId xmlns:a16="http://schemas.microsoft.com/office/drawing/2014/main" id="{AF0CFA02-EAC8-4E8B-A1D5-57A22B19AE8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217" name="5 CuadroTexto">
          <a:extLst>
            <a:ext uri="{FF2B5EF4-FFF2-40B4-BE49-F238E27FC236}">
              <a16:creationId xmlns:a16="http://schemas.microsoft.com/office/drawing/2014/main" id="{3C75DA69-E3B3-43AE-AFE5-ABDE4EE9F3A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218" name="6 CuadroTexto">
          <a:extLst>
            <a:ext uri="{FF2B5EF4-FFF2-40B4-BE49-F238E27FC236}">
              <a16:creationId xmlns:a16="http://schemas.microsoft.com/office/drawing/2014/main" id="{8A1730AA-AE30-49D5-B298-7DEBB8E1D60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19" name="1 CuadroTexto">
          <a:extLst>
            <a:ext uri="{FF2B5EF4-FFF2-40B4-BE49-F238E27FC236}">
              <a16:creationId xmlns:a16="http://schemas.microsoft.com/office/drawing/2014/main" id="{349ADB14-B972-494D-B0B4-0CE82D69D91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220" name="2 CuadroTexto">
          <a:extLst>
            <a:ext uri="{FF2B5EF4-FFF2-40B4-BE49-F238E27FC236}">
              <a16:creationId xmlns:a16="http://schemas.microsoft.com/office/drawing/2014/main" id="{CEB25B5D-7592-4C7E-86B7-D7952C78D8C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21" name="3 CuadroTexto">
          <a:extLst>
            <a:ext uri="{FF2B5EF4-FFF2-40B4-BE49-F238E27FC236}">
              <a16:creationId xmlns:a16="http://schemas.microsoft.com/office/drawing/2014/main" id="{8B7AB8AE-9673-4A26-893A-AE3F7BE098D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222" name="4 CuadroTexto">
          <a:extLst>
            <a:ext uri="{FF2B5EF4-FFF2-40B4-BE49-F238E27FC236}">
              <a16:creationId xmlns:a16="http://schemas.microsoft.com/office/drawing/2014/main" id="{F33710A0-9D00-498E-8561-860EEF85115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23" name="5 CuadroTexto">
          <a:extLst>
            <a:ext uri="{FF2B5EF4-FFF2-40B4-BE49-F238E27FC236}">
              <a16:creationId xmlns:a16="http://schemas.microsoft.com/office/drawing/2014/main" id="{27BF3386-BB3D-451F-AE76-D288BCC9E4E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224" name="6 CuadroTexto">
          <a:extLst>
            <a:ext uri="{FF2B5EF4-FFF2-40B4-BE49-F238E27FC236}">
              <a16:creationId xmlns:a16="http://schemas.microsoft.com/office/drawing/2014/main" id="{6B7CCAD9-3C4F-4433-94CE-CD848051464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25" name="7 CuadroTexto">
          <a:extLst>
            <a:ext uri="{FF2B5EF4-FFF2-40B4-BE49-F238E27FC236}">
              <a16:creationId xmlns:a16="http://schemas.microsoft.com/office/drawing/2014/main" id="{C27ED87E-3DFB-4003-9B9A-210B34BE01C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226" name="8 CuadroTexto">
          <a:extLst>
            <a:ext uri="{FF2B5EF4-FFF2-40B4-BE49-F238E27FC236}">
              <a16:creationId xmlns:a16="http://schemas.microsoft.com/office/drawing/2014/main" id="{35D52CE4-BC75-4B28-B365-06CF33694D5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27" name="1 CuadroTexto">
          <a:extLst>
            <a:ext uri="{FF2B5EF4-FFF2-40B4-BE49-F238E27FC236}">
              <a16:creationId xmlns:a16="http://schemas.microsoft.com/office/drawing/2014/main" id="{B05D212B-5165-4013-B91D-024CE8C97DA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228" name="2 CuadroTexto">
          <a:extLst>
            <a:ext uri="{FF2B5EF4-FFF2-40B4-BE49-F238E27FC236}">
              <a16:creationId xmlns:a16="http://schemas.microsoft.com/office/drawing/2014/main" id="{82FD4AF9-555D-41C3-8DC3-B4A8A1A50A7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29" name="3 CuadroTexto">
          <a:extLst>
            <a:ext uri="{FF2B5EF4-FFF2-40B4-BE49-F238E27FC236}">
              <a16:creationId xmlns:a16="http://schemas.microsoft.com/office/drawing/2014/main" id="{831AEB11-2CFB-4488-8196-58396EF8A5E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230" name="4 CuadroTexto">
          <a:extLst>
            <a:ext uri="{FF2B5EF4-FFF2-40B4-BE49-F238E27FC236}">
              <a16:creationId xmlns:a16="http://schemas.microsoft.com/office/drawing/2014/main" id="{9129EBE6-61AB-4EE6-9E51-98D2CEE4E56B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231" name="6 CuadroTexto">
          <a:extLst>
            <a:ext uri="{FF2B5EF4-FFF2-40B4-BE49-F238E27FC236}">
              <a16:creationId xmlns:a16="http://schemas.microsoft.com/office/drawing/2014/main" id="{F4127E93-B93A-430D-9099-77FF79763EE7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4232" name="8 CuadroTexto">
          <a:extLst>
            <a:ext uri="{FF2B5EF4-FFF2-40B4-BE49-F238E27FC236}">
              <a16:creationId xmlns:a16="http://schemas.microsoft.com/office/drawing/2014/main" id="{F9204CB6-FDDF-40C8-B9F4-58B6498BA68C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33" name="1 CuadroTexto">
          <a:extLst>
            <a:ext uri="{FF2B5EF4-FFF2-40B4-BE49-F238E27FC236}">
              <a16:creationId xmlns:a16="http://schemas.microsoft.com/office/drawing/2014/main" id="{07AB901D-9BF9-4524-9590-4BBAF8DDD3C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34" name="2 CuadroTexto">
          <a:extLst>
            <a:ext uri="{FF2B5EF4-FFF2-40B4-BE49-F238E27FC236}">
              <a16:creationId xmlns:a16="http://schemas.microsoft.com/office/drawing/2014/main" id="{5A527516-7143-4BE3-9931-B002E814153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35" name="3 CuadroTexto">
          <a:extLst>
            <a:ext uri="{FF2B5EF4-FFF2-40B4-BE49-F238E27FC236}">
              <a16:creationId xmlns:a16="http://schemas.microsoft.com/office/drawing/2014/main" id="{041F5FE9-4FDD-4578-8F8B-77E7D4D6068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36" name="4 CuadroTexto">
          <a:extLst>
            <a:ext uri="{FF2B5EF4-FFF2-40B4-BE49-F238E27FC236}">
              <a16:creationId xmlns:a16="http://schemas.microsoft.com/office/drawing/2014/main" id="{BD71FE85-56C0-4018-9C64-E64DA392EA0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37" name="5 CuadroTexto">
          <a:extLst>
            <a:ext uri="{FF2B5EF4-FFF2-40B4-BE49-F238E27FC236}">
              <a16:creationId xmlns:a16="http://schemas.microsoft.com/office/drawing/2014/main" id="{6FE619DD-A5FB-4F96-9E6C-58DBD096529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38" name="6 CuadroTexto">
          <a:extLst>
            <a:ext uri="{FF2B5EF4-FFF2-40B4-BE49-F238E27FC236}">
              <a16:creationId xmlns:a16="http://schemas.microsoft.com/office/drawing/2014/main" id="{755EE2EE-C544-4400-B3F6-41BA3A42F7E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39" name="7 CuadroTexto">
          <a:extLst>
            <a:ext uri="{FF2B5EF4-FFF2-40B4-BE49-F238E27FC236}">
              <a16:creationId xmlns:a16="http://schemas.microsoft.com/office/drawing/2014/main" id="{C1C938A9-BB89-44E2-AA0B-D24C8BC9AF4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40" name="8 CuadroTexto">
          <a:extLst>
            <a:ext uri="{FF2B5EF4-FFF2-40B4-BE49-F238E27FC236}">
              <a16:creationId xmlns:a16="http://schemas.microsoft.com/office/drawing/2014/main" id="{1BF1726F-E627-45C0-8C24-F96B4FEC56B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41" name="1 CuadroTexto">
          <a:extLst>
            <a:ext uri="{FF2B5EF4-FFF2-40B4-BE49-F238E27FC236}">
              <a16:creationId xmlns:a16="http://schemas.microsoft.com/office/drawing/2014/main" id="{A6493DAA-913A-48BD-89E4-8215437E5C5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42" name="2 CuadroTexto">
          <a:extLst>
            <a:ext uri="{FF2B5EF4-FFF2-40B4-BE49-F238E27FC236}">
              <a16:creationId xmlns:a16="http://schemas.microsoft.com/office/drawing/2014/main" id="{BF15FF4B-4FE8-4BC4-9E7F-BCE3F4E0F36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43" name="3 CuadroTexto">
          <a:extLst>
            <a:ext uri="{FF2B5EF4-FFF2-40B4-BE49-F238E27FC236}">
              <a16:creationId xmlns:a16="http://schemas.microsoft.com/office/drawing/2014/main" id="{DC776749-0E4C-4E82-8929-A3C2B351790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44" name="4 CuadroTexto">
          <a:extLst>
            <a:ext uri="{FF2B5EF4-FFF2-40B4-BE49-F238E27FC236}">
              <a16:creationId xmlns:a16="http://schemas.microsoft.com/office/drawing/2014/main" id="{52F0857B-3339-4D4A-9ECC-8C79F46786E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45" name="5 CuadroTexto">
          <a:extLst>
            <a:ext uri="{FF2B5EF4-FFF2-40B4-BE49-F238E27FC236}">
              <a16:creationId xmlns:a16="http://schemas.microsoft.com/office/drawing/2014/main" id="{29BF01B5-443F-43DA-812D-7F81110EC99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46" name="6 CuadroTexto">
          <a:extLst>
            <a:ext uri="{FF2B5EF4-FFF2-40B4-BE49-F238E27FC236}">
              <a16:creationId xmlns:a16="http://schemas.microsoft.com/office/drawing/2014/main" id="{5ECB4B52-0DB8-4D60-A1E8-A86AD590A21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4247" name="8 CuadroTexto">
          <a:extLst>
            <a:ext uri="{FF2B5EF4-FFF2-40B4-BE49-F238E27FC236}">
              <a16:creationId xmlns:a16="http://schemas.microsoft.com/office/drawing/2014/main" id="{B03A202F-CAF2-433C-8279-D2939E4426B2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248" name="1 CuadroTexto">
          <a:extLst>
            <a:ext uri="{FF2B5EF4-FFF2-40B4-BE49-F238E27FC236}">
              <a16:creationId xmlns:a16="http://schemas.microsoft.com/office/drawing/2014/main" id="{9F55C9B8-8CB8-45F8-BEFF-C8D85AF0AF53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249" name="2 CuadroTexto">
          <a:extLst>
            <a:ext uri="{FF2B5EF4-FFF2-40B4-BE49-F238E27FC236}">
              <a16:creationId xmlns:a16="http://schemas.microsoft.com/office/drawing/2014/main" id="{399B4695-D652-4B45-97C7-D74CFE4FDB88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250" name="3 CuadroTexto">
          <a:extLst>
            <a:ext uri="{FF2B5EF4-FFF2-40B4-BE49-F238E27FC236}">
              <a16:creationId xmlns:a16="http://schemas.microsoft.com/office/drawing/2014/main" id="{CF036B70-BD3E-4AD9-846C-7086D02CA8D0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251" name="4 CuadroTexto">
          <a:extLst>
            <a:ext uri="{FF2B5EF4-FFF2-40B4-BE49-F238E27FC236}">
              <a16:creationId xmlns:a16="http://schemas.microsoft.com/office/drawing/2014/main" id="{94D7C054-9B73-43A5-A218-1856B2F2B8FA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252" name="5 CuadroTexto">
          <a:extLst>
            <a:ext uri="{FF2B5EF4-FFF2-40B4-BE49-F238E27FC236}">
              <a16:creationId xmlns:a16="http://schemas.microsoft.com/office/drawing/2014/main" id="{EDE8FA78-733A-41E2-A82D-49CB13095ED7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253" name="6 CuadroTexto">
          <a:extLst>
            <a:ext uri="{FF2B5EF4-FFF2-40B4-BE49-F238E27FC236}">
              <a16:creationId xmlns:a16="http://schemas.microsoft.com/office/drawing/2014/main" id="{752C6F11-AA6D-4E24-965C-B5EBC7C9CEB5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254" name="7 CuadroTexto">
          <a:extLst>
            <a:ext uri="{FF2B5EF4-FFF2-40B4-BE49-F238E27FC236}">
              <a16:creationId xmlns:a16="http://schemas.microsoft.com/office/drawing/2014/main" id="{9BC0984E-267D-4F44-AAF7-E9EE736147C2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255" name="8 CuadroTexto">
          <a:extLst>
            <a:ext uri="{FF2B5EF4-FFF2-40B4-BE49-F238E27FC236}">
              <a16:creationId xmlns:a16="http://schemas.microsoft.com/office/drawing/2014/main" id="{D25CD811-4CFB-40D3-9A4B-9F886FBE9FD8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256" name="1 CuadroTexto">
          <a:extLst>
            <a:ext uri="{FF2B5EF4-FFF2-40B4-BE49-F238E27FC236}">
              <a16:creationId xmlns:a16="http://schemas.microsoft.com/office/drawing/2014/main" id="{EC6D303C-2D65-433F-A338-8EA36585A60F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257" name="2 CuadroTexto">
          <a:extLst>
            <a:ext uri="{FF2B5EF4-FFF2-40B4-BE49-F238E27FC236}">
              <a16:creationId xmlns:a16="http://schemas.microsoft.com/office/drawing/2014/main" id="{888A4CFC-6965-4549-AED2-A09BD305A22F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258" name="3 CuadroTexto">
          <a:extLst>
            <a:ext uri="{FF2B5EF4-FFF2-40B4-BE49-F238E27FC236}">
              <a16:creationId xmlns:a16="http://schemas.microsoft.com/office/drawing/2014/main" id="{B7DC492A-3470-4CC1-BF7C-0C796D0FC0AC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259" name="4 CuadroTexto">
          <a:extLst>
            <a:ext uri="{FF2B5EF4-FFF2-40B4-BE49-F238E27FC236}">
              <a16:creationId xmlns:a16="http://schemas.microsoft.com/office/drawing/2014/main" id="{A376AA1E-5F88-49A1-9398-EEC6113EE2F1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260" name="6 CuadroTexto">
          <a:extLst>
            <a:ext uri="{FF2B5EF4-FFF2-40B4-BE49-F238E27FC236}">
              <a16:creationId xmlns:a16="http://schemas.microsoft.com/office/drawing/2014/main" id="{9B36E4AC-4FBC-497C-917E-8F565D08EC7C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4261" name="8 CuadroTexto">
          <a:extLst>
            <a:ext uri="{FF2B5EF4-FFF2-40B4-BE49-F238E27FC236}">
              <a16:creationId xmlns:a16="http://schemas.microsoft.com/office/drawing/2014/main" id="{4DAB2B1E-44F1-4395-8A64-05D160BDB5D5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62" name="1 CuadroTexto">
          <a:extLst>
            <a:ext uri="{FF2B5EF4-FFF2-40B4-BE49-F238E27FC236}">
              <a16:creationId xmlns:a16="http://schemas.microsoft.com/office/drawing/2014/main" id="{5BBFAD93-D420-4FB1-93DA-3CFA4021289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63" name="2 CuadroTexto">
          <a:extLst>
            <a:ext uri="{FF2B5EF4-FFF2-40B4-BE49-F238E27FC236}">
              <a16:creationId xmlns:a16="http://schemas.microsoft.com/office/drawing/2014/main" id="{C3F5A3BD-2869-4C00-89DF-90FB6A87120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64" name="3 CuadroTexto">
          <a:extLst>
            <a:ext uri="{FF2B5EF4-FFF2-40B4-BE49-F238E27FC236}">
              <a16:creationId xmlns:a16="http://schemas.microsoft.com/office/drawing/2014/main" id="{29502D7C-9526-4ABC-A515-C6C720DDA30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65" name="4 CuadroTexto">
          <a:extLst>
            <a:ext uri="{FF2B5EF4-FFF2-40B4-BE49-F238E27FC236}">
              <a16:creationId xmlns:a16="http://schemas.microsoft.com/office/drawing/2014/main" id="{93FE88CE-0937-4C5D-BCC9-B11D18BDCD0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66" name="5 CuadroTexto">
          <a:extLst>
            <a:ext uri="{FF2B5EF4-FFF2-40B4-BE49-F238E27FC236}">
              <a16:creationId xmlns:a16="http://schemas.microsoft.com/office/drawing/2014/main" id="{8352B588-1E42-42FD-91FD-BF4C9491CE4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67" name="6 CuadroTexto">
          <a:extLst>
            <a:ext uri="{FF2B5EF4-FFF2-40B4-BE49-F238E27FC236}">
              <a16:creationId xmlns:a16="http://schemas.microsoft.com/office/drawing/2014/main" id="{5FF83159-B52C-4445-A187-FED2F283E03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68" name="7 CuadroTexto">
          <a:extLst>
            <a:ext uri="{FF2B5EF4-FFF2-40B4-BE49-F238E27FC236}">
              <a16:creationId xmlns:a16="http://schemas.microsoft.com/office/drawing/2014/main" id="{4E6E6C35-2454-4A58-A00B-F59CB4A8BF2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69" name="8 CuadroTexto">
          <a:extLst>
            <a:ext uri="{FF2B5EF4-FFF2-40B4-BE49-F238E27FC236}">
              <a16:creationId xmlns:a16="http://schemas.microsoft.com/office/drawing/2014/main" id="{380B1BA9-3980-4253-958C-EC00360C064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70" name="1 CuadroTexto">
          <a:extLst>
            <a:ext uri="{FF2B5EF4-FFF2-40B4-BE49-F238E27FC236}">
              <a16:creationId xmlns:a16="http://schemas.microsoft.com/office/drawing/2014/main" id="{3B1D8EA5-835A-493F-A4D6-7D0723F5F2E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71" name="2 CuadroTexto">
          <a:extLst>
            <a:ext uri="{FF2B5EF4-FFF2-40B4-BE49-F238E27FC236}">
              <a16:creationId xmlns:a16="http://schemas.microsoft.com/office/drawing/2014/main" id="{E40D3E42-D77F-4AAC-8183-449AD812688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72" name="3 CuadroTexto">
          <a:extLst>
            <a:ext uri="{FF2B5EF4-FFF2-40B4-BE49-F238E27FC236}">
              <a16:creationId xmlns:a16="http://schemas.microsoft.com/office/drawing/2014/main" id="{B584AA64-1568-4F7F-A30D-1E84EC43C8B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73" name="4 CuadroTexto">
          <a:extLst>
            <a:ext uri="{FF2B5EF4-FFF2-40B4-BE49-F238E27FC236}">
              <a16:creationId xmlns:a16="http://schemas.microsoft.com/office/drawing/2014/main" id="{C4BA058E-34C8-4D7E-B5C1-A0FDA9C3F89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74" name="6 CuadroTexto">
          <a:extLst>
            <a:ext uri="{FF2B5EF4-FFF2-40B4-BE49-F238E27FC236}">
              <a16:creationId xmlns:a16="http://schemas.microsoft.com/office/drawing/2014/main" id="{D026F2B4-2F54-49D8-B574-E5E1864A8DB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4275" name="8 CuadroTexto">
          <a:extLst>
            <a:ext uri="{FF2B5EF4-FFF2-40B4-BE49-F238E27FC236}">
              <a16:creationId xmlns:a16="http://schemas.microsoft.com/office/drawing/2014/main" id="{0255E994-EA17-4773-B2B9-D762E0F764EC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76" name="1 CuadroTexto">
          <a:extLst>
            <a:ext uri="{FF2B5EF4-FFF2-40B4-BE49-F238E27FC236}">
              <a16:creationId xmlns:a16="http://schemas.microsoft.com/office/drawing/2014/main" id="{9F60551A-6D37-47F4-80D6-DDEF7D147F5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277" name="2 CuadroTexto">
          <a:extLst>
            <a:ext uri="{FF2B5EF4-FFF2-40B4-BE49-F238E27FC236}">
              <a16:creationId xmlns:a16="http://schemas.microsoft.com/office/drawing/2014/main" id="{C7B06A02-2732-4B96-8F9D-70C8E44CAA6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78" name="3 CuadroTexto">
          <a:extLst>
            <a:ext uri="{FF2B5EF4-FFF2-40B4-BE49-F238E27FC236}">
              <a16:creationId xmlns:a16="http://schemas.microsoft.com/office/drawing/2014/main" id="{EEE30BEE-6F15-46E3-996A-AC5F67A2C16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279" name="4 CuadroTexto">
          <a:extLst>
            <a:ext uri="{FF2B5EF4-FFF2-40B4-BE49-F238E27FC236}">
              <a16:creationId xmlns:a16="http://schemas.microsoft.com/office/drawing/2014/main" id="{EB071F5D-6A9F-4A35-8CA0-E160CBD2F77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80" name="5 CuadroTexto">
          <a:extLst>
            <a:ext uri="{FF2B5EF4-FFF2-40B4-BE49-F238E27FC236}">
              <a16:creationId xmlns:a16="http://schemas.microsoft.com/office/drawing/2014/main" id="{B45687D0-498A-4B3A-8077-BE21417EF25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281" name="6 CuadroTexto">
          <a:extLst>
            <a:ext uri="{FF2B5EF4-FFF2-40B4-BE49-F238E27FC236}">
              <a16:creationId xmlns:a16="http://schemas.microsoft.com/office/drawing/2014/main" id="{2AB037A1-1134-429B-91D9-51470A0C38D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82" name="7 CuadroTexto">
          <a:extLst>
            <a:ext uri="{FF2B5EF4-FFF2-40B4-BE49-F238E27FC236}">
              <a16:creationId xmlns:a16="http://schemas.microsoft.com/office/drawing/2014/main" id="{8BD30F31-09AE-48D6-A407-FB09755A7C2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283" name="8 CuadroTexto">
          <a:extLst>
            <a:ext uri="{FF2B5EF4-FFF2-40B4-BE49-F238E27FC236}">
              <a16:creationId xmlns:a16="http://schemas.microsoft.com/office/drawing/2014/main" id="{72FDDF11-611F-46C2-A324-EDB5FFB190D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84" name="1 CuadroTexto">
          <a:extLst>
            <a:ext uri="{FF2B5EF4-FFF2-40B4-BE49-F238E27FC236}">
              <a16:creationId xmlns:a16="http://schemas.microsoft.com/office/drawing/2014/main" id="{1FD05534-A5F3-4F5E-B1AE-3C6EA197411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285" name="2 CuadroTexto">
          <a:extLst>
            <a:ext uri="{FF2B5EF4-FFF2-40B4-BE49-F238E27FC236}">
              <a16:creationId xmlns:a16="http://schemas.microsoft.com/office/drawing/2014/main" id="{2D651419-77A8-4AAC-81B6-A2327A5B100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86" name="3 CuadroTexto">
          <a:extLst>
            <a:ext uri="{FF2B5EF4-FFF2-40B4-BE49-F238E27FC236}">
              <a16:creationId xmlns:a16="http://schemas.microsoft.com/office/drawing/2014/main" id="{C7E7B12B-CC66-4C76-BD4A-2989B897705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287" name="4 CuadroTexto">
          <a:extLst>
            <a:ext uri="{FF2B5EF4-FFF2-40B4-BE49-F238E27FC236}">
              <a16:creationId xmlns:a16="http://schemas.microsoft.com/office/drawing/2014/main" id="{52F3550C-6889-4940-A1A9-B6404A97DDA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288" name="6 CuadroTexto">
          <a:extLst>
            <a:ext uri="{FF2B5EF4-FFF2-40B4-BE49-F238E27FC236}">
              <a16:creationId xmlns:a16="http://schemas.microsoft.com/office/drawing/2014/main" id="{6ABAC63E-0342-46C1-BED7-CA905D82BE9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4289" name="8 CuadroTexto">
          <a:extLst>
            <a:ext uri="{FF2B5EF4-FFF2-40B4-BE49-F238E27FC236}">
              <a16:creationId xmlns:a16="http://schemas.microsoft.com/office/drawing/2014/main" id="{8DF6C8B7-DEB3-444B-A231-1FD206A0AD6B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90" name="1 CuadroTexto">
          <a:extLst>
            <a:ext uri="{FF2B5EF4-FFF2-40B4-BE49-F238E27FC236}">
              <a16:creationId xmlns:a16="http://schemas.microsoft.com/office/drawing/2014/main" id="{55BA731D-0115-4651-9638-3CD6551CEEC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91" name="2 CuadroTexto">
          <a:extLst>
            <a:ext uri="{FF2B5EF4-FFF2-40B4-BE49-F238E27FC236}">
              <a16:creationId xmlns:a16="http://schemas.microsoft.com/office/drawing/2014/main" id="{3488B862-7AC6-4BCF-8F38-E3B15F5563E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92" name="3 CuadroTexto">
          <a:extLst>
            <a:ext uri="{FF2B5EF4-FFF2-40B4-BE49-F238E27FC236}">
              <a16:creationId xmlns:a16="http://schemas.microsoft.com/office/drawing/2014/main" id="{ACDDE616-7CEA-4284-A729-9325753776D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93" name="4 CuadroTexto">
          <a:extLst>
            <a:ext uri="{FF2B5EF4-FFF2-40B4-BE49-F238E27FC236}">
              <a16:creationId xmlns:a16="http://schemas.microsoft.com/office/drawing/2014/main" id="{49F792AD-92E4-4B00-B662-5D94588D085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94" name="5 CuadroTexto">
          <a:extLst>
            <a:ext uri="{FF2B5EF4-FFF2-40B4-BE49-F238E27FC236}">
              <a16:creationId xmlns:a16="http://schemas.microsoft.com/office/drawing/2014/main" id="{896E29B4-3959-4728-A940-D6C7D17136A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95" name="6 CuadroTexto">
          <a:extLst>
            <a:ext uri="{FF2B5EF4-FFF2-40B4-BE49-F238E27FC236}">
              <a16:creationId xmlns:a16="http://schemas.microsoft.com/office/drawing/2014/main" id="{6B2E72F3-8B27-43DA-BEBC-5F0A7806A10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96" name="7 CuadroTexto">
          <a:extLst>
            <a:ext uri="{FF2B5EF4-FFF2-40B4-BE49-F238E27FC236}">
              <a16:creationId xmlns:a16="http://schemas.microsoft.com/office/drawing/2014/main" id="{3F5163A6-3400-4A47-BCAB-D0496B88C90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97" name="8 CuadroTexto">
          <a:extLst>
            <a:ext uri="{FF2B5EF4-FFF2-40B4-BE49-F238E27FC236}">
              <a16:creationId xmlns:a16="http://schemas.microsoft.com/office/drawing/2014/main" id="{C02CBC5E-D512-427F-A2C4-46DA92CBABB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298" name="1 CuadroTexto">
          <a:extLst>
            <a:ext uri="{FF2B5EF4-FFF2-40B4-BE49-F238E27FC236}">
              <a16:creationId xmlns:a16="http://schemas.microsoft.com/office/drawing/2014/main" id="{673CD0A0-1B85-4AB3-B4C5-A1654D716FB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299" name="2 CuadroTexto">
          <a:extLst>
            <a:ext uri="{FF2B5EF4-FFF2-40B4-BE49-F238E27FC236}">
              <a16:creationId xmlns:a16="http://schemas.microsoft.com/office/drawing/2014/main" id="{CF642876-F725-4A12-9552-40AF1CE4909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300" name="3 CuadroTexto">
          <a:extLst>
            <a:ext uri="{FF2B5EF4-FFF2-40B4-BE49-F238E27FC236}">
              <a16:creationId xmlns:a16="http://schemas.microsoft.com/office/drawing/2014/main" id="{11C2B951-C50A-4B99-B1B9-9DC64CA5C91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01" name="4 CuadroTexto">
          <a:extLst>
            <a:ext uri="{FF2B5EF4-FFF2-40B4-BE49-F238E27FC236}">
              <a16:creationId xmlns:a16="http://schemas.microsoft.com/office/drawing/2014/main" id="{88AA0965-98B8-4F1B-A7EF-9EF8D375955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302" name="5 CuadroTexto">
          <a:extLst>
            <a:ext uri="{FF2B5EF4-FFF2-40B4-BE49-F238E27FC236}">
              <a16:creationId xmlns:a16="http://schemas.microsoft.com/office/drawing/2014/main" id="{E6032148-DEF9-4D2A-9E46-DA92100E8EC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03" name="6 CuadroTexto">
          <a:extLst>
            <a:ext uri="{FF2B5EF4-FFF2-40B4-BE49-F238E27FC236}">
              <a16:creationId xmlns:a16="http://schemas.microsoft.com/office/drawing/2014/main" id="{8C57455E-4568-4CFC-90D2-977DCB39051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4304" name="8 CuadroTexto">
          <a:extLst>
            <a:ext uri="{FF2B5EF4-FFF2-40B4-BE49-F238E27FC236}">
              <a16:creationId xmlns:a16="http://schemas.microsoft.com/office/drawing/2014/main" id="{05D55046-E9D8-4A9D-8E3A-8530216985B4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305" name="1 CuadroTexto">
          <a:extLst>
            <a:ext uri="{FF2B5EF4-FFF2-40B4-BE49-F238E27FC236}">
              <a16:creationId xmlns:a16="http://schemas.microsoft.com/office/drawing/2014/main" id="{C52E0F57-5580-472E-A25D-94D651F7E9A7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306" name="2 CuadroTexto">
          <a:extLst>
            <a:ext uri="{FF2B5EF4-FFF2-40B4-BE49-F238E27FC236}">
              <a16:creationId xmlns:a16="http://schemas.microsoft.com/office/drawing/2014/main" id="{13D6A09D-5077-4512-9DE5-FA7B58383506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307" name="3 CuadroTexto">
          <a:extLst>
            <a:ext uri="{FF2B5EF4-FFF2-40B4-BE49-F238E27FC236}">
              <a16:creationId xmlns:a16="http://schemas.microsoft.com/office/drawing/2014/main" id="{945DA3BD-4B84-4531-9A82-6D090DC5F3F8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308" name="4 CuadroTexto">
          <a:extLst>
            <a:ext uri="{FF2B5EF4-FFF2-40B4-BE49-F238E27FC236}">
              <a16:creationId xmlns:a16="http://schemas.microsoft.com/office/drawing/2014/main" id="{703A3ADB-27D1-412B-9402-6350B5975284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309" name="5 CuadroTexto">
          <a:extLst>
            <a:ext uri="{FF2B5EF4-FFF2-40B4-BE49-F238E27FC236}">
              <a16:creationId xmlns:a16="http://schemas.microsoft.com/office/drawing/2014/main" id="{34E51A74-64F3-405D-BD7D-721354AC6ED1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310" name="6 CuadroTexto">
          <a:extLst>
            <a:ext uri="{FF2B5EF4-FFF2-40B4-BE49-F238E27FC236}">
              <a16:creationId xmlns:a16="http://schemas.microsoft.com/office/drawing/2014/main" id="{26024905-B7BB-49AD-9AB7-AF5AE82D1FF0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311" name="7 CuadroTexto">
          <a:extLst>
            <a:ext uri="{FF2B5EF4-FFF2-40B4-BE49-F238E27FC236}">
              <a16:creationId xmlns:a16="http://schemas.microsoft.com/office/drawing/2014/main" id="{C4802670-5709-452A-A00F-F7106A26394C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312" name="8 CuadroTexto">
          <a:extLst>
            <a:ext uri="{FF2B5EF4-FFF2-40B4-BE49-F238E27FC236}">
              <a16:creationId xmlns:a16="http://schemas.microsoft.com/office/drawing/2014/main" id="{203E0567-E1BD-47D9-AB50-D08AB5AF30BC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313" name="1 CuadroTexto">
          <a:extLst>
            <a:ext uri="{FF2B5EF4-FFF2-40B4-BE49-F238E27FC236}">
              <a16:creationId xmlns:a16="http://schemas.microsoft.com/office/drawing/2014/main" id="{189ADB29-6270-4A4C-BD89-B1D79CFB9FBD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314" name="2 CuadroTexto">
          <a:extLst>
            <a:ext uri="{FF2B5EF4-FFF2-40B4-BE49-F238E27FC236}">
              <a16:creationId xmlns:a16="http://schemas.microsoft.com/office/drawing/2014/main" id="{F372361B-1E23-46CB-9F66-FE3E90653398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315" name="3 CuadroTexto">
          <a:extLst>
            <a:ext uri="{FF2B5EF4-FFF2-40B4-BE49-F238E27FC236}">
              <a16:creationId xmlns:a16="http://schemas.microsoft.com/office/drawing/2014/main" id="{AE4157C9-A999-4D55-B9BE-CEAC47907CCA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316" name="4 CuadroTexto">
          <a:extLst>
            <a:ext uri="{FF2B5EF4-FFF2-40B4-BE49-F238E27FC236}">
              <a16:creationId xmlns:a16="http://schemas.microsoft.com/office/drawing/2014/main" id="{CA4EA76C-0A57-4C41-B633-DAD7CEFD0D35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317" name="6 CuadroTexto">
          <a:extLst>
            <a:ext uri="{FF2B5EF4-FFF2-40B4-BE49-F238E27FC236}">
              <a16:creationId xmlns:a16="http://schemas.microsoft.com/office/drawing/2014/main" id="{E839987C-318E-4121-AC8C-7D37A9AD9457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4318" name="8 CuadroTexto">
          <a:extLst>
            <a:ext uri="{FF2B5EF4-FFF2-40B4-BE49-F238E27FC236}">
              <a16:creationId xmlns:a16="http://schemas.microsoft.com/office/drawing/2014/main" id="{7B479D67-B9AC-4787-88ED-270644A33AF0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319" name="1 CuadroTexto">
          <a:extLst>
            <a:ext uri="{FF2B5EF4-FFF2-40B4-BE49-F238E27FC236}">
              <a16:creationId xmlns:a16="http://schemas.microsoft.com/office/drawing/2014/main" id="{96E0E515-AFCB-4EC2-9994-E0E619E12E2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20" name="2 CuadroTexto">
          <a:extLst>
            <a:ext uri="{FF2B5EF4-FFF2-40B4-BE49-F238E27FC236}">
              <a16:creationId xmlns:a16="http://schemas.microsoft.com/office/drawing/2014/main" id="{482542B8-EEBE-47DF-A551-512F6B461C1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321" name="3 CuadroTexto">
          <a:extLst>
            <a:ext uri="{FF2B5EF4-FFF2-40B4-BE49-F238E27FC236}">
              <a16:creationId xmlns:a16="http://schemas.microsoft.com/office/drawing/2014/main" id="{D14101B9-4C2F-4C09-B19E-8C392B2533C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22" name="4 CuadroTexto">
          <a:extLst>
            <a:ext uri="{FF2B5EF4-FFF2-40B4-BE49-F238E27FC236}">
              <a16:creationId xmlns:a16="http://schemas.microsoft.com/office/drawing/2014/main" id="{43B2FE1A-34B1-483A-AC5C-66D49CC7F4A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323" name="5 CuadroTexto">
          <a:extLst>
            <a:ext uri="{FF2B5EF4-FFF2-40B4-BE49-F238E27FC236}">
              <a16:creationId xmlns:a16="http://schemas.microsoft.com/office/drawing/2014/main" id="{A22A9813-4140-4CB7-95FC-42ED69E69B5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24" name="6 CuadroTexto">
          <a:extLst>
            <a:ext uri="{FF2B5EF4-FFF2-40B4-BE49-F238E27FC236}">
              <a16:creationId xmlns:a16="http://schemas.microsoft.com/office/drawing/2014/main" id="{3C71EC69-1FBC-48DE-8DF5-0CA31FCB725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325" name="7 CuadroTexto">
          <a:extLst>
            <a:ext uri="{FF2B5EF4-FFF2-40B4-BE49-F238E27FC236}">
              <a16:creationId xmlns:a16="http://schemas.microsoft.com/office/drawing/2014/main" id="{8E3D2E16-09DF-4532-8E60-4B8328A1500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26" name="8 CuadroTexto">
          <a:extLst>
            <a:ext uri="{FF2B5EF4-FFF2-40B4-BE49-F238E27FC236}">
              <a16:creationId xmlns:a16="http://schemas.microsoft.com/office/drawing/2014/main" id="{CBCE6A2E-8690-4F8E-945D-AAEDA749B98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327" name="1 CuadroTexto">
          <a:extLst>
            <a:ext uri="{FF2B5EF4-FFF2-40B4-BE49-F238E27FC236}">
              <a16:creationId xmlns:a16="http://schemas.microsoft.com/office/drawing/2014/main" id="{F5AE4D9B-D138-41F3-8785-AD69C27F300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28" name="2 CuadroTexto">
          <a:extLst>
            <a:ext uri="{FF2B5EF4-FFF2-40B4-BE49-F238E27FC236}">
              <a16:creationId xmlns:a16="http://schemas.microsoft.com/office/drawing/2014/main" id="{FF2F8495-041D-4221-A417-25C0FDCDF4F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329" name="3 CuadroTexto">
          <a:extLst>
            <a:ext uri="{FF2B5EF4-FFF2-40B4-BE49-F238E27FC236}">
              <a16:creationId xmlns:a16="http://schemas.microsoft.com/office/drawing/2014/main" id="{B0403402-4570-46DD-9A47-9E94E5806EB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30" name="4 CuadroTexto">
          <a:extLst>
            <a:ext uri="{FF2B5EF4-FFF2-40B4-BE49-F238E27FC236}">
              <a16:creationId xmlns:a16="http://schemas.microsoft.com/office/drawing/2014/main" id="{2391A6C8-1826-4517-B0FC-CEE648E4042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331" name="5 CuadroTexto">
          <a:extLst>
            <a:ext uri="{FF2B5EF4-FFF2-40B4-BE49-F238E27FC236}">
              <a16:creationId xmlns:a16="http://schemas.microsoft.com/office/drawing/2014/main" id="{741A453E-7051-4638-8F31-E9E17D912C8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32" name="6 CuadroTexto">
          <a:extLst>
            <a:ext uri="{FF2B5EF4-FFF2-40B4-BE49-F238E27FC236}">
              <a16:creationId xmlns:a16="http://schemas.microsoft.com/office/drawing/2014/main" id="{1C2F7D97-EE1F-4BCB-BB82-99295950D2B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33" name="1 CuadroTexto">
          <a:extLst>
            <a:ext uri="{FF2B5EF4-FFF2-40B4-BE49-F238E27FC236}">
              <a16:creationId xmlns:a16="http://schemas.microsoft.com/office/drawing/2014/main" id="{7ADC33FC-DF6A-4C2B-9F4F-D6A9FA90632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34" name="2 CuadroTexto">
          <a:extLst>
            <a:ext uri="{FF2B5EF4-FFF2-40B4-BE49-F238E27FC236}">
              <a16:creationId xmlns:a16="http://schemas.microsoft.com/office/drawing/2014/main" id="{11B38687-12EB-49AE-A339-FEA8862A81C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35" name="3 CuadroTexto">
          <a:extLst>
            <a:ext uri="{FF2B5EF4-FFF2-40B4-BE49-F238E27FC236}">
              <a16:creationId xmlns:a16="http://schemas.microsoft.com/office/drawing/2014/main" id="{AB646DFD-7213-4D41-A61B-15B23158DD2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36" name="4 CuadroTexto">
          <a:extLst>
            <a:ext uri="{FF2B5EF4-FFF2-40B4-BE49-F238E27FC236}">
              <a16:creationId xmlns:a16="http://schemas.microsoft.com/office/drawing/2014/main" id="{D5B0EA83-0190-42D7-A7A6-01453A02368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37" name="5 CuadroTexto">
          <a:extLst>
            <a:ext uri="{FF2B5EF4-FFF2-40B4-BE49-F238E27FC236}">
              <a16:creationId xmlns:a16="http://schemas.microsoft.com/office/drawing/2014/main" id="{EB5E4895-26B2-4DC4-AE5F-823749CF2B8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38" name="6 CuadroTexto">
          <a:extLst>
            <a:ext uri="{FF2B5EF4-FFF2-40B4-BE49-F238E27FC236}">
              <a16:creationId xmlns:a16="http://schemas.microsoft.com/office/drawing/2014/main" id="{A4FBC01A-2BC4-4850-BEBC-2C3E8B558EA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39" name="7 CuadroTexto">
          <a:extLst>
            <a:ext uri="{FF2B5EF4-FFF2-40B4-BE49-F238E27FC236}">
              <a16:creationId xmlns:a16="http://schemas.microsoft.com/office/drawing/2014/main" id="{666EA9D2-886E-4A97-8A5E-B571FC61EAE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40" name="8 CuadroTexto">
          <a:extLst>
            <a:ext uri="{FF2B5EF4-FFF2-40B4-BE49-F238E27FC236}">
              <a16:creationId xmlns:a16="http://schemas.microsoft.com/office/drawing/2014/main" id="{12BF9F7D-8D97-4783-BFF2-8F456640233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41" name="1 CuadroTexto">
          <a:extLst>
            <a:ext uri="{FF2B5EF4-FFF2-40B4-BE49-F238E27FC236}">
              <a16:creationId xmlns:a16="http://schemas.microsoft.com/office/drawing/2014/main" id="{86D68615-BA4E-441F-B99B-674C0993470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42" name="2 CuadroTexto">
          <a:extLst>
            <a:ext uri="{FF2B5EF4-FFF2-40B4-BE49-F238E27FC236}">
              <a16:creationId xmlns:a16="http://schemas.microsoft.com/office/drawing/2014/main" id="{8871C3BF-3601-4247-8FA7-94D7544F22A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43" name="3 CuadroTexto">
          <a:extLst>
            <a:ext uri="{FF2B5EF4-FFF2-40B4-BE49-F238E27FC236}">
              <a16:creationId xmlns:a16="http://schemas.microsoft.com/office/drawing/2014/main" id="{880C9927-A597-4982-9F46-CD94F7BF82A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44" name="4 CuadroTexto">
          <a:extLst>
            <a:ext uri="{FF2B5EF4-FFF2-40B4-BE49-F238E27FC236}">
              <a16:creationId xmlns:a16="http://schemas.microsoft.com/office/drawing/2014/main" id="{9130977F-2D84-4E0B-A1BC-BA4F5B92133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45" name="6 CuadroTexto">
          <a:extLst>
            <a:ext uri="{FF2B5EF4-FFF2-40B4-BE49-F238E27FC236}">
              <a16:creationId xmlns:a16="http://schemas.microsoft.com/office/drawing/2014/main" id="{CDF3CE8B-238C-46FC-8015-A2141D81620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4346" name="8 CuadroTexto">
          <a:extLst>
            <a:ext uri="{FF2B5EF4-FFF2-40B4-BE49-F238E27FC236}">
              <a16:creationId xmlns:a16="http://schemas.microsoft.com/office/drawing/2014/main" id="{2D8E9E08-8DC1-47D6-BFD1-263D117B96E1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47" name="1 CuadroTexto">
          <a:extLst>
            <a:ext uri="{FF2B5EF4-FFF2-40B4-BE49-F238E27FC236}">
              <a16:creationId xmlns:a16="http://schemas.microsoft.com/office/drawing/2014/main" id="{3B7A092D-3DC9-4D7A-9C98-BF9DAF4C536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348" name="2 CuadroTexto">
          <a:extLst>
            <a:ext uri="{FF2B5EF4-FFF2-40B4-BE49-F238E27FC236}">
              <a16:creationId xmlns:a16="http://schemas.microsoft.com/office/drawing/2014/main" id="{28DA4276-7D00-48EE-96D3-5FE366B2EC9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49" name="3 CuadroTexto">
          <a:extLst>
            <a:ext uri="{FF2B5EF4-FFF2-40B4-BE49-F238E27FC236}">
              <a16:creationId xmlns:a16="http://schemas.microsoft.com/office/drawing/2014/main" id="{3BE06D35-5F38-4205-9340-266E759533B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350" name="4 CuadroTexto">
          <a:extLst>
            <a:ext uri="{FF2B5EF4-FFF2-40B4-BE49-F238E27FC236}">
              <a16:creationId xmlns:a16="http://schemas.microsoft.com/office/drawing/2014/main" id="{99A6DB07-6993-4DBB-9CAA-73F3F2B7431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51" name="5 CuadroTexto">
          <a:extLst>
            <a:ext uri="{FF2B5EF4-FFF2-40B4-BE49-F238E27FC236}">
              <a16:creationId xmlns:a16="http://schemas.microsoft.com/office/drawing/2014/main" id="{4C96EDA2-7782-40FC-84FC-F156330B20B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352" name="6 CuadroTexto">
          <a:extLst>
            <a:ext uri="{FF2B5EF4-FFF2-40B4-BE49-F238E27FC236}">
              <a16:creationId xmlns:a16="http://schemas.microsoft.com/office/drawing/2014/main" id="{1B4EA2A3-9ED9-4B0E-BF26-E832B0E415D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53" name="7 CuadroTexto">
          <a:extLst>
            <a:ext uri="{FF2B5EF4-FFF2-40B4-BE49-F238E27FC236}">
              <a16:creationId xmlns:a16="http://schemas.microsoft.com/office/drawing/2014/main" id="{DFE974AA-2CC5-4120-8660-3C0826EBF53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354" name="8 CuadroTexto">
          <a:extLst>
            <a:ext uri="{FF2B5EF4-FFF2-40B4-BE49-F238E27FC236}">
              <a16:creationId xmlns:a16="http://schemas.microsoft.com/office/drawing/2014/main" id="{B57F766F-4CFF-4480-BB26-3AD4B1FD3A5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55" name="1 CuadroTexto">
          <a:extLst>
            <a:ext uri="{FF2B5EF4-FFF2-40B4-BE49-F238E27FC236}">
              <a16:creationId xmlns:a16="http://schemas.microsoft.com/office/drawing/2014/main" id="{7AC87067-5F7F-4566-865F-44AB70AD0B5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356" name="2 CuadroTexto">
          <a:extLst>
            <a:ext uri="{FF2B5EF4-FFF2-40B4-BE49-F238E27FC236}">
              <a16:creationId xmlns:a16="http://schemas.microsoft.com/office/drawing/2014/main" id="{7C64EAA2-37CE-4987-82EB-99E67629253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57" name="3 CuadroTexto">
          <a:extLst>
            <a:ext uri="{FF2B5EF4-FFF2-40B4-BE49-F238E27FC236}">
              <a16:creationId xmlns:a16="http://schemas.microsoft.com/office/drawing/2014/main" id="{4197BDD2-DF8A-4B39-80CE-AC549D2C921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358" name="4 CuadroTexto">
          <a:extLst>
            <a:ext uri="{FF2B5EF4-FFF2-40B4-BE49-F238E27FC236}">
              <a16:creationId xmlns:a16="http://schemas.microsoft.com/office/drawing/2014/main" id="{57DEE985-1CCE-446C-B7C8-0877A12A788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59" name="5 CuadroTexto">
          <a:extLst>
            <a:ext uri="{FF2B5EF4-FFF2-40B4-BE49-F238E27FC236}">
              <a16:creationId xmlns:a16="http://schemas.microsoft.com/office/drawing/2014/main" id="{0BF42EE3-CE6C-42C3-AB5E-665C5EC934A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360" name="6 CuadroTexto">
          <a:extLst>
            <a:ext uri="{FF2B5EF4-FFF2-40B4-BE49-F238E27FC236}">
              <a16:creationId xmlns:a16="http://schemas.microsoft.com/office/drawing/2014/main" id="{F3DCFE66-868C-4DF8-BB0F-DC37A1F3DD4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4361" name="8 CuadroTexto">
          <a:extLst>
            <a:ext uri="{FF2B5EF4-FFF2-40B4-BE49-F238E27FC236}">
              <a16:creationId xmlns:a16="http://schemas.microsoft.com/office/drawing/2014/main" id="{2E589F9F-7926-4B7D-B149-00401A801380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362" name="1 CuadroTexto">
          <a:extLst>
            <a:ext uri="{FF2B5EF4-FFF2-40B4-BE49-F238E27FC236}">
              <a16:creationId xmlns:a16="http://schemas.microsoft.com/office/drawing/2014/main" id="{B549C9A8-6A64-4B93-A601-2EEDDADF48E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363" name="2 CuadroTexto">
          <a:extLst>
            <a:ext uri="{FF2B5EF4-FFF2-40B4-BE49-F238E27FC236}">
              <a16:creationId xmlns:a16="http://schemas.microsoft.com/office/drawing/2014/main" id="{4E249CBF-561A-4E19-9552-8BB8FAAC690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364" name="3 CuadroTexto">
          <a:extLst>
            <a:ext uri="{FF2B5EF4-FFF2-40B4-BE49-F238E27FC236}">
              <a16:creationId xmlns:a16="http://schemas.microsoft.com/office/drawing/2014/main" id="{962C35D7-AAEF-46EA-8DE7-6BC6014D22F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365" name="4 CuadroTexto">
          <a:extLst>
            <a:ext uri="{FF2B5EF4-FFF2-40B4-BE49-F238E27FC236}">
              <a16:creationId xmlns:a16="http://schemas.microsoft.com/office/drawing/2014/main" id="{B5B8B1C5-AB94-42AE-9A62-7B4A7E9FCCB2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366" name="5 CuadroTexto">
          <a:extLst>
            <a:ext uri="{FF2B5EF4-FFF2-40B4-BE49-F238E27FC236}">
              <a16:creationId xmlns:a16="http://schemas.microsoft.com/office/drawing/2014/main" id="{0C8AA710-0CCC-4D10-82EA-FA2453603A5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367" name="6 CuadroTexto">
          <a:extLst>
            <a:ext uri="{FF2B5EF4-FFF2-40B4-BE49-F238E27FC236}">
              <a16:creationId xmlns:a16="http://schemas.microsoft.com/office/drawing/2014/main" id="{4D86C894-C1BA-4F51-A79F-1A703EC0845D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368" name="7 CuadroTexto">
          <a:extLst>
            <a:ext uri="{FF2B5EF4-FFF2-40B4-BE49-F238E27FC236}">
              <a16:creationId xmlns:a16="http://schemas.microsoft.com/office/drawing/2014/main" id="{A41D11B4-94C7-4B76-B900-8146D7CEB4F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369" name="8 CuadroTexto">
          <a:extLst>
            <a:ext uri="{FF2B5EF4-FFF2-40B4-BE49-F238E27FC236}">
              <a16:creationId xmlns:a16="http://schemas.microsoft.com/office/drawing/2014/main" id="{7FE525C0-D1B6-48AA-8463-06E63206475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370" name="1 CuadroTexto">
          <a:extLst>
            <a:ext uri="{FF2B5EF4-FFF2-40B4-BE49-F238E27FC236}">
              <a16:creationId xmlns:a16="http://schemas.microsoft.com/office/drawing/2014/main" id="{BFAC2037-7F49-4C6C-9987-057011BD88A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371" name="2 CuadroTexto">
          <a:extLst>
            <a:ext uri="{FF2B5EF4-FFF2-40B4-BE49-F238E27FC236}">
              <a16:creationId xmlns:a16="http://schemas.microsoft.com/office/drawing/2014/main" id="{D23B7575-A5A5-498C-B2DF-5077FB6BD5A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372" name="3 CuadroTexto">
          <a:extLst>
            <a:ext uri="{FF2B5EF4-FFF2-40B4-BE49-F238E27FC236}">
              <a16:creationId xmlns:a16="http://schemas.microsoft.com/office/drawing/2014/main" id="{894C2822-84BE-4A92-AAE8-526245D2C240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373" name="4 CuadroTexto">
          <a:extLst>
            <a:ext uri="{FF2B5EF4-FFF2-40B4-BE49-F238E27FC236}">
              <a16:creationId xmlns:a16="http://schemas.microsoft.com/office/drawing/2014/main" id="{81AD91DD-14F0-41D6-8342-EB500E0C8978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374" name="6 CuadroTexto">
          <a:extLst>
            <a:ext uri="{FF2B5EF4-FFF2-40B4-BE49-F238E27FC236}">
              <a16:creationId xmlns:a16="http://schemas.microsoft.com/office/drawing/2014/main" id="{5F5A8BCE-2D5B-48B2-ACF2-988F18A9A5C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4375" name="8 CuadroTexto">
          <a:extLst>
            <a:ext uri="{FF2B5EF4-FFF2-40B4-BE49-F238E27FC236}">
              <a16:creationId xmlns:a16="http://schemas.microsoft.com/office/drawing/2014/main" id="{E9C8F83A-028B-47E6-B35A-85FD91EDB120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76" name="1 CuadroTexto">
          <a:extLst>
            <a:ext uri="{FF2B5EF4-FFF2-40B4-BE49-F238E27FC236}">
              <a16:creationId xmlns:a16="http://schemas.microsoft.com/office/drawing/2014/main" id="{F77AB6B9-D9BC-424D-A054-BBD4B3C8E01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377" name="2 CuadroTexto">
          <a:extLst>
            <a:ext uri="{FF2B5EF4-FFF2-40B4-BE49-F238E27FC236}">
              <a16:creationId xmlns:a16="http://schemas.microsoft.com/office/drawing/2014/main" id="{B7DADEE2-1B52-430D-97D4-991DB545984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78" name="3 CuadroTexto">
          <a:extLst>
            <a:ext uri="{FF2B5EF4-FFF2-40B4-BE49-F238E27FC236}">
              <a16:creationId xmlns:a16="http://schemas.microsoft.com/office/drawing/2014/main" id="{E57543C1-F5F5-4BE6-8D58-4ADDAC98603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379" name="4 CuadroTexto">
          <a:extLst>
            <a:ext uri="{FF2B5EF4-FFF2-40B4-BE49-F238E27FC236}">
              <a16:creationId xmlns:a16="http://schemas.microsoft.com/office/drawing/2014/main" id="{BDEDB7DD-3445-4F28-887F-BBEF887F108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80" name="5 CuadroTexto">
          <a:extLst>
            <a:ext uri="{FF2B5EF4-FFF2-40B4-BE49-F238E27FC236}">
              <a16:creationId xmlns:a16="http://schemas.microsoft.com/office/drawing/2014/main" id="{ACE19BCE-34F3-40FC-8BC5-E7394190A85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381" name="6 CuadroTexto">
          <a:extLst>
            <a:ext uri="{FF2B5EF4-FFF2-40B4-BE49-F238E27FC236}">
              <a16:creationId xmlns:a16="http://schemas.microsoft.com/office/drawing/2014/main" id="{6365D746-BA95-461B-AB32-C129283A776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82" name="7 CuadroTexto">
          <a:extLst>
            <a:ext uri="{FF2B5EF4-FFF2-40B4-BE49-F238E27FC236}">
              <a16:creationId xmlns:a16="http://schemas.microsoft.com/office/drawing/2014/main" id="{6782A8FD-4912-401E-913E-5F279B61B57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383" name="8 CuadroTexto">
          <a:extLst>
            <a:ext uri="{FF2B5EF4-FFF2-40B4-BE49-F238E27FC236}">
              <a16:creationId xmlns:a16="http://schemas.microsoft.com/office/drawing/2014/main" id="{297C6E96-A002-4F30-8696-1DF0DFC5936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84" name="1 CuadroTexto">
          <a:extLst>
            <a:ext uri="{FF2B5EF4-FFF2-40B4-BE49-F238E27FC236}">
              <a16:creationId xmlns:a16="http://schemas.microsoft.com/office/drawing/2014/main" id="{4552F16F-BDFE-4713-BB8C-CE795AB0E8B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385" name="2 CuadroTexto">
          <a:extLst>
            <a:ext uri="{FF2B5EF4-FFF2-40B4-BE49-F238E27FC236}">
              <a16:creationId xmlns:a16="http://schemas.microsoft.com/office/drawing/2014/main" id="{B07AEDD4-4912-4BAE-B347-0A83BEFDA6D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86" name="3 CuadroTexto">
          <a:extLst>
            <a:ext uri="{FF2B5EF4-FFF2-40B4-BE49-F238E27FC236}">
              <a16:creationId xmlns:a16="http://schemas.microsoft.com/office/drawing/2014/main" id="{842A916D-2C53-4B58-80BB-8CA2938B2EB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387" name="4 CuadroTexto">
          <a:extLst>
            <a:ext uri="{FF2B5EF4-FFF2-40B4-BE49-F238E27FC236}">
              <a16:creationId xmlns:a16="http://schemas.microsoft.com/office/drawing/2014/main" id="{674E3976-5991-4A0C-A816-8633D9140E6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388" name="6 CuadroTexto">
          <a:extLst>
            <a:ext uri="{FF2B5EF4-FFF2-40B4-BE49-F238E27FC236}">
              <a16:creationId xmlns:a16="http://schemas.microsoft.com/office/drawing/2014/main" id="{934F3363-9013-4B6E-8D90-ED889284BB3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49530</xdr:rowOff>
    </xdr:from>
    <xdr:ext cx="179040" cy="272341"/>
    <xdr:sp macro="" textlink="">
      <xdr:nvSpPr>
        <xdr:cNvPr id="4389" name="8 CuadroTexto">
          <a:extLst>
            <a:ext uri="{FF2B5EF4-FFF2-40B4-BE49-F238E27FC236}">
              <a16:creationId xmlns:a16="http://schemas.microsoft.com/office/drawing/2014/main" id="{9BAB4480-5F1F-42FB-93D2-8A6817E8B5A8}"/>
            </a:ext>
          </a:extLst>
        </xdr:cNvPr>
        <xdr:cNvSpPr txBox="1"/>
      </xdr:nvSpPr>
      <xdr:spPr>
        <a:xfrm>
          <a:off x="6073140" y="513588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90" name="1 CuadroTexto">
          <a:extLst>
            <a:ext uri="{FF2B5EF4-FFF2-40B4-BE49-F238E27FC236}">
              <a16:creationId xmlns:a16="http://schemas.microsoft.com/office/drawing/2014/main" id="{765BF1F9-71C9-40A2-B348-E02C665E9AC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91" name="2 CuadroTexto">
          <a:extLst>
            <a:ext uri="{FF2B5EF4-FFF2-40B4-BE49-F238E27FC236}">
              <a16:creationId xmlns:a16="http://schemas.microsoft.com/office/drawing/2014/main" id="{8A4080A4-9927-4B4F-8407-38CAFB66919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92" name="3 CuadroTexto">
          <a:extLst>
            <a:ext uri="{FF2B5EF4-FFF2-40B4-BE49-F238E27FC236}">
              <a16:creationId xmlns:a16="http://schemas.microsoft.com/office/drawing/2014/main" id="{A86C627A-D972-4543-8361-A49B9029531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93" name="4 CuadroTexto">
          <a:extLst>
            <a:ext uri="{FF2B5EF4-FFF2-40B4-BE49-F238E27FC236}">
              <a16:creationId xmlns:a16="http://schemas.microsoft.com/office/drawing/2014/main" id="{0A9E56C2-D627-480D-99DB-836737B12A5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94" name="5 CuadroTexto">
          <a:extLst>
            <a:ext uri="{FF2B5EF4-FFF2-40B4-BE49-F238E27FC236}">
              <a16:creationId xmlns:a16="http://schemas.microsoft.com/office/drawing/2014/main" id="{EB6EA9FC-65A2-4A40-8400-9ED7A194B93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95" name="6 CuadroTexto">
          <a:extLst>
            <a:ext uri="{FF2B5EF4-FFF2-40B4-BE49-F238E27FC236}">
              <a16:creationId xmlns:a16="http://schemas.microsoft.com/office/drawing/2014/main" id="{9F528008-0F27-40F7-A51B-71B023D8F6B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96" name="7 CuadroTexto">
          <a:extLst>
            <a:ext uri="{FF2B5EF4-FFF2-40B4-BE49-F238E27FC236}">
              <a16:creationId xmlns:a16="http://schemas.microsoft.com/office/drawing/2014/main" id="{016C8DCD-7E3C-4E5F-9850-B2FBF66A79A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97" name="8 CuadroTexto">
          <a:extLst>
            <a:ext uri="{FF2B5EF4-FFF2-40B4-BE49-F238E27FC236}">
              <a16:creationId xmlns:a16="http://schemas.microsoft.com/office/drawing/2014/main" id="{9736F18F-A931-4E2D-9B07-EA20A462204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398" name="1 CuadroTexto">
          <a:extLst>
            <a:ext uri="{FF2B5EF4-FFF2-40B4-BE49-F238E27FC236}">
              <a16:creationId xmlns:a16="http://schemas.microsoft.com/office/drawing/2014/main" id="{D9F97461-3677-4E98-9FDE-D74F6A633E9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399" name="2 CuadroTexto">
          <a:extLst>
            <a:ext uri="{FF2B5EF4-FFF2-40B4-BE49-F238E27FC236}">
              <a16:creationId xmlns:a16="http://schemas.microsoft.com/office/drawing/2014/main" id="{AB44CA86-5871-4C40-936C-415968D0EA5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00" name="3 CuadroTexto">
          <a:extLst>
            <a:ext uri="{FF2B5EF4-FFF2-40B4-BE49-F238E27FC236}">
              <a16:creationId xmlns:a16="http://schemas.microsoft.com/office/drawing/2014/main" id="{E10AFC9A-4C4D-40DA-A7E5-FB39AF9D3E7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01" name="4 CuadroTexto">
          <a:extLst>
            <a:ext uri="{FF2B5EF4-FFF2-40B4-BE49-F238E27FC236}">
              <a16:creationId xmlns:a16="http://schemas.microsoft.com/office/drawing/2014/main" id="{9BFDBA54-CCB0-4854-BA6A-FBE4467AB5A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02" name="6 CuadroTexto">
          <a:extLst>
            <a:ext uri="{FF2B5EF4-FFF2-40B4-BE49-F238E27FC236}">
              <a16:creationId xmlns:a16="http://schemas.microsoft.com/office/drawing/2014/main" id="{64583ACB-9321-4D2A-8CB4-8BF3597381C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4403" name="8 CuadroTexto">
          <a:extLst>
            <a:ext uri="{FF2B5EF4-FFF2-40B4-BE49-F238E27FC236}">
              <a16:creationId xmlns:a16="http://schemas.microsoft.com/office/drawing/2014/main" id="{69266C18-909C-4F0A-924C-898FF34FD3AD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04" name="1 CuadroTexto">
          <a:extLst>
            <a:ext uri="{FF2B5EF4-FFF2-40B4-BE49-F238E27FC236}">
              <a16:creationId xmlns:a16="http://schemas.microsoft.com/office/drawing/2014/main" id="{4CB96DEF-BD00-4AF9-9581-FBFA1E7D48A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405" name="2 CuadroTexto">
          <a:extLst>
            <a:ext uri="{FF2B5EF4-FFF2-40B4-BE49-F238E27FC236}">
              <a16:creationId xmlns:a16="http://schemas.microsoft.com/office/drawing/2014/main" id="{DA1686E5-F723-4AE8-9E32-3D74DC4D985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06" name="3 CuadroTexto">
          <a:extLst>
            <a:ext uri="{FF2B5EF4-FFF2-40B4-BE49-F238E27FC236}">
              <a16:creationId xmlns:a16="http://schemas.microsoft.com/office/drawing/2014/main" id="{78C0134C-4AB6-4A6C-ADF7-0BED2617B19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407" name="4 CuadroTexto">
          <a:extLst>
            <a:ext uri="{FF2B5EF4-FFF2-40B4-BE49-F238E27FC236}">
              <a16:creationId xmlns:a16="http://schemas.microsoft.com/office/drawing/2014/main" id="{DADB5D9A-7759-420B-BD74-A393BAA174C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08" name="5 CuadroTexto">
          <a:extLst>
            <a:ext uri="{FF2B5EF4-FFF2-40B4-BE49-F238E27FC236}">
              <a16:creationId xmlns:a16="http://schemas.microsoft.com/office/drawing/2014/main" id="{2BFA3ADC-E0A8-431C-8FA7-7F3B40B50DC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409" name="6 CuadroTexto">
          <a:extLst>
            <a:ext uri="{FF2B5EF4-FFF2-40B4-BE49-F238E27FC236}">
              <a16:creationId xmlns:a16="http://schemas.microsoft.com/office/drawing/2014/main" id="{C2BA546A-C36F-42C1-8D46-13332EBE1C32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10" name="7 CuadroTexto">
          <a:extLst>
            <a:ext uri="{FF2B5EF4-FFF2-40B4-BE49-F238E27FC236}">
              <a16:creationId xmlns:a16="http://schemas.microsoft.com/office/drawing/2014/main" id="{C70104A7-B46E-4EE6-B13B-9F177A98644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411" name="8 CuadroTexto">
          <a:extLst>
            <a:ext uri="{FF2B5EF4-FFF2-40B4-BE49-F238E27FC236}">
              <a16:creationId xmlns:a16="http://schemas.microsoft.com/office/drawing/2014/main" id="{1264FBE1-2BF5-4865-90A9-BA0FCA7D062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12" name="1 CuadroTexto">
          <a:extLst>
            <a:ext uri="{FF2B5EF4-FFF2-40B4-BE49-F238E27FC236}">
              <a16:creationId xmlns:a16="http://schemas.microsoft.com/office/drawing/2014/main" id="{4CA54902-8174-4875-9132-87C755B9038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413" name="2 CuadroTexto">
          <a:extLst>
            <a:ext uri="{FF2B5EF4-FFF2-40B4-BE49-F238E27FC236}">
              <a16:creationId xmlns:a16="http://schemas.microsoft.com/office/drawing/2014/main" id="{60F127E5-487B-498D-B96E-4EAB7E1DCC5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14" name="3 CuadroTexto">
          <a:extLst>
            <a:ext uri="{FF2B5EF4-FFF2-40B4-BE49-F238E27FC236}">
              <a16:creationId xmlns:a16="http://schemas.microsoft.com/office/drawing/2014/main" id="{F3C2EAF5-20F9-4659-BB30-B463C403601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415" name="4 CuadroTexto">
          <a:extLst>
            <a:ext uri="{FF2B5EF4-FFF2-40B4-BE49-F238E27FC236}">
              <a16:creationId xmlns:a16="http://schemas.microsoft.com/office/drawing/2014/main" id="{9FA76E75-C4FA-479C-97DC-5A476D2A32D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16" name="5 CuadroTexto">
          <a:extLst>
            <a:ext uri="{FF2B5EF4-FFF2-40B4-BE49-F238E27FC236}">
              <a16:creationId xmlns:a16="http://schemas.microsoft.com/office/drawing/2014/main" id="{89EBBEB2-5F61-40D3-B3DF-97EFE21026A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417" name="6 CuadroTexto">
          <a:extLst>
            <a:ext uri="{FF2B5EF4-FFF2-40B4-BE49-F238E27FC236}">
              <a16:creationId xmlns:a16="http://schemas.microsoft.com/office/drawing/2014/main" id="{CF95FCCC-D7CE-4393-B53C-7A745932FE4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4418" name="8 CuadroTexto">
          <a:extLst>
            <a:ext uri="{FF2B5EF4-FFF2-40B4-BE49-F238E27FC236}">
              <a16:creationId xmlns:a16="http://schemas.microsoft.com/office/drawing/2014/main" id="{F76947AA-5BE3-43F0-8E54-3AAF6DCB1B08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419" name="1 CuadroTexto">
          <a:extLst>
            <a:ext uri="{FF2B5EF4-FFF2-40B4-BE49-F238E27FC236}">
              <a16:creationId xmlns:a16="http://schemas.microsoft.com/office/drawing/2014/main" id="{87A13C3C-F929-440A-A763-C4CF56F7696A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420" name="2 CuadroTexto">
          <a:extLst>
            <a:ext uri="{FF2B5EF4-FFF2-40B4-BE49-F238E27FC236}">
              <a16:creationId xmlns:a16="http://schemas.microsoft.com/office/drawing/2014/main" id="{B5E15343-759A-4B38-A215-45A708FF5EFE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421" name="3 CuadroTexto">
          <a:extLst>
            <a:ext uri="{FF2B5EF4-FFF2-40B4-BE49-F238E27FC236}">
              <a16:creationId xmlns:a16="http://schemas.microsoft.com/office/drawing/2014/main" id="{26B00707-C1A9-4592-8D79-75B6022AEE4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422" name="4 CuadroTexto">
          <a:extLst>
            <a:ext uri="{FF2B5EF4-FFF2-40B4-BE49-F238E27FC236}">
              <a16:creationId xmlns:a16="http://schemas.microsoft.com/office/drawing/2014/main" id="{41C25B2E-4595-4B6A-8959-3988B6EBABCF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423" name="5 CuadroTexto">
          <a:extLst>
            <a:ext uri="{FF2B5EF4-FFF2-40B4-BE49-F238E27FC236}">
              <a16:creationId xmlns:a16="http://schemas.microsoft.com/office/drawing/2014/main" id="{C12784D8-D02B-4731-A135-9E1EC6FB056C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424" name="6 CuadroTexto">
          <a:extLst>
            <a:ext uri="{FF2B5EF4-FFF2-40B4-BE49-F238E27FC236}">
              <a16:creationId xmlns:a16="http://schemas.microsoft.com/office/drawing/2014/main" id="{940E83CD-24D2-4AF5-942D-2CE559A2DCA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425" name="7 CuadroTexto">
          <a:extLst>
            <a:ext uri="{FF2B5EF4-FFF2-40B4-BE49-F238E27FC236}">
              <a16:creationId xmlns:a16="http://schemas.microsoft.com/office/drawing/2014/main" id="{7CE855F8-98CF-4AA7-9B96-0FD3769D4AB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426" name="8 CuadroTexto">
          <a:extLst>
            <a:ext uri="{FF2B5EF4-FFF2-40B4-BE49-F238E27FC236}">
              <a16:creationId xmlns:a16="http://schemas.microsoft.com/office/drawing/2014/main" id="{7AC1B07D-7FEA-4223-8FFC-2D05B130899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427" name="1 CuadroTexto">
          <a:extLst>
            <a:ext uri="{FF2B5EF4-FFF2-40B4-BE49-F238E27FC236}">
              <a16:creationId xmlns:a16="http://schemas.microsoft.com/office/drawing/2014/main" id="{4875B53C-CA81-4BBA-A0F6-2FA85EFA83C8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428" name="2 CuadroTexto">
          <a:extLst>
            <a:ext uri="{FF2B5EF4-FFF2-40B4-BE49-F238E27FC236}">
              <a16:creationId xmlns:a16="http://schemas.microsoft.com/office/drawing/2014/main" id="{45C63CFD-99AC-41EF-B05C-63EF5D57C38C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429" name="3 CuadroTexto">
          <a:extLst>
            <a:ext uri="{FF2B5EF4-FFF2-40B4-BE49-F238E27FC236}">
              <a16:creationId xmlns:a16="http://schemas.microsoft.com/office/drawing/2014/main" id="{ACAEC8EF-7EB0-4DB2-8B9D-F45A078B5654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430" name="4 CuadroTexto">
          <a:extLst>
            <a:ext uri="{FF2B5EF4-FFF2-40B4-BE49-F238E27FC236}">
              <a16:creationId xmlns:a16="http://schemas.microsoft.com/office/drawing/2014/main" id="{FC7C6702-9B3D-4799-922F-6F153737C9A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431" name="6 CuadroTexto">
          <a:extLst>
            <a:ext uri="{FF2B5EF4-FFF2-40B4-BE49-F238E27FC236}">
              <a16:creationId xmlns:a16="http://schemas.microsoft.com/office/drawing/2014/main" id="{9210D41B-E5BB-4F8F-BB0F-7C01DFEC901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4432" name="8 CuadroTexto">
          <a:extLst>
            <a:ext uri="{FF2B5EF4-FFF2-40B4-BE49-F238E27FC236}">
              <a16:creationId xmlns:a16="http://schemas.microsoft.com/office/drawing/2014/main" id="{F2764FCF-E51C-46B5-938B-1AD7C6510277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33" name="1 CuadroTexto">
          <a:extLst>
            <a:ext uri="{FF2B5EF4-FFF2-40B4-BE49-F238E27FC236}">
              <a16:creationId xmlns:a16="http://schemas.microsoft.com/office/drawing/2014/main" id="{23F16331-FA5A-40AA-A584-4046A5CD27F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434" name="2 CuadroTexto">
          <a:extLst>
            <a:ext uri="{FF2B5EF4-FFF2-40B4-BE49-F238E27FC236}">
              <a16:creationId xmlns:a16="http://schemas.microsoft.com/office/drawing/2014/main" id="{7F8A70B6-68C8-47BE-89CC-6F7BA9F407B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35" name="3 CuadroTexto">
          <a:extLst>
            <a:ext uri="{FF2B5EF4-FFF2-40B4-BE49-F238E27FC236}">
              <a16:creationId xmlns:a16="http://schemas.microsoft.com/office/drawing/2014/main" id="{C3539AA3-3A31-49EA-B41C-1FEA474D5BC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436" name="4 CuadroTexto">
          <a:extLst>
            <a:ext uri="{FF2B5EF4-FFF2-40B4-BE49-F238E27FC236}">
              <a16:creationId xmlns:a16="http://schemas.microsoft.com/office/drawing/2014/main" id="{64214AFD-44F7-41FC-AC8B-C879C4F34D5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37" name="5 CuadroTexto">
          <a:extLst>
            <a:ext uri="{FF2B5EF4-FFF2-40B4-BE49-F238E27FC236}">
              <a16:creationId xmlns:a16="http://schemas.microsoft.com/office/drawing/2014/main" id="{4118050E-56ED-4545-B5C9-A2EE2165B84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438" name="6 CuadroTexto">
          <a:extLst>
            <a:ext uri="{FF2B5EF4-FFF2-40B4-BE49-F238E27FC236}">
              <a16:creationId xmlns:a16="http://schemas.microsoft.com/office/drawing/2014/main" id="{1DD5B234-AFAD-46FE-94F8-3B0FD61E765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39" name="7 CuadroTexto">
          <a:extLst>
            <a:ext uri="{FF2B5EF4-FFF2-40B4-BE49-F238E27FC236}">
              <a16:creationId xmlns:a16="http://schemas.microsoft.com/office/drawing/2014/main" id="{BFB0FC2F-DFB4-40C6-A339-7AA205D09CB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440" name="8 CuadroTexto">
          <a:extLst>
            <a:ext uri="{FF2B5EF4-FFF2-40B4-BE49-F238E27FC236}">
              <a16:creationId xmlns:a16="http://schemas.microsoft.com/office/drawing/2014/main" id="{B9BFA9C4-8BAA-400A-9E2C-B4B3442564A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41" name="1 CuadroTexto">
          <a:extLst>
            <a:ext uri="{FF2B5EF4-FFF2-40B4-BE49-F238E27FC236}">
              <a16:creationId xmlns:a16="http://schemas.microsoft.com/office/drawing/2014/main" id="{4ED077B8-1D40-47F7-B3F9-A7B21BCD5ED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442" name="2 CuadroTexto">
          <a:extLst>
            <a:ext uri="{FF2B5EF4-FFF2-40B4-BE49-F238E27FC236}">
              <a16:creationId xmlns:a16="http://schemas.microsoft.com/office/drawing/2014/main" id="{444B625E-3AA8-4847-B6B8-BCD82224CA2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43" name="3 CuadroTexto">
          <a:extLst>
            <a:ext uri="{FF2B5EF4-FFF2-40B4-BE49-F238E27FC236}">
              <a16:creationId xmlns:a16="http://schemas.microsoft.com/office/drawing/2014/main" id="{A3756358-9F8B-4156-91E7-0E3A149F773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444" name="4 CuadroTexto">
          <a:extLst>
            <a:ext uri="{FF2B5EF4-FFF2-40B4-BE49-F238E27FC236}">
              <a16:creationId xmlns:a16="http://schemas.microsoft.com/office/drawing/2014/main" id="{3AA423F8-0E91-4E0D-BE8F-FA083099213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445" name="5 CuadroTexto">
          <a:extLst>
            <a:ext uri="{FF2B5EF4-FFF2-40B4-BE49-F238E27FC236}">
              <a16:creationId xmlns:a16="http://schemas.microsoft.com/office/drawing/2014/main" id="{62A685D5-014E-4009-B674-23E823B6611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446" name="6 CuadroTexto">
          <a:extLst>
            <a:ext uri="{FF2B5EF4-FFF2-40B4-BE49-F238E27FC236}">
              <a16:creationId xmlns:a16="http://schemas.microsoft.com/office/drawing/2014/main" id="{CFAF362B-EEC2-447D-A90C-45B88B2B28C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47" name="1 CuadroTexto">
          <a:extLst>
            <a:ext uri="{FF2B5EF4-FFF2-40B4-BE49-F238E27FC236}">
              <a16:creationId xmlns:a16="http://schemas.microsoft.com/office/drawing/2014/main" id="{D6D3955B-23AD-42C5-88DA-9BCD8325B17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448" name="2 CuadroTexto">
          <a:extLst>
            <a:ext uri="{FF2B5EF4-FFF2-40B4-BE49-F238E27FC236}">
              <a16:creationId xmlns:a16="http://schemas.microsoft.com/office/drawing/2014/main" id="{C30A4157-0187-4FAE-A01F-4C04110132A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49" name="3 CuadroTexto">
          <a:extLst>
            <a:ext uri="{FF2B5EF4-FFF2-40B4-BE49-F238E27FC236}">
              <a16:creationId xmlns:a16="http://schemas.microsoft.com/office/drawing/2014/main" id="{4138309D-61E2-4DAF-B91F-07349B724B9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450" name="4 CuadroTexto">
          <a:extLst>
            <a:ext uri="{FF2B5EF4-FFF2-40B4-BE49-F238E27FC236}">
              <a16:creationId xmlns:a16="http://schemas.microsoft.com/office/drawing/2014/main" id="{F788BBD8-AD67-4109-9FD9-6BBFA04BDEE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51" name="5 CuadroTexto">
          <a:extLst>
            <a:ext uri="{FF2B5EF4-FFF2-40B4-BE49-F238E27FC236}">
              <a16:creationId xmlns:a16="http://schemas.microsoft.com/office/drawing/2014/main" id="{951BB57C-E875-4FFB-8AC6-87BDA57810A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452" name="6 CuadroTexto">
          <a:extLst>
            <a:ext uri="{FF2B5EF4-FFF2-40B4-BE49-F238E27FC236}">
              <a16:creationId xmlns:a16="http://schemas.microsoft.com/office/drawing/2014/main" id="{0781FD47-94B8-4829-A468-F70B2A8F280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53" name="7 CuadroTexto">
          <a:extLst>
            <a:ext uri="{FF2B5EF4-FFF2-40B4-BE49-F238E27FC236}">
              <a16:creationId xmlns:a16="http://schemas.microsoft.com/office/drawing/2014/main" id="{0E27BDEB-E7E6-4956-A36D-55BD5D0F862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454" name="8 CuadroTexto">
          <a:extLst>
            <a:ext uri="{FF2B5EF4-FFF2-40B4-BE49-F238E27FC236}">
              <a16:creationId xmlns:a16="http://schemas.microsoft.com/office/drawing/2014/main" id="{EC0CC2F7-08C6-4808-810E-461F612E6D3B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55" name="1 CuadroTexto">
          <a:extLst>
            <a:ext uri="{FF2B5EF4-FFF2-40B4-BE49-F238E27FC236}">
              <a16:creationId xmlns:a16="http://schemas.microsoft.com/office/drawing/2014/main" id="{26D42490-9B3A-4819-BC55-0E1ECE4357A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456" name="2 CuadroTexto">
          <a:extLst>
            <a:ext uri="{FF2B5EF4-FFF2-40B4-BE49-F238E27FC236}">
              <a16:creationId xmlns:a16="http://schemas.microsoft.com/office/drawing/2014/main" id="{C6B65339-0779-43C2-BF9A-2C239443D99B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57" name="3 CuadroTexto">
          <a:extLst>
            <a:ext uri="{FF2B5EF4-FFF2-40B4-BE49-F238E27FC236}">
              <a16:creationId xmlns:a16="http://schemas.microsoft.com/office/drawing/2014/main" id="{55690E11-D916-4B09-8F9F-20E7636D3F8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458" name="4 CuadroTexto">
          <a:extLst>
            <a:ext uri="{FF2B5EF4-FFF2-40B4-BE49-F238E27FC236}">
              <a16:creationId xmlns:a16="http://schemas.microsoft.com/office/drawing/2014/main" id="{3147C8F9-E869-4F51-9263-440C53C6843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459" name="6 CuadroTexto">
          <a:extLst>
            <a:ext uri="{FF2B5EF4-FFF2-40B4-BE49-F238E27FC236}">
              <a16:creationId xmlns:a16="http://schemas.microsoft.com/office/drawing/2014/main" id="{C2E9438D-2804-46AD-89BC-798B80C7E28B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4460" name="8 CuadroTexto">
          <a:extLst>
            <a:ext uri="{FF2B5EF4-FFF2-40B4-BE49-F238E27FC236}">
              <a16:creationId xmlns:a16="http://schemas.microsoft.com/office/drawing/2014/main" id="{CA47EAF8-A05B-4A1B-BA85-C25852EFE32B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61" name="1 CuadroTexto">
          <a:extLst>
            <a:ext uri="{FF2B5EF4-FFF2-40B4-BE49-F238E27FC236}">
              <a16:creationId xmlns:a16="http://schemas.microsoft.com/office/drawing/2014/main" id="{69389178-4D64-4519-86D8-A627340A4B7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62" name="2 CuadroTexto">
          <a:extLst>
            <a:ext uri="{FF2B5EF4-FFF2-40B4-BE49-F238E27FC236}">
              <a16:creationId xmlns:a16="http://schemas.microsoft.com/office/drawing/2014/main" id="{C1639770-91C0-4265-BCE1-8F00501D4F8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63" name="3 CuadroTexto">
          <a:extLst>
            <a:ext uri="{FF2B5EF4-FFF2-40B4-BE49-F238E27FC236}">
              <a16:creationId xmlns:a16="http://schemas.microsoft.com/office/drawing/2014/main" id="{7D2B3702-9A4F-44A3-908F-F01EC606B2E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64" name="4 CuadroTexto">
          <a:extLst>
            <a:ext uri="{FF2B5EF4-FFF2-40B4-BE49-F238E27FC236}">
              <a16:creationId xmlns:a16="http://schemas.microsoft.com/office/drawing/2014/main" id="{3DF0FD93-5083-4670-AE3A-9B0C6422B57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65" name="5 CuadroTexto">
          <a:extLst>
            <a:ext uri="{FF2B5EF4-FFF2-40B4-BE49-F238E27FC236}">
              <a16:creationId xmlns:a16="http://schemas.microsoft.com/office/drawing/2014/main" id="{026A7934-7465-4B2E-BF58-8693CBE8285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66" name="6 CuadroTexto">
          <a:extLst>
            <a:ext uri="{FF2B5EF4-FFF2-40B4-BE49-F238E27FC236}">
              <a16:creationId xmlns:a16="http://schemas.microsoft.com/office/drawing/2014/main" id="{6AEB4CA8-F2DE-4143-A004-E2973DB9631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67" name="7 CuadroTexto">
          <a:extLst>
            <a:ext uri="{FF2B5EF4-FFF2-40B4-BE49-F238E27FC236}">
              <a16:creationId xmlns:a16="http://schemas.microsoft.com/office/drawing/2014/main" id="{D37DD08B-BE8E-4B31-939B-9AC083F67B2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68" name="8 CuadroTexto">
          <a:extLst>
            <a:ext uri="{FF2B5EF4-FFF2-40B4-BE49-F238E27FC236}">
              <a16:creationId xmlns:a16="http://schemas.microsoft.com/office/drawing/2014/main" id="{7E43A14E-A841-4FB0-8C8F-731C1786C55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69" name="1 CuadroTexto">
          <a:extLst>
            <a:ext uri="{FF2B5EF4-FFF2-40B4-BE49-F238E27FC236}">
              <a16:creationId xmlns:a16="http://schemas.microsoft.com/office/drawing/2014/main" id="{BC1C5B17-B77B-4416-953E-432275D76AE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70" name="2 CuadroTexto">
          <a:extLst>
            <a:ext uri="{FF2B5EF4-FFF2-40B4-BE49-F238E27FC236}">
              <a16:creationId xmlns:a16="http://schemas.microsoft.com/office/drawing/2014/main" id="{469A71C2-C34C-45C1-A4C6-DCE3CC7CD73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71" name="3 CuadroTexto">
          <a:extLst>
            <a:ext uri="{FF2B5EF4-FFF2-40B4-BE49-F238E27FC236}">
              <a16:creationId xmlns:a16="http://schemas.microsoft.com/office/drawing/2014/main" id="{4E4CA52A-1BF3-41B0-92E9-362369DFA69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72" name="4 CuadroTexto">
          <a:extLst>
            <a:ext uri="{FF2B5EF4-FFF2-40B4-BE49-F238E27FC236}">
              <a16:creationId xmlns:a16="http://schemas.microsoft.com/office/drawing/2014/main" id="{15B90ADD-70F5-4023-8C1F-39A3C742D7C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73" name="5 CuadroTexto">
          <a:extLst>
            <a:ext uri="{FF2B5EF4-FFF2-40B4-BE49-F238E27FC236}">
              <a16:creationId xmlns:a16="http://schemas.microsoft.com/office/drawing/2014/main" id="{DBEF3BFB-54E5-433E-9812-549389A5F99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74" name="6 CuadroTexto">
          <a:extLst>
            <a:ext uri="{FF2B5EF4-FFF2-40B4-BE49-F238E27FC236}">
              <a16:creationId xmlns:a16="http://schemas.microsoft.com/office/drawing/2014/main" id="{6CC6CA3C-92B0-423D-8099-E8C9BCF489D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4475" name="8 CuadroTexto">
          <a:extLst>
            <a:ext uri="{FF2B5EF4-FFF2-40B4-BE49-F238E27FC236}">
              <a16:creationId xmlns:a16="http://schemas.microsoft.com/office/drawing/2014/main" id="{20E25B3F-8765-46C0-8DDE-3419214C5A2E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476" name="1 CuadroTexto">
          <a:extLst>
            <a:ext uri="{FF2B5EF4-FFF2-40B4-BE49-F238E27FC236}">
              <a16:creationId xmlns:a16="http://schemas.microsoft.com/office/drawing/2014/main" id="{7DE0B028-4AAE-4373-A4A3-F3752CD4EA37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477" name="2 CuadroTexto">
          <a:extLst>
            <a:ext uri="{FF2B5EF4-FFF2-40B4-BE49-F238E27FC236}">
              <a16:creationId xmlns:a16="http://schemas.microsoft.com/office/drawing/2014/main" id="{358FBAF3-9800-429C-B5B6-E0E7548D2A88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478" name="3 CuadroTexto">
          <a:extLst>
            <a:ext uri="{FF2B5EF4-FFF2-40B4-BE49-F238E27FC236}">
              <a16:creationId xmlns:a16="http://schemas.microsoft.com/office/drawing/2014/main" id="{E6386038-683C-437E-9967-C18DD08F20D1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479" name="4 CuadroTexto">
          <a:extLst>
            <a:ext uri="{FF2B5EF4-FFF2-40B4-BE49-F238E27FC236}">
              <a16:creationId xmlns:a16="http://schemas.microsoft.com/office/drawing/2014/main" id="{6C33C154-9152-4842-8CC1-C083B806F3D7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480" name="5 CuadroTexto">
          <a:extLst>
            <a:ext uri="{FF2B5EF4-FFF2-40B4-BE49-F238E27FC236}">
              <a16:creationId xmlns:a16="http://schemas.microsoft.com/office/drawing/2014/main" id="{753592DB-567A-441D-8B35-3CFF86556A09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481" name="6 CuadroTexto">
          <a:extLst>
            <a:ext uri="{FF2B5EF4-FFF2-40B4-BE49-F238E27FC236}">
              <a16:creationId xmlns:a16="http://schemas.microsoft.com/office/drawing/2014/main" id="{27F040D5-FC50-4E9E-AB95-7A2920257C41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482" name="7 CuadroTexto">
          <a:extLst>
            <a:ext uri="{FF2B5EF4-FFF2-40B4-BE49-F238E27FC236}">
              <a16:creationId xmlns:a16="http://schemas.microsoft.com/office/drawing/2014/main" id="{591D0EA9-4F2A-4824-AF22-93720DFC772D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483" name="8 CuadroTexto">
          <a:extLst>
            <a:ext uri="{FF2B5EF4-FFF2-40B4-BE49-F238E27FC236}">
              <a16:creationId xmlns:a16="http://schemas.microsoft.com/office/drawing/2014/main" id="{3210FBB6-CC83-4860-9CDC-4AB48245E2C1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484" name="1 CuadroTexto">
          <a:extLst>
            <a:ext uri="{FF2B5EF4-FFF2-40B4-BE49-F238E27FC236}">
              <a16:creationId xmlns:a16="http://schemas.microsoft.com/office/drawing/2014/main" id="{12ACDB1D-7A0B-4F5C-82F1-38825FD1FE0C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485" name="2 CuadroTexto">
          <a:extLst>
            <a:ext uri="{FF2B5EF4-FFF2-40B4-BE49-F238E27FC236}">
              <a16:creationId xmlns:a16="http://schemas.microsoft.com/office/drawing/2014/main" id="{9AEE5EF1-3410-41DE-AF85-3831ADE1AA97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486" name="3 CuadroTexto">
          <a:extLst>
            <a:ext uri="{FF2B5EF4-FFF2-40B4-BE49-F238E27FC236}">
              <a16:creationId xmlns:a16="http://schemas.microsoft.com/office/drawing/2014/main" id="{6924B9F4-7623-4BAF-8BFA-FE3858E839FE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487" name="4 CuadroTexto">
          <a:extLst>
            <a:ext uri="{FF2B5EF4-FFF2-40B4-BE49-F238E27FC236}">
              <a16:creationId xmlns:a16="http://schemas.microsoft.com/office/drawing/2014/main" id="{176DBCD2-1E8B-4E7B-A418-756F869989D2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488" name="6 CuadroTexto">
          <a:extLst>
            <a:ext uri="{FF2B5EF4-FFF2-40B4-BE49-F238E27FC236}">
              <a16:creationId xmlns:a16="http://schemas.microsoft.com/office/drawing/2014/main" id="{6A84D2F5-4C43-42A6-B9BB-D960E9B8DF8F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4489" name="8 CuadroTexto">
          <a:extLst>
            <a:ext uri="{FF2B5EF4-FFF2-40B4-BE49-F238E27FC236}">
              <a16:creationId xmlns:a16="http://schemas.microsoft.com/office/drawing/2014/main" id="{DAC6AD05-EB33-4ECA-87C0-F3825AF6AFD6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90" name="1 CuadroTexto">
          <a:extLst>
            <a:ext uri="{FF2B5EF4-FFF2-40B4-BE49-F238E27FC236}">
              <a16:creationId xmlns:a16="http://schemas.microsoft.com/office/drawing/2014/main" id="{64BB4138-25DC-4E21-8803-A069AF2F9A1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91" name="2 CuadroTexto">
          <a:extLst>
            <a:ext uri="{FF2B5EF4-FFF2-40B4-BE49-F238E27FC236}">
              <a16:creationId xmlns:a16="http://schemas.microsoft.com/office/drawing/2014/main" id="{90E7DE4A-4BAD-421C-8B46-5C73FE17363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92" name="3 CuadroTexto">
          <a:extLst>
            <a:ext uri="{FF2B5EF4-FFF2-40B4-BE49-F238E27FC236}">
              <a16:creationId xmlns:a16="http://schemas.microsoft.com/office/drawing/2014/main" id="{E4D6393B-17CC-4B35-A295-DFA736AB84F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93" name="4 CuadroTexto">
          <a:extLst>
            <a:ext uri="{FF2B5EF4-FFF2-40B4-BE49-F238E27FC236}">
              <a16:creationId xmlns:a16="http://schemas.microsoft.com/office/drawing/2014/main" id="{DD3C34A7-762B-48D3-B8BD-94C2FF49EFE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94" name="5 CuadroTexto">
          <a:extLst>
            <a:ext uri="{FF2B5EF4-FFF2-40B4-BE49-F238E27FC236}">
              <a16:creationId xmlns:a16="http://schemas.microsoft.com/office/drawing/2014/main" id="{9B6326AB-50FB-413B-B581-ABEE4A133D4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95" name="6 CuadroTexto">
          <a:extLst>
            <a:ext uri="{FF2B5EF4-FFF2-40B4-BE49-F238E27FC236}">
              <a16:creationId xmlns:a16="http://schemas.microsoft.com/office/drawing/2014/main" id="{BAEFA5AD-D908-4BB7-95A6-1932105E6BD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96" name="7 CuadroTexto">
          <a:extLst>
            <a:ext uri="{FF2B5EF4-FFF2-40B4-BE49-F238E27FC236}">
              <a16:creationId xmlns:a16="http://schemas.microsoft.com/office/drawing/2014/main" id="{84B7B146-B8BC-4BA2-9A9F-2ED8FF4B13C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97" name="8 CuadroTexto">
          <a:extLst>
            <a:ext uri="{FF2B5EF4-FFF2-40B4-BE49-F238E27FC236}">
              <a16:creationId xmlns:a16="http://schemas.microsoft.com/office/drawing/2014/main" id="{D4D83E61-1EB2-4D1A-92CA-D0F0A4FA32E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498" name="1 CuadroTexto">
          <a:extLst>
            <a:ext uri="{FF2B5EF4-FFF2-40B4-BE49-F238E27FC236}">
              <a16:creationId xmlns:a16="http://schemas.microsoft.com/office/drawing/2014/main" id="{C396AD29-200B-4B00-8ACE-8473E459E4B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499" name="2 CuadroTexto">
          <a:extLst>
            <a:ext uri="{FF2B5EF4-FFF2-40B4-BE49-F238E27FC236}">
              <a16:creationId xmlns:a16="http://schemas.microsoft.com/office/drawing/2014/main" id="{39E32411-F32C-4FFD-8B7C-9092D5F6F68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00" name="3 CuadroTexto">
          <a:extLst>
            <a:ext uri="{FF2B5EF4-FFF2-40B4-BE49-F238E27FC236}">
              <a16:creationId xmlns:a16="http://schemas.microsoft.com/office/drawing/2014/main" id="{34319252-CAD2-479E-8515-63295173C4C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01" name="4 CuadroTexto">
          <a:extLst>
            <a:ext uri="{FF2B5EF4-FFF2-40B4-BE49-F238E27FC236}">
              <a16:creationId xmlns:a16="http://schemas.microsoft.com/office/drawing/2014/main" id="{1BF6C54A-C7C3-4DEB-B0EE-D1DA0F008E5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02" name="6 CuadroTexto">
          <a:extLst>
            <a:ext uri="{FF2B5EF4-FFF2-40B4-BE49-F238E27FC236}">
              <a16:creationId xmlns:a16="http://schemas.microsoft.com/office/drawing/2014/main" id="{0466C2B0-E3E5-4325-948C-A7E7AFA503E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49530</xdr:rowOff>
    </xdr:from>
    <xdr:ext cx="185550" cy="272341"/>
    <xdr:sp macro="" textlink="">
      <xdr:nvSpPr>
        <xdr:cNvPr id="4503" name="8 CuadroTexto">
          <a:extLst>
            <a:ext uri="{FF2B5EF4-FFF2-40B4-BE49-F238E27FC236}">
              <a16:creationId xmlns:a16="http://schemas.microsoft.com/office/drawing/2014/main" id="{05ABF71D-8226-4027-A15B-068E41480BC0}"/>
            </a:ext>
          </a:extLst>
        </xdr:cNvPr>
        <xdr:cNvSpPr txBox="1"/>
      </xdr:nvSpPr>
      <xdr:spPr>
        <a:xfrm>
          <a:off x="6069330" y="513588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04" name="1 CuadroTexto">
          <a:extLst>
            <a:ext uri="{FF2B5EF4-FFF2-40B4-BE49-F238E27FC236}">
              <a16:creationId xmlns:a16="http://schemas.microsoft.com/office/drawing/2014/main" id="{2DE64F7A-7646-4640-9F80-40EF0249B80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505" name="2 CuadroTexto">
          <a:extLst>
            <a:ext uri="{FF2B5EF4-FFF2-40B4-BE49-F238E27FC236}">
              <a16:creationId xmlns:a16="http://schemas.microsoft.com/office/drawing/2014/main" id="{C127C025-D66D-408D-BEC1-AE1C2E17A7D3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06" name="3 CuadroTexto">
          <a:extLst>
            <a:ext uri="{FF2B5EF4-FFF2-40B4-BE49-F238E27FC236}">
              <a16:creationId xmlns:a16="http://schemas.microsoft.com/office/drawing/2014/main" id="{19098F41-5CB9-41B0-B387-36150B7A7A6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507" name="4 CuadroTexto">
          <a:extLst>
            <a:ext uri="{FF2B5EF4-FFF2-40B4-BE49-F238E27FC236}">
              <a16:creationId xmlns:a16="http://schemas.microsoft.com/office/drawing/2014/main" id="{3B660DA8-9103-4FA1-A36B-EDAC7774A64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08" name="5 CuadroTexto">
          <a:extLst>
            <a:ext uri="{FF2B5EF4-FFF2-40B4-BE49-F238E27FC236}">
              <a16:creationId xmlns:a16="http://schemas.microsoft.com/office/drawing/2014/main" id="{C8F3B151-58C7-48E9-9A3B-55A827D6ACC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509" name="6 CuadroTexto">
          <a:extLst>
            <a:ext uri="{FF2B5EF4-FFF2-40B4-BE49-F238E27FC236}">
              <a16:creationId xmlns:a16="http://schemas.microsoft.com/office/drawing/2014/main" id="{944BB5CE-6E10-47D7-8F9A-686D82025DB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10" name="7 CuadroTexto">
          <a:extLst>
            <a:ext uri="{FF2B5EF4-FFF2-40B4-BE49-F238E27FC236}">
              <a16:creationId xmlns:a16="http://schemas.microsoft.com/office/drawing/2014/main" id="{BB3CC262-4571-4000-B186-A8A37CCEF93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511" name="8 CuadroTexto">
          <a:extLst>
            <a:ext uri="{FF2B5EF4-FFF2-40B4-BE49-F238E27FC236}">
              <a16:creationId xmlns:a16="http://schemas.microsoft.com/office/drawing/2014/main" id="{C5D45087-6507-476A-BAC8-2F753FA8218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12" name="1 CuadroTexto">
          <a:extLst>
            <a:ext uri="{FF2B5EF4-FFF2-40B4-BE49-F238E27FC236}">
              <a16:creationId xmlns:a16="http://schemas.microsoft.com/office/drawing/2014/main" id="{FCE52B20-9E40-44DF-9BC3-F222408E10B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513" name="2 CuadroTexto">
          <a:extLst>
            <a:ext uri="{FF2B5EF4-FFF2-40B4-BE49-F238E27FC236}">
              <a16:creationId xmlns:a16="http://schemas.microsoft.com/office/drawing/2014/main" id="{58F7BF7A-A234-4214-87EB-69AD61F0172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14" name="3 CuadroTexto">
          <a:extLst>
            <a:ext uri="{FF2B5EF4-FFF2-40B4-BE49-F238E27FC236}">
              <a16:creationId xmlns:a16="http://schemas.microsoft.com/office/drawing/2014/main" id="{0EB13D6A-3F1F-47A1-BC3F-7004AE0ADDD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515" name="4 CuadroTexto">
          <a:extLst>
            <a:ext uri="{FF2B5EF4-FFF2-40B4-BE49-F238E27FC236}">
              <a16:creationId xmlns:a16="http://schemas.microsoft.com/office/drawing/2014/main" id="{070C046E-43B0-49F0-9F94-DDAC5F4D8FA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516" name="6 CuadroTexto">
          <a:extLst>
            <a:ext uri="{FF2B5EF4-FFF2-40B4-BE49-F238E27FC236}">
              <a16:creationId xmlns:a16="http://schemas.microsoft.com/office/drawing/2014/main" id="{0B6C786D-A5D2-4C89-85D8-4A1BD135B92E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4517" name="8 CuadroTexto">
          <a:extLst>
            <a:ext uri="{FF2B5EF4-FFF2-40B4-BE49-F238E27FC236}">
              <a16:creationId xmlns:a16="http://schemas.microsoft.com/office/drawing/2014/main" id="{D5E395DC-7DD5-4956-87A9-9900076F25FB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18" name="1 CuadroTexto">
          <a:extLst>
            <a:ext uri="{FF2B5EF4-FFF2-40B4-BE49-F238E27FC236}">
              <a16:creationId xmlns:a16="http://schemas.microsoft.com/office/drawing/2014/main" id="{55B5F3DB-2513-4B71-AE9E-4515B9AAD92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19" name="2 CuadroTexto">
          <a:extLst>
            <a:ext uri="{FF2B5EF4-FFF2-40B4-BE49-F238E27FC236}">
              <a16:creationId xmlns:a16="http://schemas.microsoft.com/office/drawing/2014/main" id="{1D286981-9B86-47CD-8098-48FE41A6094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20" name="3 CuadroTexto">
          <a:extLst>
            <a:ext uri="{FF2B5EF4-FFF2-40B4-BE49-F238E27FC236}">
              <a16:creationId xmlns:a16="http://schemas.microsoft.com/office/drawing/2014/main" id="{FAC852C0-4689-4D33-A4AD-BFC9D4C76E6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21" name="4 CuadroTexto">
          <a:extLst>
            <a:ext uri="{FF2B5EF4-FFF2-40B4-BE49-F238E27FC236}">
              <a16:creationId xmlns:a16="http://schemas.microsoft.com/office/drawing/2014/main" id="{38C78F26-C4D3-473A-81AE-53F8DFC1E39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22" name="5 CuadroTexto">
          <a:extLst>
            <a:ext uri="{FF2B5EF4-FFF2-40B4-BE49-F238E27FC236}">
              <a16:creationId xmlns:a16="http://schemas.microsoft.com/office/drawing/2014/main" id="{A3B79631-373F-45DE-8DAD-D19C3CD0F6D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23" name="6 CuadroTexto">
          <a:extLst>
            <a:ext uri="{FF2B5EF4-FFF2-40B4-BE49-F238E27FC236}">
              <a16:creationId xmlns:a16="http://schemas.microsoft.com/office/drawing/2014/main" id="{776BCB8B-D036-4259-8C76-9086111BE44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24" name="7 CuadroTexto">
          <a:extLst>
            <a:ext uri="{FF2B5EF4-FFF2-40B4-BE49-F238E27FC236}">
              <a16:creationId xmlns:a16="http://schemas.microsoft.com/office/drawing/2014/main" id="{13590748-A037-4DAA-BA06-E36A25A405C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25" name="8 CuadroTexto">
          <a:extLst>
            <a:ext uri="{FF2B5EF4-FFF2-40B4-BE49-F238E27FC236}">
              <a16:creationId xmlns:a16="http://schemas.microsoft.com/office/drawing/2014/main" id="{393F0EDC-C8D7-485B-B4FA-3A0C7DF02D7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26" name="1 CuadroTexto">
          <a:extLst>
            <a:ext uri="{FF2B5EF4-FFF2-40B4-BE49-F238E27FC236}">
              <a16:creationId xmlns:a16="http://schemas.microsoft.com/office/drawing/2014/main" id="{51E95061-BF67-4284-8999-2C6EE29BBFA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27" name="2 CuadroTexto">
          <a:extLst>
            <a:ext uri="{FF2B5EF4-FFF2-40B4-BE49-F238E27FC236}">
              <a16:creationId xmlns:a16="http://schemas.microsoft.com/office/drawing/2014/main" id="{E01C2CDC-BCA6-4779-B750-15815ACF66C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28" name="3 CuadroTexto">
          <a:extLst>
            <a:ext uri="{FF2B5EF4-FFF2-40B4-BE49-F238E27FC236}">
              <a16:creationId xmlns:a16="http://schemas.microsoft.com/office/drawing/2014/main" id="{19D952CD-62AB-430B-90F8-DF5EC15A7B5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29" name="4 CuadroTexto">
          <a:extLst>
            <a:ext uri="{FF2B5EF4-FFF2-40B4-BE49-F238E27FC236}">
              <a16:creationId xmlns:a16="http://schemas.microsoft.com/office/drawing/2014/main" id="{07713E99-EF8C-4D15-982C-33A51728107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30" name="5 CuadroTexto">
          <a:extLst>
            <a:ext uri="{FF2B5EF4-FFF2-40B4-BE49-F238E27FC236}">
              <a16:creationId xmlns:a16="http://schemas.microsoft.com/office/drawing/2014/main" id="{942EB402-EF09-45CB-A959-371682FD12E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31" name="6 CuadroTexto">
          <a:extLst>
            <a:ext uri="{FF2B5EF4-FFF2-40B4-BE49-F238E27FC236}">
              <a16:creationId xmlns:a16="http://schemas.microsoft.com/office/drawing/2014/main" id="{FBB12CE5-D13D-437A-BC3A-782E56647FE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4532" name="8 CuadroTexto">
          <a:extLst>
            <a:ext uri="{FF2B5EF4-FFF2-40B4-BE49-F238E27FC236}">
              <a16:creationId xmlns:a16="http://schemas.microsoft.com/office/drawing/2014/main" id="{9BBEAB95-2703-4047-AD8F-6BE081C06E39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533" name="1 CuadroTexto">
          <a:extLst>
            <a:ext uri="{FF2B5EF4-FFF2-40B4-BE49-F238E27FC236}">
              <a16:creationId xmlns:a16="http://schemas.microsoft.com/office/drawing/2014/main" id="{6F05F2BF-F99D-4149-8A8D-2A279AC07381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534" name="2 CuadroTexto">
          <a:extLst>
            <a:ext uri="{FF2B5EF4-FFF2-40B4-BE49-F238E27FC236}">
              <a16:creationId xmlns:a16="http://schemas.microsoft.com/office/drawing/2014/main" id="{AC355479-F054-46F9-B65A-B137CAFA7653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535" name="3 CuadroTexto">
          <a:extLst>
            <a:ext uri="{FF2B5EF4-FFF2-40B4-BE49-F238E27FC236}">
              <a16:creationId xmlns:a16="http://schemas.microsoft.com/office/drawing/2014/main" id="{651275DB-4102-470A-88E0-753C6CEFBB87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536" name="4 CuadroTexto">
          <a:extLst>
            <a:ext uri="{FF2B5EF4-FFF2-40B4-BE49-F238E27FC236}">
              <a16:creationId xmlns:a16="http://schemas.microsoft.com/office/drawing/2014/main" id="{C46E259D-FA1E-4BE0-A292-3AD66447C455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537" name="5 CuadroTexto">
          <a:extLst>
            <a:ext uri="{FF2B5EF4-FFF2-40B4-BE49-F238E27FC236}">
              <a16:creationId xmlns:a16="http://schemas.microsoft.com/office/drawing/2014/main" id="{3DC7DA63-7984-4F76-9906-170F69EAE470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538" name="6 CuadroTexto">
          <a:extLst>
            <a:ext uri="{FF2B5EF4-FFF2-40B4-BE49-F238E27FC236}">
              <a16:creationId xmlns:a16="http://schemas.microsoft.com/office/drawing/2014/main" id="{2E38F192-3D69-4C8D-9B45-930871D0E2D6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539" name="7 CuadroTexto">
          <a:extLst>
            <a:ext uri="{FF2B5EF4-FFF2-40B4-BE49-F238E27FC236}">
              <a16:creationId xmlns:a16="http://schemas.microsoft.com/office/drawing/2014/main" id="{884A77D8-2BA6-4666-A2C0-AE8A2FDECF61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540" name="8 CuadroTexto">
          <a:extLst>
            <a:ext uri="{FF2B5EF4-FFF2-40B4-BE49-F238E27FC236}">
              <a16:creationId xmlns:a16="http://schemas.microsoft.com/office/drawing/2014/main" id="{1ABEC79A-E396-44DA-AD89-8C9899FE139B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541" name="1 CuadroTexto">
          <a:extLst>
            <a:ext uri="{FF2B5EF4-FFF2-40B4-BE49-F238E27FC236}">
              <a16:creationId xmlns:a16="http://schemas.microsoft.com/office/drawing/2014/main" id="{93D7768E-5B30-4F9D-94E8-2E6482051A3B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542" name="2 CuadroTexto">
          <a:extLst>
            <a:ext uri="{FF2B5EF4-FFF2-40B4-BE49-F238E27FC236}">
              <a16:creationId xmlns:a16="http://schemas.microsoft.com/office/drawing/2014/main" id="{72CF4F7E-353D-4FD7-ABE5-BE64F27429BD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543" name="3 CuadroTexto">
          <a:extLst>
            <a:ext uri="{FF2B5EF4-FFF2-40B4-BE49-F238E27FC236}">
              <a16:creationId xmlns:a16="http://schemas.microsoft.com/office/drawing/2014/main" id="{07BC7602-0B10-4C78-83F5-6371E1835C70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544" name="4 CuadroTexto">
          <a:extLst>
            <a:ext uri="{FF2B5EF4-FFF2-40B4-BE49-F238E27FC236}">
              <a16:creationId xmlns:a16="http://schemas.microsoft.com/office/drawing/2014/main" id="{AF2CA92B-4D53-42F1-BBEA-2F9CCAD6BD05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545" name="6 CuadroTexto">
          <a:extLst>
            <a:ext uri="{FF2B5EF4-FFF2-40B4-BE49-F238E27FC236}">
              <a16:creationId xmlns:a16="http://schemas.microsoft.com/office/drawing/2014/main" id="{2A9B145F-CE79-4646-B1BA-E1FAABFD8C38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4546" name="8 CuadroTexto">
          <a:extLst>
            <a:ext uri="{FF2B5EF4-FFF2-40B4-BE49-F238E27FC236}">
              <a16:creationId xmlns:a16="http://schemas.microsoft.com/office/drawing/2014/main" id="{0A47E64F-2784-4F71-8219-CFDE234D0597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47" name="1 CuadroTexto">
          <a:extLst>
            <a:ext uri="{FF2B5EF4-FFF2-40B4-BE49-F238E27FC236}">
              <a16:creationId xmlns:a16="http://schemas.microsoft.com/office/drawing/2014/main" id="{3EE19C9A-296B-4C41-895A-5E91ACE459A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48" name="2 CuadroTexto">
          <a:extLst>
            <a:ext uri="{FF2B5EF4-FFF2-40B4-BE49-F238E27FC236}">
              <a16:creationId xmlns:a16="http://schemas.microsoft.com/office/drawing/2014/main" id="{64BEE740-8666-4DAE-B149-4491DC0AB75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49" name="3 CuadroTexto">
          <a:extLst>
            <a:ext uri="{FF2B5EF4-FFF2-40B4-BE49-F238E27FC236}">
              <a16:creationId xmlns:a16="http://schemas.microsoft.com/office/drawing/2014/main" id="{A5391C5C-7073-49EA-A193-169242B88D2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50" name="4 CuadroTexto">
          <a:extLst>
            <a:ext uri="{FF2B5EF4-FFF2-40B4-BE49-F238E27FC236}">
              <a16:creationId xmlns:a16="http://schemas.microsoft.com/office/drawing/2014/main" id="{E2F27B27-3042-4A2E-AC05-28F8C55A4BD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51" name="5 CuadroTexto">
          <a:extLst>
            <a:ext uri="{FF2B5EF4-FFF2-40B4-BE49-F238E27FC236}">
              <a16:creationId xmlns:a16="http://schemas.microsoft.com/office/drawing/2014/main" id="{874ED1DE-B66B-4BD4-B7A3-A70BEA9E146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52" name="6 CuadroTexto">
          <a:extLst>
            <a:ext uri="{FF2B5EF4-FFF2-40B4-BE49-F238E27FC236}">
              <a16:creationId xmlns:a16="http://schemas.microsoft.com/office/drawing/2014/main" id="{33917D65-841B-4F81-9034-766A69BC10D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53" name="7 CuadroTexto">
          <a:extLst>
            <a:ext uri="{FF2B5EF4-FFF2-40B4-BE49-F238E27FC236}">
              <a16:creationId xmlns:a16="http://schemas.microsoft.com/office/drawing/2014/main" id="{2C6A9915-CE78-481C-B993-681E6513DD5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54" name="8 CuadroTexto">
          <a:extLst>
            <a:ext uri="{FF2B5EF4-FFF2-40B4-BE49-F238E27FC236}">
              <a16:creationId xmlns:a16="http://schemas.microsoft.com/office/drawing/2014/main" id="{21C4BA4C-ADD3-4679-9A19-6AD0B7EA77E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55" name="1 CuadroTexto">
          <a:extLst>
            <a:ext uri="{FF2B5EF4-FFF2-40B4-BE49-F238E27FC236}">
              <a16:creationId xmlns:a16="http://schemas.microsoft.com/office/drawing/2014/main" id="{3D0E31B1-FCFA-4C24-9FD2-BE96BED218F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56" name="2 CuadroTexto">
          <a:extLst>
            <a:ext uri="{FF2B5EF4-FFF2-40B4-BE49-F238E27FC236}">
              <a16:creationId xmlns:a16="http://schemas.microsoft.com/office/drawing/2014/main" id="{4EEEB7AD-2BD3-49B1-A543-C34732ADDC1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57" name="3 CuadroTexto">
          <a:extLst>
            <a:ext uri="{FF2B5EF4-FFF2-40B4-BE49-F238E27FC236}">
              <a16:creationId xmlns:a16="http://schemas.microsoft.com/office/drawing/2014/main" id="{827DFD81-24C3-4347-BF1F-6175B187687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58" name="4 CuadroTexto">
          <a:extLst>
            <a:ext uri="{FF2B5EF4-FFF2-40B4-BE49-F238E27FC236}">
              <a16:creationId xmlns:a16="http://schemas.microsoft.com/office/drawing/2014/main" id="{49663F13-8E75-4685-B87A-D5AA635B488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559" name="5 CuadroTexto">
          <a:extLst>
            <a:ext uri="{FF2B5EF4-FFF2-40B4-BE49-F238E27FC236}">
              <a16:creationId xmlns:a16="http://schemas.microsoft.com/office/drawing/2014/main" id="{8FCDA8C2-B005-4C85-872C-A8BE8048E70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60" name="6 CuadroTexto">
          <a:extLst>
            <a:ext uri="{FF2B5EF4-FFF2-40B4-BE49-F238E27FC236}">
              <a16:creationId xmlns:a16="http://schemas.microsoft.com/office/drawing/2014/main" id="{89C15E40-C602-4CCD-8DAC-46539ADBE3A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61" name="1 CuadroTexto">
          <a:extLst>
            <a:ext uri="{FF2B5EF4-FFF2-40B4-BE49-F238E27FC236}">
              <a16:creationId xmlns:a16="http://schemas.microsoft.com/office/drawing/2014/main" id="{C87818BB-8B6D-493D-9155-24105D2F3B8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62" name="2 CuadroTexto">
          <a:extLst>
            <a:ext uri="{FF2B5EF4-FFF2-40B4-BE49-F238E27FC236}">
              <a16:creationId xmlns:a16="http://schemas.microsoft.com/office/drawing/2014/main" id="{CBEEBBFC-3FF1-4969-B0D7-A6ABC8AC476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63" name="3 CuadroTexto">
          <a:extLst>
            <a:ext uri="{FF2B5EF4-FFF2-40B4-BE49-F238E27FC236}">
              <a16:creationId xmlns:a16="http://schemas.microsoft.com/office/drawing/2014/main" id="{264731C8-C149-4A93-8119-89E848F91DB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64" name="4 CuadroTexto">
          <a:extLst>
            <a:ext uri="{FF2B5EF4-FFF2-40B4-BE49-F238E27FC236}">
              <a16:creationId xmlns:a16="http://schemas.microsoft.com/office/drawing/2014/main" id="{C0017031-DEF6-4F9E-922B-F01B2DFD094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65" name="5 CuadroTexto">
          <a:extLst>
            <a:ext uri="{FF2B5EF4-FFF2-40B4-BE49-F238E27FC236}">
              <a16:creationId xmlns:a16="http://schemas.microsoft.com/office/drawing/2014/main" id="{0FD893B2-5D16-4CEA-BAF9-9571B3860F1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66" name="6 CuadroTexto">
          <a:extLst>
            <a:ext uri="{FF2B5EF4-FFF2-40B4-BE49-F238E27FC236}">
              <a16:creationId xmlns:a16="http://schemas.microsoft.com/office/drawing/2014/main" id="{FAB107AC-034E-4DC1-8EC7-3278A223FD5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67" name="7 CuadroTexto">
          <a:extLst>
            <a:ext uri="{FF2B5EF4-FFF2-40B4-BE49-F238E27FC236}">
              <a16:creationId xmlns:a16="http://schemas.microsoft.com/office/drawing/2014/main" id="{5E672857-7F1D-4F0E-A8E1-1A7586A44E2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68" name="8 CuadroTexto">
          <a:extLst>
            <a:ext uri="{FF2B5EF4-FFF2-40B4-BE49-F238E27FC236}">
              <a16:creationId xmlns:a16="http://schemas.microsoft.com/office/drawing/2014/main" id="{9FC49872-649B-4FA8-97D1-388988512A4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69" name="1 CuadroTexto">
          <a:extLst>
            <a:ext uri="{FF2B5EF4-FFF2-40B4-BE49-F238E27FC236}">
              <a16:creationId xmlns:a16="http://schemas.microsoft.com/office/drawing/2014/main" id="{3D1ACBB0-3245-4118-A1D4-ED484B9EFC0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70" name="2 CuadroTexto">
          <a:extLst>
            <a:ext uri="{FF2B5EF4-FFF2-40B4-BE49-F238E27FC236}">
              <a16:creationId xmlns:a16="http://schemas.microsoft.com/office/drawing/2014/main" id="{C2BD4851-D450-47AB-92A5-7D8AC4EE43C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71" name="3 CuadroTexto">
          <a:extLst>
            <a:ext uri="{FF2B5EF4-FFF2-40B4-BE49-F238E27FC236}">
              <a16:creationId xmlns:a16="http://schemas.microsoft.com/office/drawing/2014/main" id="{61EF7E2D-1D1C-4B5C-BF18-5DBDD134665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72" name="4 CuadroTexto">
          <a:extLst>
            <a:ext uri="{FF2B5EF4-FFF2-40B4-BE49-F238E27FC236}">
              <a16:creationId xmlns:a16="http://schemas.microsoft.com/office/drawing/2014/main" id="{D1D06CED-C361-4289-903A-03004C93C5D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73" name="6 CuadroTexto">
          <a:extLst>
            <a:ext uri="{FF2B5EF4-FFF2-40B4-BE49-F238E27FC236}">
              <a16:creationId xmlns:a16="http://schemas.microsoft.com/office/drawing/2014/main" id="{1FCCA790-5455-4F07-B019-DD2DC5D9C95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4574" name="8 CuadroTexto">
          <a:extLst>
            <a:ext uri="{FF2B5EF4-FFF2-40B4-BE49-F238E27FC236}">
              <a16:creationId xmlns:a16="http://schemas.microsoft.com/office/drawing/2014/main" id="{CE140D4B-8ECD-49E5-9626-D03F4C018B5B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75" name="1 CuadroTexto">
          <a:extLst>
            <a:ext uri="{FF2B5EF4-FFF2-40B4-BE49-F238E27FC236}">
              <a16:creationId xmlns:a16="http://schemas.microsoft.com/office/drawing/2014/main" id="{4A4D7A26-86CE-424A-831F-4BFF07BE4CB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576" name="2 CuadroTexto">
          <a:extLst>
            <a:ext uri="{FF2B5EF4-FFF2-40B4-BE49-F238E27FC236}">
              <a16:creationId xmlns:a16="http://schemas.microsoft.com/office/drawing/2014/main" id="{B287905D-8199-4CE7-BAFA-A00E339AAFD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77" name="3 CuadroTexto">
          <a:extLst>
            <a:ext uri="{FF2B5EF4-FFF2-40B4-BE49-F238E27FC236}">
              <a16:creationId xmlns:a16="http://schemas.microsoft.com/office/drawing/2014/main" id="{A226DB62-E850-4F51-8E53-B5173E7B366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578" name="4 CuadroTexto">
          <a:extLst>
            <a:ext uri="{FF2B5EF4-FFF2-40B4-BE49-F238E27FC236}">
              <a16:creationId xmlns:a16="http://schemas.microsoft.com/office/drawing/2014/main" id="{B59BA85C-EF18-41C3-94D7-76B913EF18A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79" name="5 CuadroTexto">
          <a:extLst>
            <a:ext uri="{FF2B5EF4-FFF2-40B4-BE49-F238E27FC236}">
              <a16:creationId xmlns:a16="http://schemas.microsoft.com/office/drawing/2014/main" id="{D8953B4C-E099-4E65-BCA0-DECAD9E465A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580" name="6 CuadroTexto">
          <a:extLst>
            <a:ext uri="{FF2B5EF4-FFF2-40B4-BE49-F238E27FC236}">
              <a16:creationId xmlns:a16="http://schemas.microsoft.com/office/drawing/2014/main" id="{19353E70-0B96-41CD-B7EC-B2545D211E6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81" name="7 CuadroTexto">
          <a:extLst>
            <a:ext uri="{FF2B5EF4-FFF2-40B4-BE49-F238E27FC236}">
              <a16:creationId xmlns:a16="http://schemas.microsoft.com/office/drawing/2014/main" id="{2AAB4E1E-60A1-41D4-A1B1-29B67B4A22D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582" name="8 CuadroTexto">
          <a:extLst>
            <a:ext uri="{FF2B5EF4-FFF2-40B4-BE49-F238E27FC236}">
              <a16:creationId xmlns:a16="http://schemas.microsoft.com/office/drawing/2014/main" id="{5F64C0D6-6C31-4EB4-8A61-43E46E93A71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83" name="1 CuadroTexto">
          <a:extLst>
            <a:ext uri="{FF2B5EF4-FFF2-40B4-BE49-F238E27FC236}">
              <a16:creationId xmlns:a16="http://schemas.microsoft.com/office/drawing/2014/main" id="{6695F924-ABAC-4EC5-836A-60E79AE58D3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584" name="2 CuadroTexto">
          <a:extLst>
            <a:ext uri="{FF2B5EF4-FFF2-40B4-BE49-F238E27FC236}">
              <a16:creationId xmlns:a16="http://schemas.microsoft.com/office/drawing/2014/main" id="{8222CBFE-3DA8-497C-9F5C-CDA24CD5241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85" name="3 CuadroTexto">
          <a:extLst>
            <a:ext uri="{FF2B5EF4-FFF2-40B4-BE49-F238E27FC236}">
              <a16:creationId xmlns:a16="http://schemas.microsoft.com/office/drawing/2014/main" id="{6BE9CE09-7892-464A-8891-A9D8792C25C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586" name="4 CuadroTexto">
          <a:extLst>
            <a:ext uri="{FF2B5EF4-FFF2-40B4-BE49-F238E27FC236}">
              <a16:creationId xmlns:a16="http://schemas.microsoft.com/office/drawing/2014/main" id="{4C6DD0C6-C9D1-4C55-A392-7C7ADBCB55D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87" name="5 CuadroTexto">
          <a:extLst>
            <a:ext uri="{FF2B5EF4-FFF2-40B4-BE49-F238E27FC236}">
              <a16:creationId xmlns:a16="http://schemas.microsoft.com/office/drawing/2014/main" id="{8FE1AB08-E6D7-4850-A114-9AFA1B53B40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588" name="6 CuadroTexto">
          <a:extLst>
            <a:ext uri="{FF2B5EF4-FFF2-40B4-BE49-F238E27FC236}">
              <a16:creationId xmlns:a16="http://schemas.microsoft.com/office/drawing/2014/main" id="{28D17AD7-E188-40E0-87EC-53ABDA386D3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4589" name="8 CuadroTexto">
          <a:extLst>
            <a:ext uri="{FF2B5EF4-FFF2-40B4-BE49-F238E27FC236}">
              <a16:creationId xmlns:a16="http://schemas.microsoft.com/office/drawing/2014/main" id="{7DBAB530-5284-4CFD-A0C8-7415B9B54DF2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90" name="1 CuadroTexto">
          <a:extLst>
            <a:ext uri="{FF2B5EF4-FFF2-40B4-BE49-F238E27FC236}">
              <a16:creationId xmlns:a16="http://schemas.microsoft.com/office/drawing/2014/main" id="{527A369D-71E5-4CF4-8C8A-55AEE80D10C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91" name="2 CuadroTexto">
          <a:extLst>
            <a:ext uri="{FF2B5EF4-FFF2-40B4-BE49-F238E27FC236}">
              <a16:creationId xmlns:a16="http://schemas.microsoft.com/office/drawing/2014/main" id="{6DBE4777-215E-49C6-ACF4-4BF9808B94D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92" name="3 CuadroTexto">
          <a:extLst>
            <a:ext uri="{FF2B5EF4-FFF2-40B4-BE49-F238E27FC236}">
              <a16:creationId xmlns:a16="http://schemas.microsoft.com/office/drawing/2014/main" id="{158A9F50-A9BC-437D-B967-799ED762628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93" name="4 CuadroTexto">
          <a:extLst>
            <a:ext uri="{FF2B5EF4-FFF2-40B4-BE49-F238E27FC236}">
              <a16:creationId xmlns:a16="http://schemas.microsoft.com/office/drawing/2014/main" id="{EE6B4028-3A68-46E3-8104-02A4B567FD6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94" name="5 CuadroTexto">
          <a:extLst>
            <a:ext uri="{FF2B5EF4-FFF2-40B4-BE49-F238E27FC236}">
              <a16:creationId xmlns:a16="http://schemas.microsoft.com/office/drawing/2014/main" id="{6327AFBC-8BE9-41B2-8C2E-2C8ED759116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95" name="6 CuadroTexto">
          <a:extLst>
            <a:ext uri="{FF2B5EF4-FFF2-40B4-BE49-F238E27FC236}">
              <a16:creationId xmlns:a16="http://schemas.microsoft.com/office/drawing/2014/main" id="{3AD792B1-1CBA-4643-9224-9765AA4A12C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96" name="7 CuadroTexto">
          <a:extLst>
            <a:ext uri="{FF2B5EF4-FFF2-40B4-BE49-F238E27FC236}">
              <a16:creationId xmlns:a16="http://schemas.microsoft.com/office/drawing/2014/main" id="{1D37411A-DFD6-4F7C-8923-5999B8E7EF0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97" name="8 CuadroTexto">
          <a:extLst>
            <a:ext uri="{FF2B5EF4-FFF2-40B4-BE49-F238E27FC236}">
              <a16:creationId xmlns:a16="http://schemas.microsoft.com/office/drawing/2014/main" id="{5AF1CD6A-56A3-41E0-9999-E2BBE920E4D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598" name="1 CuadroTexto">
          <a:extLst>
            <a:ext uri="{FF2B5EF4-FFF2-40B4-BE49-F238E27FC236}">
              <a16:creationId xmlns:a16="http://schemas.microsoft.com/office/drawing/2014/main" id="{9DD0E646-19CF-4A7D-B366-33884ACF041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599" name="2 CuadroTexto">
          <a:extLst>
            <a:ext uri="{FF2B5EF4-FFF2-40B4-BE49-F238E27FC236}">
              <a16:creationId xmlns:a16="http://schemas.microsoft.com/office/drawing/2014/main" id="{58D74DE7-4E60-40D9-A896-BB885EB01DE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00" name="3 CuadroTexto">
          <a:extLst>
            <a:ext uri="{FF2B5EF4-FFF2-40B4-BE49-F238E27FC236}">
              <a16:creationId xmlns:a16="http://schemas.microsoft.com/office/drawing/2014/main" id="{BD408F36-E072-4210-A673-3BFA278F1E6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01" name="4 CuadroTexto">
          <a:extLst>
            <a:ext uri="{FF2B5EF4-FFF2-40B4-BE49-F238E27FC236}">
              <a16:creationId xmlns:a16="http://schemas.microsoft.com/office/drawing/2014/main" id="{0BC7F1A3-D76F-43D5-8CDF-805B08C7CEF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02" name="6 CuadroTexto">
          <a:extLst>
            <a:ext uri="{FF2B5EF4-FFF2-40B4-BE49-F238E27FC236}">
              <a16:creationId xmlns:a16="http://schemas.microsoft.com/office/drawing/2014/main" id="{095FEAB1-EABD-4171-B2D9-815D1AF0554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4603" name="8 CuadroTexto">
          <a:extLst>
            <a:ext uri="{FF2B5EF4-FFF2-40B4-BE49-F238E27FC236}">
              <a16:creationId xmlns:a16="http://schemas.microsoft.com/office/drawing/2014/main" id="{7F79210B-3EC8-4E6E-BFF2-E1677A81F39A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04" name="1 CuadroTexto">
          <a:extLst>
            <a:ext uri="{FF2B5EF4-FFF2-40B4-BE49-F238E27FC236}">
              <a16:creationId xmlns:a16="http://schemas.microsoft.com/office/drawing/2014/main" id="{1D804DF6-E3AB-4C40-871F-EF9A1FEBBC3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05" name="2 CuadroTexto">
          <a:extLst>
            <a:ext uri="{FF2B5EF4-FFF2-40B4-BE49-F238E27FC236}">
              <a16:creationId xmlns:a16="http://schemas.microsoft.com/office/drawing/2014/main" id="{7018806E-9DF6-4E5F-9A25-CFAF0D9A246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06" name="3 CuadroTexto">
          <a:extLst>
            <a:ext uri="{FF2B5EF4-FFF2-40B4-BE49-F238E27FC236}">
              <a16:creationId xmlns:a16="http://schemas.microsoft.com/office/drawing/2014/main" id="{FFA7450E-FDF6-4F25-8560-ABF73D2B634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07" name="4 CuadroTexto">
          <a:extLst>
            <a:ext uri="{FF2B5EF4-FFF2-40B4-BE49-F238E27FC236}">
              <a16:creationId xmlns:a16="http://schemas.microsoft.com/office/drawing/2014/main" id="{171F3539-E853-475B-BC92-28CB88120B0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08" name="5 CuadroTexto">
          <a:extLst>
            <a:ext uri="{FF2B5EF4-FFF2-40B4-BE49-F238E27FC236}">
              <a16:creationId xmlns:a16="http://schemas.microsoft.com/office/drawing/2014/main" id="{52B2BB28-9026-4B63-8A2A-3F0ABC13AE5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09" name="6 CuadroTexto">
          <a:extLst>
            <a:ext uri="{FF2B5EF4-FFF2-40B4-BE49-F238E27FC236}">
              <a16:creationId xmlns:a16="http://schemas.microsoft.com/office/drawing/2014/main" id="{1BD651EF-DE22-4704-BD91-3FC478D97C5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10" name="7 CuadroTexto">
          <a:extLst>
            <a:ext uri="{FF2B5EF4-FFF2-40B4-BE49-F238E27FC236}">
              <a16:creationId xmlns:a16="http://schemas.microsoft.com/office/drawing/2014/main" id="{1D5EAD75-F6C3-4F12-A653-FE68930922D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11" name="8 CuadroTexto">
          <a:extLst>
            <a:ext uri="{FF2B5EF4-FFF2-40B4-BE49-F238E27FC236}">
              <a16:creationId xmlns:a16="http://schemas.microsoft.com/office/drawing/2014/main" id="{AA2FDB70-A806-418C-8C65-D87C7BEF53A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12" name="1 CuadroTexto">
          <a:extLst>
            <a:ext uri="{FF2B5EF4-FFF2-40B4-BE49-F238E27FC236}">
              <a16:creationId xmlns:a16="http://schemas.microsoft.com/office/drawing/2014/main" id="{B146C556-C93E-47C8-B71C-3F6F4F18DA3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13" name="2 CuadroTexto">
          <a:extLst>
            <a:ext uri="{FF2B5EF4-FFF2-40B4-BE49-F238E27FC236}">
              <a16:creationId xmlns:a16="http://schemas.microsoft.com/office/drawing/2014/main" id="{4C30AF25-561E-42DC-8845-57F02DB4114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14" name="3 CuadroTexto">
          <a:extLst>
            <a:ext uri="{FF2B5EF4-FFF2-40B4-BE49-F238E27FC236}">
              <a16:creationId xmlns:a16="http://schemas.microsoft.com/office/drawing/2014/main" id="{0BA28264-36EE-40C9-83D0-4308065A98F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15" name="4 CuadroTexto">
          <a:extLst>
            <a:ext uri="{FF2B5EF4-FFF2-40B4-BE49-F238E27FC236}">
              <a16:creationId xmlns:a16="http://schemas.microsoft.com/office/drawing/2014/main" id="{71578DBC-F73A-4CAB-9B8A-731216DC7CC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16" name="6 CuadroTexto">
          <a:extLst>
            <a:ext uri="{FF2B5EF4-FFF2-40B4-BE49-F238E27FC236}">
              <a16:creationId xmlns:a16="http://schemas.microsoft.com/office/drawing/2014/main" id="{675BDB4D-B5E8-46E5-B744-905B2488C31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4617" name="8 CuadroTexto">
          <a:extLst>
            <a:ext uri="{FF2B5EF4-FFF2-40B4-BE49-F238E27FC236}">
              <a16:creationId xmlns:a16="http://schemas.microsoft.com/office/drawing/2014/main" id="{D2A71056-C7DF-441D-82A1-16B1FD439B0D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18" name="1 CuadroTexto">
          <a:extLst>
            <a:ext uri="{FF2B5EF4-FFF2-40B4-BE49-F238E27FC236}">
              <a16:creationId xmlns:a16="http://schemas.microsoft.com/office/drawing/2014/main" id="{1BEFE58A-2D87-4902-828D-2DC6486124E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19" name="2 CuadroTexto">
          <a:extLst>
            <a:ext uri="{FF2B5EF4-FFF2-40B4-BE49-F238E27FC236}">
              <a16:creationId xmlns:a16="http://schemas.microsoft.com/office/drawing/2014/main" id="{9CEF2227-553A-473B-841C-DCBC653F734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20" name="3 CuadroTexto">
          <a:extLst>
            <a:ext uri="{FF2B5EF4-FFF2-40B4-BE49-F238E27FC236}">
              <a16:creationId xmlns:a16="http://schemas.microsoft.com/office/drawing/2014/main" id="{6C78F15B-F7A7-4F11-9D41-AFCB1AD827E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21" name="4 CuadroTexto">
          <a:extLst>
            <a:ext uri="{FF2B5EF4-FFF2-40B4-BE49-F238E27FC236}">
              <a16:creationId xmlns:a16="http://schemas.microsoft.com/office/drawing/2014/main" id="{C34EC0A5-47AD-4FF4-8F34-CA27B390B76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22" name="5 CuadroTexto">
          <a:extLst>
            <a:ext uri="{FF2B5EF4-FFF2-40B4-BE49-F238E27FC236}">
              <a16:creationId xmlns:a16="http://schemas.microsoft.com/office/drawing/2014/main" id="{B96B2EC8-9217-4071-B506-EB3DE8260E6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23" name="6 CuadroTexto">
          <a:extLst>
            <a:ext uri="{FF2B5EF4-FFF2-40B4-BE49-F238E27FC236}">
              <a16:creationId xmlns:a16="http://schemas.microsoft.com/office/drawing/2014/main" id="{2B16D8BD-0859-415A-B3F4-86CFC50FCC9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24" name="7 CuadroTexto">
          <a:extLst>
            <a:ext uri="{FF2B5EF4-FFF2-40B4-BE49-F238E27FC236}">
              <a16:creationId xmlns:a16="http://schemas.microsoft.com/office/drawing/2014/main" id="{7CABA42B-D013-4108-AA74-F7A03CB8859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25" name="8 CuadroTexto">
          <a:extLst>
            <a:ext uri="{FF2B5EF4-FFF2-40B4-BE49-F238E27FC236}">
              <a16:creationId xmlns:a16="http://schemas.microsoft.com/office/drawing/2014/main" id="{DED1E1A1-19F8-40DC-93EF-F57280C8AFF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26" name="1 CuadroTexto">
          <a:extLst>
            <a:ext uri="{FF2B5EF4-FFF2-40B4-BE49-F238E27FC236}">
              <a16:creationId xmlns:a16="http://schemas.microsoft.com/office/drawing/2014/main" id="{7F8223F0-6408-44E1-AAE0-225DA3263B6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27" name="2 CuadroTexto">
          <a:extLst>
            <a:ext uri="{FF2B5EF4-FFF2-40B4-BE49-F238E27FC236}">
              <a16:creationId xmlns:a16="http://schemas.microsoft.com/office/drawing/2014/main" id="{508A51F5-DB6E-4E20-B48B-F576AA42EAD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28" name="3 CuadroTexto">
          <a:extLst>
            <a:ext uri="{FF2B5EF4-FFF2-40B4-BE49-F238E27FC236}">
              <a16:creationId xmlns:a16="http://schemas.microsoft.com/office/drawing/2014/main" id="{B319B7C5-E706-4F11-A470-A4B8175A67A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29" name="4 CuadroTexto">
          <a:extLst>
            <a:ext uri="{FF2B5EF4-FFF2-40B4-BE49-F238E27FC236}">
              <a16:creationId xmlns:a16="http://schemas.microsoft.com/office/drawing/2014/main" id="{288AE226-BE36-4315-B468-F31E2BE3207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30" name="6 CuadroTexto">
          <a:extLst>
            <a:ext uri="{FF2B5EF4-FFF2-40B4-BE49-F238E27FC236}">
              <a16:creationId xmlns:a16="http://schemas.microsoft.com/office/drawing/2014/main" id="{016B0D81-5909-4E37-830C-6AD3AE5727F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4631" name="8 CuadroTexto">
          <a:extLst>
            <a:ext uri="{FF2B5EF4-FFF2-40B4-BE49-F238E27FC236}">
              <a16:creationId xmlns:a16="http://schemas.microsoft.com/office/drawing/2014/main" id="{020DFF59-F7CC-4E17-B822-F84D4A6B718B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32" name="1 CuadroTexto">
          <a:extLst>
            <a:ext uri="{FF2B5EF4-FFF2-40B4-BE49-F238E27FC236}">
              <a16:creationId xmlns:a16="http://schemas.microsoft.com/office/drawing/2014/main" id="{892EAB58-E36C-464B-8201-3B44EEA4D8E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33" name="2 CuadroTexto">
          <a:extLst>
            <a:ext uri="{FF2B5EF4-FFF2-40B4-BE49-F238E27FC236}">
              <a16:creationId xmlns:a16="http://schemas.microsoft.com/office/drawing/2014/main" id="{37732ED2-1D59-4C06-A840-F38D16491A5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34" name="3 CuadroTexto">
          <a:extLst>
            <a:ext uri="{FF2B5EF4-FFF2-40B4-BE49-F238E27FC236}">
              <a16:creationId xmlns:a16="http://schemas.microsoft.com/office/drawing/2014/main" id="{9B2E3CFF-F30B-47FC-8F1B-41337A773DC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35" name="4 CuadroTexto">
          <a:extLst>
            <a:ext uri="{FF2B5EF4-FFF2-40B4-BE49-F238E27FC236}">
              <a16:creationId xmlns:a16="http://schemas.microsoft.com/office/drawing/2014/main" id="{2AF7DCE2-C73F-45FA-9E31-40D79EA096A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36" name="5 CuadroTexto">
          <a:extLst>
            <a:ext uri="{FF2B5EF4-FFF2-40B4-BE49-F238E27FC236}">
              <a16:creationId xmlns:a16="http://schemas.microsoft.com/office/drawing/2014/main" id="{D2D3AEEA-4474-4BCB-91FB-156416B15B0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37" name="6 CuadroTexto">
          <a:extLst>
            <a:ext uri="{FF2B5EF4-FFF2-40B4-BE49-F238E27FC236}">
              <a16:creationId xmlns:a16="http://schemas.microsoft.com/office/drawing/2014/main" id="{726F4FAC-828B-404E-BBE9-3195351DB3F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38" name="7 CuadroTexto">
          <a:extLst>
            <a:ext uri="{FF2B5EF4-FFF2-40B4-BE49-F238E27FC236}">
              <a16:creationId xmlns:a16="http://schemas.microsoft.com/office/drawing/2014/main" id="{BC6F5839-1C82-4F44-9164-F216E8CE62E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39" name="8 CuadroTexto">
          <a:extLst>
            <a:ext uri="{FF2B5EF4-FFF2-40B4-BE49-F238E27FC236}">
              <a16:creationId xmlns:a16="http://schemas.microsoft.com/office/drawing/2014/main" id="{133EF22C-A07F-4091-854F-D6B685E9189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40" name="1 CuadroTexto">
          <a:extLst>
            <a:ext uri="{FF2B5EF4-FFF2-40B4-BE49-F238E27FC236}">
              <a16:creationId xmlns:a16="http://schemas.microsoft.com/office/drawing/2014/main" id="{47BDC100-1A80-415C-A128-8D4072F0B9E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41" name="2 CuadroTexto">
          <a:extLst>
            <a:ext uri="{FF2B5EF4-FFF2-40B4-BE49-F238E27FC236}">
              <a16:creationId xmlns:a16="http://schemas.microsoft.com/office/drawing/2014/main" id="{9119669E-E2D4-4B47-AC5C-E95AAD95A70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42" name="3 CuadroTexto">
          <a:extLst>
            <a:ext uri="{FF2B5EF4-FFF2-40B4-BE49-F238E27FC236}">
              <a16:creationId xmlns:a16="http://schemas.microsoft.com/office/drawing/2014/main" id="{F7C52FDE-FDC7-4A4F-AED0-43D91D25701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43" name="4 CuadroTexto">
          <a:extLst>
            <a:ext uri="{FF2B5EF4-FFF2-40B4-BE49-F238E27FC236}">
              <a16:creationId xmlns:a16="http://schemas.microsoft.com/office/drawing/2014/main" id="{61EF4789-A821-4B5A-8F8F-F1A02ED1243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44" name="5 CuadroTexto">
          <a:extLst>
            <a:ext uri="{FF2B5EF4-FFF2-40B4-BE49-F238E27FC236}">
              <a16:creationId xmlns:a16="http://schemas.microsoft.com/office/drawing/2014/main" id="{C07F5F13-777E-4F3F-9F9F-38FC3F16588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45" name="6 CuadroTexto">
          <a:extLst>
            <a:ext uri="{FF2B5EF4-FFF2-40B4-BE49-F238E27FC236}">
              <a16:creationId xmlns:a16="http://schemas.microsoft.com/office/drawing/2014/main" id="{7C46A631-9648-40FA-9CAD-47CEBF8C8F28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4646" name="8 CuadroTexto">
          <a:extLst>
            <a:ext uri="{FF2B5EF4-FFF2-40B4-BE49-F238E27FC236}">
              <a16:creationId xmlns:a16="http://schemas.microsoft.com/office/drawing/2014/main" id="{1B2C1F88-5BDC-466B-BE77-86D3BD465085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47" name="1 CuadroTexto">
          <a:extLst>
            <a:ext uri="{FF2B5EF4-FFF2-40B4-BE49-F238E27FC236}">
              <a16:creationId xmlns:a16="http://schemas.microsoft.com/office/drawing/2014/main" id="{3901F5B0-18CE-4C1F-887F-BE1B440453A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48" name="2 CuadroTexto">
          <a:extLst>
            <a:ext uri="{FF2B5EF4-FFF2-40B4-BE49-F238E27FC236}">
              <a16:creationId xmlns:a16="http://schemas.microsoft.com/office/drawing/2014/main" id="{261E6E79-2084-4CBD-B444-55060ED4690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49" name="3 CuadroTexto">
          <a:extLst>
            <a:ext uri="{FF2B5EF4-FFF2-40B4-BE49-F238E27FC236}">
              <a16:creationId xmlns:a16="http://schemas.microsoft.com/office/drawing/2014/main" id="{6EC8AF20-41B4-4E5D-861F-DFE7C4E297B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50" name="4 CuadroTexto">
          <a:extLst>
            <a:ext uri="{FF2B5EF4-FFF2-40B4-BE49-F238E27FC236}">
              <a16:creationId xmlns:a16="http://schemas.microsoft.com/office/drawing/2014/main" id="{8D17642A-03FC-47CD-9564-CBCBD7F85F6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51" name="5 CuadroTexto">
          <a:extLst>
            <a:ext uri="{FF2B5EF4-FFF2-40B4-BE49-F238E27FC236}">
              <a16:creationId xmlns:a16="http://schemas.microsoft.com/office/drawing/2014/main" id="{863EF5A5-15A2-44EE-A31B-B0CE677A9F7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52" name="6 CuadroTexto">
          <a:extLst>
            <a:ext uri="{FF2B5EF4-FFF2-40B4-BE49-F238E27FC236}">
              <a16:creationId xmlns:a16="http://schemas.microsoft.com/office/drawing/2014/main" id="{83C09649-5FDF-4FFB-A1D0-9C335F9AC07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53" name="7 CuadroTexto">
          <a:extLst>
            <a:ext uri="{FF2B5EF4-FFF2-40B4-BE49-F238E27FC236}">
              <a16:creationId xmlns:a16="http://schemas.microsoft.com/office/drawing/2014/main" id="{508F90C5-3A94-4837-8EF2-25FF53A989F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54" name="8 CuadroTexto">
          <a:extLst>
            <a:ext uri="{FF2B5EF4-FFF2-40B4-BE49-F238E27FC236}">
              <a16:creationId xmlns:a16="http://schemas.microsoft.com/office/drawing/2014/main" id="{43367149-EF33-499D-825B-7A36E1D6269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55" name="1 CuadroTexto">
          <a:extLst>
            <a:ext uri="{FF2B5EF4-FFF2-40B4-BE49-F238E27FC236}">
              <a16:creationId xmlns:a16="http://schemas.microsoft.com/office/drawing/2014/main" id="{EE7D689E-952C-4087-BBD6-5D83A0754AB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56" name="2 CuadroTexto">
          <a:extLst>
            <a:ext uri="{FF2B5EF4-FFF2-40B4-BE49-F238E27FC236}">
              <a16:creationId xmlns:a16="http://schemas.microsoft.com/office/drawing/2014/main" id="{C4B2A068-5BEE-4DFF-93A0-90D7C3DD51D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57" name="3 CuadroTexto">
          <a:extLst>
            <a:ext uri="{FF2B5EF4-FFF2-40B4-BE49-F238E27FC236}">
              <a16:creationId xmlns:a16="http://schemas.microsoft.com/office/drawing/2014/main" id="{DFE554A7-1E90-40BE-83A8-5F72B2B90D7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58" name="4 CuadroTexto">
          <a:extLst>
            <a:ext uri="{FF2B5EF4-FFF2-40B4-BE49-F238E27FC236}">
              <a16:creationId xmlns:a16="http://schemas.microsoft.com/office/drawing/2014/main" id="{1DFE2770-DF04-45D6-A7B3-B4B17511104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59" name="6 CuadroTexto">
          <a:extLst>
            <a:ext uri="{FF2B5EF4-FFF2-40B4-BE49-F238E27FC236}">
              <a16:creationId xmlns:a16="http://schemas.microsoft.com/office/drawing/2014/main" id="{4EA83986-C34C-440D-B668-594F5008E84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4660" name="8 CuadroTexto">
          <a:extLst>
            <a:ext uri="{FF2B5EF4-FFF2-40B4-BE49-F238E27FC236}">
              <a16:creationId xmlns:a16="http://schemas.microsoft.com/office/drawing/2014/main" id="{8E7710E1-C144-4D85-B83C-C2794C6BE518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61" name="1 CuadroTexto">
          <a:extLst>
            <a:ext uri="{FF2B5EF4-FFF2-40B4-BE49-F238E27FC236}">
              <a16:creationId xmlns:a16="http://schemas.microsoft.com/office/drawing/2014/main" id="{E913FA77-2411-4DFF-9C4F-5E1E9F6F320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62" name="2 CuadroTexto">
          <a:extLst>
            <a:ext uri="{FF2B5EF4-FFF2-40B4-BE49-F238E27FC236}">
              <a16:creationId xmlns:a16="http://schemas.microsoft.com/office/drawing/2014/main" id="{7D16E52E-7720-413D-B09C-4A0707D7EEDD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63" name="3 CuadroTexto">
          <a:extLst>
            <a:ext uri="{FF2B5EF4-FFF2-40B4-BE49-F238E27FC236}">
              <a16:creationId xmlns:a16="http://schemas.microsoft.com/office/drawing/2014/main" id="{8DFEA8E9-C946-4251-88FD-0731C6FF5A8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64" name="4 CuadroTexto">
          <a:extLst>
            <a:ext uri="{FF2B5EF4-FFF2-40B4-BE49-F238E27FC236}">
              <a16:creationId xmlns:a16="http://schemas.microsoft.com/office/drawing/2014/main" id="{313CAD60-E6DA-4406-B857-3F83EDCEBD29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65" name="5 CuadroTexto">
          <a:extLst>
            <a:ext uri="{FF2B5EF4-FFF2-40B4-BE49-F238E27FC236}">
              <a16:creationId xmlns:a16="http://schemas.microsoft.com/office/drawing/2014/main" id="{D9566D75-E36D-434F-8DB9-2C6AD9E3647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66" name="6 CuadroTexto">
          <a:extLst>
            <a:ext uri="{FF2B5EF4-FFF2-40B4-BE49-F238E27FC236}">
              <a16:creationId xmlns:a16="http://schemas.microsoft.com/office/drawing/2014/main" id="{0620C12E-5E1D-470A-8F89-82DC1902EA2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67" name="7 CuadroTexto">
          <a:extLst>
            <a:ext uri="{FF2B5EF4-FFF2-40B4-BE49-F238E27FC236}">
              <a16:creationId xmlns:a16="http://schemas.microsoft.com/office/drawing/2014/main" id="{E82CE227-C718-4919-A368-391872A9D78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68" name="8 CuadroTexto">
          <a:extLst>
            <a:ext uri="{FF2B5EF4-FFF2-40B4-BE49-F238E27FC236}">
              <a16:creationId xmlns:a16="http://schemas.microsoft.com/office/drawing/2014/main" id="{CDD46095-6904-449F-8E2C-F86B22A0A58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69" name="1 CuadroTexto">
          <a:extLst>
            <a:ext uri="{FF2B5EF4-FFF2-40B4-BE49-F238E27FC236}">
              <a16:creationId xmlns:a16="http://schemas.microsoft.com/office/drawing/2014/main" id="{D6CCC7BE-3956-4405-A5CB-0A7B1921FB0D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70" name="2 CuadroTexto">
          <a:extLst>
            <a:ext uri="{FF2B5EF4-FFF2-40B4-BE49-F238E27FC236}">
              <a16:creationId xmlns:a16="http://schemas.microsoft.com/office/drawing/2014/main" id="{E1DF3550-773B-4D26-B80B-76359EA52FB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71" name="3 CuadroTexto">
          <a:extLst>
            <a:ext uri="{FF2B5EF4-FFF2-40B4-BE49-F238E27FC236}">
              <a16:creationId xmlns:a16="http://schemas.microsoft.com/office/drawing/2014/main" id="{A9EE3007-AF14-43F1-B844-4ABA7849104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72" name="4 CuadroTexto">
          <a:extLst>
            <a:ext uri="{FF2B5EF4-FFF2-40B4-BE49-F238E27FC236}">
              <a16:creationId xmlns:a16="http://schemas.microsoft.com/office/drawing/2014/main" id="{32656357-1918-46D7-8E30-444836ED9F9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673" name="5 CuadroTexto">
          <a:extLst>
            <a:ext uri="{FF2B5EF4-FFF2-40B4-BE49-F238E27FC236}">
              <a16:creationId xmlns:a16="http://schemas.microsoft.com/office/drawing/2014/main" id="{F81F12B2-C742-41CE-9B3C-384518694D4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674" name="6 CuadroTexto">
          <a:extLst>
            <a:ext uri="{FF2B5EF4-FFF2-40B4-BE49-F238E27FC236}">
              <a16:creationId xmlns:a16="http://schemas.microsoft.com/office/drawing/2014/main" id="{0F628E63-F24F-43EB-BAB0-A98FE9FB01F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675" name="1 CuadroTexto">
          <a:extLst>
            <a:ext uri="{FF2B5EF4-FFF2-40B4-BE49-F238E27FC236}">
              <a16:creationId xmlns:a16="http://schemas.microsoft.com/office/drawing/2014/main" id="{C7861AE1-5889-431B-8CE9-0D5BE9BCCFB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676" name="2 CuadroTexto">
          <a:extLst>
            <a:ext uri="{FF2B5EF4-FFF2-40B4-BE49-F238E27FC236}">
              <a16:creationId xmlns:a16="http://schemas.microsoft.com/office/drawing/2014/main" id="{7D91AD57-C0DC-4C3C-9188-643E5C9B4C7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677" name="3 CuadroTexto">
          <a:extLst>
            <a:ext uri="{FF2B5EF4-FFF2-40B4-BE49-F238E27FC236}">
              <a16:creationId xmlns:a16="http://schemas.microsoft.com/office/drawing/2014/main" id="{90A4E8F5-B76C-429A-B444-18BC973B1AF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678" name="4 CuadroTexto">
          <a:extLst>
            <a:ext uri="{FF2B5EF4-FFF2-40B4-BE49-F238E27FC236}">
              <a16:creationId xmlns:a16="http://schemas.microsoft.com/office/drawing/2014/main" id="{999591D8-0AA8-4C8A-A242-FC6E15EBFEA3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679" name="5 CuadroTexto">
          <a:extLst>
            <a:ext uri="{FF2B5EF4-FFF2-40B4-BE49-F238E27FC236}">
              <a16:creationId xmlns:a16="http://schemas.microsoft.com/office/drawing/2014/main" id="{B2FA9583-2DF2-49C5-AA0C-D9E3DC88FC6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680" name="6 CuadroTexto">
          <a:extLst>
            <a:ext uri="{FF2B5EF4-FFF2-40B4-BE49-F238E27FC236}">
              <a16:creationId xmlns:a16="http://schemas.microsoft.com/office/drawing/2014/main" id="{CAB368B7-6A72-4CA7-864A-CFEB886719D3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681" name="7 CuadroTexto">
          <a:extLst>
            <a:ext uri="{FF2B5EF4-FFF2-40B4-BE49-F238E27FC236}">
              <a16:creationId xmlns:a16="http://schemas.microsoft.com/office/drawing/2014/main" id="{16577C73-2EC1-4AF2-8E72-806A2696D98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682" name="8 CuadroTexto">
          <a:extLst>
            <a:ext uri="{FF2B5EF4-FFF2-40B4-BE49-F238E27FC236}">
              <a16:creationId xmlns:a16="http://schemas.microsoft.com/office/drawing/2014/main" id="{A5BD913F-02B9-4D26-8DEB-1FB678EFB87A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683" name="1 CuadroTexto">
          <a:extLst>
            <a:ext uri="{FF2B5EF4-FFF2-40B4-BE49-F238E27FC236}">
              <a16:creationId xmlns:a16="http://schemas.microsoft.com/office/drawing/2014/main" id="{1F602F8D-C748-489A-9222-B4414A0A204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684" name="2 CuadroTexto">
          <a:extLst>
            <a:ext uri="{FF2B5EF4-FFF2-40B4-BE49-F238E27FC236}">
              <a16:creationId xmlns:a16="http://schemas.microsoft.com/office/drawing/2014/main" id="{FF243BA6-6D72-44D4-AB85-6E9A7159208C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685" name="3 CuadroTexto">
          <a:extLst>
            <a:ext uri="{FF2B5EF4-FFF2-40B4-BE49-F238E27FC236}">
              <a16:creationId xmlns:a16="http://schemas.microsoft.com/office/drawing/2014/main" id="{38AD1028-B7D2-42E7-A2A8-262CF02B8FC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686" name="4 CuadroTexto">
          <a:extLst>
            <a:ext uri="{FF2B5EF4-FFF2-40B4-BE49-F238E27FC236}">
              <a16:creationId xmlns:a16="http://schemas.microsoft.com/office/drawing/2014/main" id="{6307D499-5D66-4964-9D61-2BD0BB3A73C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687" name="6 CuadroTexto">
          <a:extLst>
            <a:ext uri="{FF2B5EF4-FFF2-40B4-BE49-F238E27FC236}">
              <a16:creationId xmlns:a16="http://schemas.microsoft.com/office/drawing/2014/main" id="{5F21D349-01AE-49BC-829F-921EC90EA63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4688" name="8 CuadroTexto">
          <a:extLst>
            <a:ext uri="{FF2B5EF4-FFF2-40B4-BE49-F238E27FC236}">
              <a16:creationId xmlns:a16="http://schemas.microsoft.com/office/drawing/2014/main" id="{1F94841D-F46D-46D2-8166-C22377BB067C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689" name="1 CuadroTexto">
          <a:extLst>
            <a:ext uri="{FF2B5EF4-FFF2-40B4-BE49-F238E27FC236}">
              <a16:creationId xmlns:a16="http://schemas.microsoft.com/office/drawing/2014/main" id="{10FD482A-0448-4B37-B901-39E1778C8BE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90" name="2 CuadroTexto">
          <a:extLst>
            <a:ext uri="{FF2B5EF4-FFF2-40B4-BE49-F238E27FC236}">
              <a16:creationId xmlns:a16="http://schemas.microsoft.com/office/drawing/2014/main" id="{FE5CC85B-A4E8-4924-A8F1-3A9C2D11B7E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691" name="3 CuadroTexto">
          <a:extLst>
            <a:ext uri="{FF2B5EF4-FFF2-40B4-BE49-F238E27FC236}">
              <a16:creationId xmlns:a16="http://schemas.microsoft.com/office/drawing/2014/main" id="{BBAEEC84-C382-4318-80E8-C3F18674A6F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92" name="4 CuadroTexto">
          <a:extLst>
            <a:ext uri="{FF2B5EF4-FFF2-40B4-BE49-F238E27FC236}">
              <a16:creationId xmlns:a16="http://schemas.microsoft.com/office/drawing/2014/main" id="{8F30CDFA-D59B-41C5-AD49-CF5707F4302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693" name="5 CuadroTexto">
          <a:extLst>
            <a:ext uri="{FF2B5EF4-FFF2-40B4-BE49-F238E27FC236}">
              <a16:creationId xmlns:a16="http://schemas.microsoft.com/office/drawing/2014/main" id="{C02ED4F8-BE2D-4C26-ABCC-9B541E6D712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94" name="6 CuadroTexto">
          <a:extLst>
            <a:ext uri="{FF2B5EF4-FFF2-40B4-BE49-F238E27FC236}">
              <a16:creationId xmlns:a16="http://schemas.microsoft.com/office/drawing/2014/main" id="{7001BE3F-C70C-48B9-9E26-DF155726533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695" name="7 CuadroTexto">
          <a:extLst>
            <a:ext uri="{FF2B5EF4-FFF2-40B4-BE49-F238E27FC236}">
              <a16:creationId xmlns:a16="http://schemas.microsoft.com/office/drawing/2014/main" id="{18D15459-106F-4051-94B5-342E274E963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96" name="8 CuadroTexto">
          <a:extLst>
            <a:ext uri="{FF2B5EF4-FFF2-40B4-BE49-F238E27FC236}">
              <a16:creationId xmlns:a16="http://schemas.microsoft.com/office/drawing/2014/main" id="{84B17555-5BC9-4F58-B1AD-35E5EA30FB3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697" name="1 CuadroTexto">
          <a:extLst>
            <a:ext uri="{FF2B5EF4-FFF2-40B4-BE49-F238E27FC236}">
              <a16:creationId xmlns:a16="http://schemas.microsoft.com/office/drawing/2014/main" id="{880899F0-B24C-428A-A59E-2932B5805FE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698" name="2 CuadroTexto">
          <a:extLst>
            <a:ext uri="{FF2B5EF4-FFF2-40B4-BE49-F238E27FC236}">
              <a16:creationId xmlns:a16="http://schemas.microsoft.com/office/drawing/2014/main" id="{005BF9B5-1675-4E0C-8C2F-55BDB7C8F7C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699" name="3 CuadroTexto">
          <a:extLst>
            <a:ext uri="{FF2B5EF4-FFF2-40B4-BE49-F238E27FC236}">
              <a16:creationId xmlns:a16="http://schemas.microsoft.com/office/drawing/2014/main" id="{252A3282-7F99-4D67-BF21-A36800C2D90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00" name="4 CuadroTexto">
          <a:extLst>
            <a:ext uri="{FF2B5EF4-FFF2-40B4-BE49-F238E27FC236}">
              <a16:creationId xmlns:a16="http://schemas.microsoft.com/office/drawing/2014/main" id="{F8C8217C-9276-4D84-B05D-94361BA615A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01" name="5 CuadroTexto">
          <a:extLst>
            <a:ext uri="{FF2B5EF4-FFF2-40B4-BE49-F238E27FC236}">
              <a16:creationId xmlns:a16="http://schemas.microsoft.com/office/drawing/2014/main" id="{4AC56891-16BF-4C7E-A2EB-1F0EC7B83D5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02" name="6 CuadroTexto">
          <a:extLst>
            <a:ext uri="{FF2B5EF4-FFF2-40B4-BE49-F238E27FC236}">
              <a16:creationId xmlns:a16="http://schemas.microsoft.com/office/drawing/2014/main" id="{314539CA-0279-4041-ACEA-AF20E91B6877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4703" name="8 CuadroTexto">
          <a:extLst>
            <a:ext uri="{FF2B5EF4-FFF2-40B4-BE49-F238E27FC236}">
              <a16:creationId xmlns:a16="http://schemas.microsoft.com/office/drawing/2014/main" id="{465C2E1C-9477-4E84-9D62-9D4E885DE84F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704" name="1 CuadroTexto">
          <a:extLst>
            <a:ext uri="{FF2B5EF4-FFF2-40B4-BE49-F238E27FC236}">
              <a16:creationId xmlns:a16="http://schemas.microsoft.com/office/drawing/2014/main" id="{6F131FD4-F96D-4111-AEAA-5459A3E6EA9D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705" name="2 CuadroTexto">
          <a:extLst>
            <a:ext uri="{FF2B5EF4-FFF2-40B4-BE49-F238E27FC236}">
              <a16:creationId xmlns:a16="http://schemas.microsoft.com/office/drawing/2014/main" id="{01D8E4D0-8995-4FF5-8160-FF521A59C0A6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706" name="3 CuadroTexto">
          <a:extLst>
            <a:ext uri="{FF2B5EF4-FFF2-40B4-BE49-F238E27FC236}">
              <a16:creationId xmlns:a16="http://schemas.microsoft.com/office/drawing/2014/main" id="{3756A68A-37E5-4796-A1AE-8BF2C3B96161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707" name="4 CuadroTexto">
          <a:extLst>
            <a:ext uri="{FF2B5EF4-FFF2-40B4-BE49-F238E27FC236}">
              <a16:creationId xmlns:a16="http://schemas.microsoft.com/office/drawing/2014/main" id="{6BA902A3-D45F-4E46-B410-6965D9D8FD16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708" name="5 CuadroTexto">
          <a:extLst>
            <a:ext uri="{FF2B5EF4-FFF2-40B4-BE49-F238E27FC236}">
              <a16:creationId xmlns:a16="http://schemas.microsoft.com/office/drawing/2014/main" id="{74A9E45C-97AE-46EB-A8CA-6A832C9844F2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709" name="6 CuadroTexto">
          <a:extLst>
            <a:ext uri="{FF2B5EF4-FFF2-40B4-BE49-F238E27FC236}">
              <a16:creationId xmlns:a16="http://schemas.microsoft.com/office/drawing/2014/main" id="{453B820B-966D-4FF2-A3D3-5B58B20053DE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710" name="7 CuadroTexto">
          <a:extLst>
            <a:ext uri="{FF2B5EF4-FFF2-40B4-BE49-F238E27FC236}">
              <a16:creationId xmlns:a16="http://schemas.microsoft.com/office/drawing/2014/main" id="{B3A1E62A-C13B-4D50-B9AD-5D1556D9A151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711" name="8 CuadroTexto">
          <a:extLst>
            <a:ext uri="{FF2B5EF4-FFF2-40B4-BE49-F238E27FC236}">
              <a16:creationId xmlns:a16="http://schemas.microsoft.com/office/drawing/2014/main" id="{A67E32F1-5177-4E61-9FD7-6287827DF6E2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712" name="1 CuadroTexto">
          <a:extLst>
            <a:ext uri="{FF2B5EF4-FFF2-40B4-BE49-F238E27FC236}">
              <a16:creationId xmlns:a16="http://schemas.microsoft.com/office/drawing/2014/main" id="{0611967B-FD1B-4B48-8D92-1E6259C5FB6A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713" name="2 CuadroTexto">
          <a:extLst>
            <a:ext uri="{FF2B5EF4-FFF2-40B4-BE49-F238E27FC236}">
              <a16:creationId xmlns:a16="http://schemas.microsoft.com/office/drawing/2014/main" id="{181B3422-A717-4B7B-B7BA-C9FB857020C0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714" name="3 CuadroTexto">
          <a:extLst>
            <a:ext uri="{FF2B5EF4-FFF2-40B4-BE49-F238E27FC236}">
              <a16:creationId xmlns:a16="http://schemas.microsoft.com/office/drawing/2014/main" id="{98AC30B7-0130-4E76-B3C2-7EB07E363BF4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715" name="4 CuadroTexto">
          <a:extLst>
            <a:ext uri="{FF2B5EF4-FFF2-40B4-BE49-F238E27FC236}">
              <a16:creationId xmlns:a16="http://schemas.microsoft.com/office/drawing/2014/main" id="{5FF56706-2567-4631-972D-D03B857B2F5C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716" name="6 CuadroTexto">
          <a:extLst>
            <a:ext uri="{FF2B5EF4-FFF2-40B4-BE49-F238E27FC236}">
              <a16:creationId xmlns:a16="http://schemas.microsoft.com/office/drawing/2014/main" id="{BFCBA516-2584-4E7F-9CF4-C1F56F0E1885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4717" name="8 CuadroTexto">
          <a:extLst>
            <a:ext uri="{FF2B5EF4-FFF2-40B4-BE49-F238E27FC236}">
              <a16:creationId xmlns:a16="http://schemas.microsoft.com/office/drawing/2014/main" id="{9127D3A4-0BDE-4495-8586-4E150FFE80AC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18" name="1 CuadroTexto">
          <a:extLst>
            <a:ext uri="{FF2B5EF4-FFF2-40B4-BE49-F238E27FC236}">
              <a16:creationId xmlns:a16="http://schemas.microsoft.com/office/drawing/2014/main" id="{B9CF9D09-4AA6-4331-B395-58D1FCD3703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19" name="2 CuadroTexto">
          <a:extLst>
            <a:ext uri="{FF2B5EF4-FFF2-40B4-BE49-F238E27FC236}">
              <a16:creationId xmlns:a16="http://schemas.microsoft.com/office/drawing/2014/main" id="{96FABF4B-247F-4C79-9856-15739C5352C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20" name="3 CuadroTexto">
          <a:extLst>
            <a:ext uri="{FF2B5EF4-FFF2-40B4-BE49-F238E27FC236}">
              <a16:creationId xmlns:a16="http://schemas.microsoft.com/office/drawing/2014/main" id="{85802D43-5EF2-4C05-BB0C-08AFF4434DD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21" name="4 CuadroTexto">
          <a:extLst>
            <a:ext uri="{FF2B5EF4-FFF2-40B4-BE49-F238E27FC236}">
              <a16:creationId xmlns:a16="http://schemas.microsoft.com/office/drawing/2014/main" id="{2CD1E7B6-217C-4C8C-BFCC-74CE73C4D5C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22" name="5 CuadroTexto">
          <a:extLst>
            <a:ext uri="{FF2B5EF4-FFF2-40B4-BE49-F238E27FC236}">
              <a16:creationId xmlns:a16="http://schemas.microsoft.com/office/drawing/2014/main" id="{FE2E8157-083C-4CB4-8878-6D9DE4E87E5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23" name="6 CuadroTexto">
          <a:extLst>
            <a:ext uri="{FF2B5EF4-FFF2-40B4-BE49-F238E27FC236}">
              <a16:creationId xmlns:a16="http://schemas.microsoft.com/office/drawing/2014/main" id="{1E95926D-BE3C-4CF3-8740-B89D7A8051F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24" name="7 CuadroTexto">
          <a:extLst>
            <a:ext uri="{FF2B5EF4-FFF2-40B4-BE49-F238E27FC236}">
              <a16:creationId xmlns:a16="http://schemas.microsoft.com/office/drawing/2014/main" id="{4080040D-F571-4C57-9FA5-5F9C199A3467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25" name="8 CuadroTexto">
          <a:extLst>
            <a:ext uri="{FF2B5EF4-FFF2-40B4-BE49-F238E27FC236}">
              <a16:creationId xmlns:a16="http://schemas.microsoft.com/office/drawing/2014/main" id="{0B3FC8EF-F07A-40D3-8CD8-4A8B6149FF4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26" name="1 CuadroTexto">
          <a:extLst>
            <a:ext uri="{FF2B5EF4-FFF2-40B4-BE49-F238E27FC236}">
              <a16:creationId xmlns:a16="http://schemas.microsoft.com/office/drawing/2014/main" id="{A0427403-2C87-4247-B2F7-526BCBF8C5C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27" name="2 CuadroTexto">
          <a:extLst>
            <a:ext uri="{FF2B5EF4-FFF2-40B4-BE49-F238E27FC236}">
              <a16:creationId xmlns:a16="http://schemas.microsoft.com/office/drawing/2014/main" id="{A3D4BB2E-1ED8-49AC-B065-A54DA07C8F1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28" name="3 CuadroTexto">
          <a:extLst>
            <a:ext uri="{FF2B5EF4-FFF2-40B4-BE49-F238E27FC236}">
              <a16:creationId xmlns:a16="http://schemas.microsoft.com/office/drawing/2014/main" id="{A036FDC8-0FC8-48D9-84E5-DEFF684CB57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29" name="4 CuadroTexto">
          <a:extLst>
            <a:ext uri="{FF2B5EF4-FFF2-40B4-BE49-F238E27FC236}">
              <a16:creationId xmlns:a16="http://schemas.microsoft.com/office/drawing/2014/main" id="{9567A2B4-0C03-4854-B89C-53654471393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30" name="6 CuadroTexto">
          <a:extLst>
            <a:ext uri="{FF2B5EF4-FFF2-40B4-BE49-F238E27FC236}">
              <a16:creationId xmlns:a16="http://schemas.microsoft.com/office/drawing/2014/main" id="{7EB10DDE-2D94-4F1F-A446-ABE1A04D45E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4731" name="8 CuadroTexto">
          <a:extLst>
            <a:ext uri="{FF2B5EF4-FFF2-40B4-BE49-F238E27FC236}">
              <a16:creationId xmlns:a16="http://schemas.microsoft.com/office/drawing/2014/main" id="{753B7859-15CD-435A-B257-707513BD4860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32" name="1 CuadroTexto">
          <a:extLst>
            <a:ext uri="{FF2B5EF4-FFF2-40B4-BE49-F238E27FC236}">
              <a16:creationId xmlns:a16="http://schemas.microsoft.com/office/drawing/2014/main" id="{4CCCE20C-D6E5-4CCC-8C3D-BCA21E90617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733" name="2 CuadroTexto">
          <a:extLst>
            <a:ext uri="{FF2B5EF4-FFF2-40B4-BE49-F238E27FC236}">
              <a16:creationId xmlns:a16="http://schemas.microsoft.com/office/drawing/2014/main" id="{FB99CC3D-D9F4-43BF-8C95-9E4343923E7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34" name="3 CuadroTexto">
          <a:extLst>
            <a:ext uri="{FF2B5EF4-FFF2-40B4-BE49-F238E27FC236}">
              <a16:creationId xmlns:a16="http://schemas.microsoft.com/office/drawing/2014/main" id="{ED99D53B-2B9D-4B72-8D86-936AE96FD26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735" name="4 CuadroTexto">
          <a:extLst>
            <a:ext uri="{FF2B5EF4-FFF2-40B4-BE49-F238E27FC236}">
              <a16:creationId xmlns:a16="http://schemas.microsoft.com/office/drawing/2014/main" id="{0771B68E-E834-43F4-977B-F8220E7DD58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36" name="5 CuadroTexto">
          <a:extLst>
            <a:ext uri="{FF2B5EF4-FFF2-40B4-BE49-F238E27FC236}">
              <a16:creationId xmlns:a16="http://schemas.microsoft.com/office/drawing/2014/main" id="{04199306-E1A6-41D9-9015-22EFBD27273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737" name="6 CuadroTexto">
          <a:extLst>
            <a:ext uri="{FF2B5EF4-FFF2-40B4-BE49-F238E27FC236}">
              <a16:creationId xmlns:a16="http://schemas.microsoft.com/office/drawing/2014/main" id="{1FD6EF5A-EA47-466B-8DE7-E37E42B77A72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38" name="7 CuadroTexto">
          <a:extLst>
            <a:ext uri="{FF2B5EF4-FFF2-40B4-BE49-F238E27FC236}">
              <a16:creationId xmlns:a16="http://schemas.microsoft.com/office/drawing/2014/main" id="{8F75008C-BFA7-4A3B-95FD-7369B39BB8F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739" name="8 CuadroTexto">
          <a:extLst>
            <a:ext uri="{FF2B5EF4-FFF2-40B4-BE49-F238E27FC236}">
              <a16:creationId xmlns:a16="http://schemas.microsoft.com/office/drawing/2014/main" id="{91664C5F-F31E-47BD-A1DC-1A68D2AE22E3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40" name="1 CuadroTexto">
          <a:extLst>
            <a:ext uri="{FF2B5EF4-FFF2-40B4-BE49-F238E27FC236}">
              <a16:creationId xmlns:a16="http://schemas.microsoft.com/office/drawing/2014/main" id="{30475BE9-E3B3-4DA4-80FA-BAB831AEA6A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741" name="2 CuadroTexto">
          <a:extLst>
            <a:ext uri="{FF2B5EF4-FFF2-40B4-BE49-F238E27FC236}">
              <a16:creationId xmlns:a16="http://schemas.microsoft.com/office/drawing/2014/main" id="{AC90721F-1A32-4BEA-8AD7-43BEA32FEE8A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42" name="3 CuadroTexto">
          <a:extLst>
            <a:ext uri="{FF2B5EF4-FFF2-40B4-BE49-F238E27FC236}">
              <a16:creationId xmlns:a16="http://schemas.microsoft.com/office/drawing/2014/main" id="{15DDDE79-2B0B-4386-B4FF-494B2F48E16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743" name="4 CuadroTexto">
          <a:extLst>
            <a:ext uri="{FF2B5EF4-FFF2-40B4-BE49-F238E27FC236}">
              <a16:creationId xmlns:a16="http://schemas.microsoft.com/office/drawing/2014/main" id="{AF499F69-00DC-41FE-B5E6-1D83B290EFA3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744" name="6 CuadroTexto">
          <a:extLst>
            <a:ext uri="{FF2B5EF4-FFF2-40B4-BE49-F238E27FC236}">
              <a16:creationId xmlns:a16="http://schemas.microsoft.com/office/drawing/2014/main" id="{5A1A9A88-2D5D-4391-8381-E0A4D559C2E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4745" name="8 CuadroTexto">
          <a:extLst>
            <a:ext uri="{FF2B5EF4-FFF2-40B4-BE49-F238E27FC236}">
              <a16:creationId xmlns:a16="http://schemas.microsoft.com/office/drawing/2014/main" id="{22CE8C53-AA18-4048-9233-B1D880171E4B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46" name="1 CuadroTexto">
          <a:extLst>
            <a:ext uri="{FF2B5EF4-FFF2-40B4-BE49-F238E27FC236}">
              <a16:creationId xmlns:a16="http://schemas.microsoft.com/office/drawing/2014/main" id="{592B9725-50F9-41B8-A8B7-5E6B46DA1B3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47" name="2 CuadroTexto">
          <a:extLst>
            <a:ext uri="{FF2B5EF4-FFF2-40B4-BE49-F238E27FC236}">
              <a16:creationId xmlns:a16="http://schemas.microsoft.com/office/drawing/2014/main" id="{3C811C22-2AE8-441A-AC2C-1F2E998AF66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48" name="3 CuadroTexto">
          <a:extLst>
            <a:ext uri="{FF2B5EF4-FFF2-40B4-BE49-F238E27FC236}">
              <a16:creationId xmlns:a16="http://schemas.microsoft.com/office/drawing/2014/main" id="{6A35C1DD-C89A-4A08-8091-3067D71AC30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49" name="4 CuadroTexto">
          <a:extLst>
            <a:ext uri="{FF2B5EF4-FFF2-40B4-BE49-F238E27FC236}">
              <a16:creationId xmlns:a16="http://schemas.microsoft.com/office/drawing/2014/main" id="{37ED7B98-DDB2-4779-91F6-DCADC3A636D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50" name="5 CuadroTexto">
          <a:extLst>
            <a:ext uri="{FF2B5EF4-FFF2-40B4-BE49-F238E27FC236}">
              <a16:creationId xmlns:a16="http://schemas.microsoft.com/office/drawing/2014/main" id="{541CDB67-E8A8-47A0-B3F2-2FBC1F99EFD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51" name="6 CuadroTexto">
          <a:extLst>
            <a:ext uri="{FF2B5EF4-FFF2-40B4-BE49-F238E27FC236}">
              <a16:creationId xmlns:a16="http://schemas.microsoft.com/office/drawing/2014/main" id="{DEE4393B-A65C-4DA1-8AD9-D16317B1B74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52" name="7 CuadroTexto">
          <a:extLst>
            <a:ext uri="{FF2B5EF4-FFF2-40B4-BE49-F238E27FC236}">
              <a16:creationId xmlns:a16="http://schemas.microsoft.com/office/drawing/2014/main" id="{121EEF1A-A31F-419D-97A7-1168A15B8A7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53" name="8 CuadroTexto">
          <a:extLst>
            <a:ext uri="{FF2B5EF4-FFF2-40B4-BE49-F238E27FC236}">
              <a16:creationId xmlns:a16="http://schemas.microsoft.com/office/drawing/2014/main" id="{61ABCB83-8EF9-4297-872D-E65C9CDED3E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54" name="1 CuadroTexto">
          <a:extLst>
            <a:ext uri="{FF2B5EF4-FFF2-40B4-BE49-F238E27FC236}">
              <a16:creationId xmlns:a16="http://schemas.microsoft.com/office/drawing/2014/main" id="{09E754E7-F197-4B9D-879F-C1C51B86B27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55" name="2 CuadroTexto">
          <a:extLst>
            <a:ext uri="{FF2B5EF4-FFF2-40B4-BE49-F238E27FC236}">
              <a16:creationId xmlns:a16="http://schemas.microsoft.com/office/drawing/2014/main" id="{952073B4-6318-4F1B-B17E-4165EC1B016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56" name="3 CuadroTexto">
          <a:extLst>
            <a:ext uri="{FF2B5EF4-FFF2-40B4-BE49-F238E27FC236}">
              <a16:creationId xmlns:a16="http://schemas.microsoft.com/office/drawing/2014/main" id="{59879840-E3FE-43E8-934D-A349DA3F5D3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57" name="4 CuadroTexto">
          <a:extLst>
            <a:ext uri="{FF2B5EF4-FFF2-40B4-BE49-F238E27FC236}">
              <a16:creationId xmlns:a16="http://schemas.microsoft.com/office/drawing/2014/main" id="{25F538AF-BA4D-470D-853F-1FA51926C82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58" name="5 CuadroTexto">
          <a:extLst>
            <a:ext uri="{FF2B5EF4-FFF2-40B4-BE49-F238E27FC236}">
              <a16:creationId xmlns:a16="http://schemas.microsoft.com/office/drawing/2014/main" id="{8EFB3B5C-7E4D-4F9F-A4F0-64DF740A34A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59" name="6 CuadroTexto">
          <a:extLst>
            <a:ext uri="{FF2B5EF4-FFF2-40B4-BE49-F238E27FC236}">
              <a16:creationId xmlns:a16="http://schemas.microsoft.com/office/drawing/2014/main" id="{CF481C23-0353-4466-BCD8-B30FB84C277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4760" name="8 CuadroTexto">
          <a:extLst>
            <a:ext uri="{FF2B5EF4-FFF2-40B4-BE49-F238E27FC236}">
              <a16:creationId xmlns:a16="http://schemas.microsoft.com/office/drawing/2014/main" id="{D121A22B-B15E-4110-9A4C-A3D8541DD412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761" name="1 CuadroTexto">
          <a:extLst>
            <a:ext uri="{FF2B5EF4-FFF2-40B4-BE49-F238E27FC236}">
              <a16:creationId xmlns:a16="http://schemas.microsoft.com/office/drawing/2014/main" id="{DF071DA0-8AA1-41DC-B67F-85BDA58E3A36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762" name="2 CuadroTexto">
          <a:extLst>
            <a:ext uri="{FF2B5EF4-FFF2-40B4-BE49-F238E27FC236}">
              <a16:creationId xmlns:a16="http://schemas.microsoft.com/office/drawing/2014/main" id="{75188920-8A4F-4C5C-9C94-9987B124F440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763" name="3 CuadroTexto">
          <a:extLst>
            <a:ext uri="{FF2B5EF4-FFF2-40B4-BE49-F238E27FC236}">
              <a16:creationId xmlns:a16="http://schemas.microsoft.com/office/drawing/2014/main" id="{424C81A9-DA4D-4768-A64F-B956EDA862A6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764" name="4 CuadroTexto">
          <a:extLst>
            <a:ext uri="{FF2B5EF4-FFF2-40B4-BE49-F238E27FC236}">
              <a16:creationId xmlns:a16="http://schemas.microsoft.com/office/drawing/2014/main" id="{B70EBD2E-AFC5-4DD0-9706-4DE3A3603308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765" name="5 CuadroTexto">
          <a:extLst>
            <a:ext uri="{FF2B5EF4-FFF2-40B4-BE49-F238E27FC236}">
              <a16:creationId xmlns:a16="http://schemas.microsoft.com/office/drawing/2014/main" id="{AFC144BF-B126-44C1-82CC-F23D78A99A08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766" name="6 CuadroTexto">
          <a:extLst>
            <a:ext uri="{FF2B5EF4-FFF2-40B4-BE49-F238E27FC236}">
              <a16:creationId xmlns:a16="http://schemas.microsoft.com/office/drawing/2014/main" id="{2050A8CC-2BDF-4D63-B085-2A5515351634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767" name="7 CuadroTexto">
          <a:extLst>
            <a:ext uri="{FF2B5EF4-FFF2-40B4-BE49-F238E27FC236}">
              <a16:creationId xmlns:a16="http://schemas.microsoft.com/office/drawing/2014/main" id="{EEB63D41-D547-47F5-8F98-B8883CD9F55F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768" name="8 CuadroTexto">
          <a:extLst>
            <a:ext uri="{FF2B5EF4-FFF2-40B4-BE49-F238E27FC236}">
              <a16:creationId xmlns:a16="http://schemas.microsoft.com/office/drawing/2014/main" id="{834C3CBB-EFE4-42C2-9C38-9ACA374B71BD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769" name="1 CuadroTexto">
          <a:extLst>
            <a:ext uri="{FF2B5EF4-FFF2-40B4-BE49-F238E27FC236}">
              <a16:creationId xmlns:a16="http://schemas.microsoft.com/office/drawing/2014/main" id="{6B4A4F15-D26B-44ED-9EF9-3042A70C8AE2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770" name="2 CuadroTexto">
          <a:extLst>
            <a:ext uri="{FF2B5EF4-FFF2-40B4-BE49-F238E27FC236}">
              <a16:creationId xmlns:a16="http://schemas.microsoft.com/office/drawing/2014/main" id="{874542E1-9DAB-4682-84A5-C5A0DCF19F61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92763" cy="264560"/>
    <xdr:sp macro="" textlink="">
      <xdr:nvSpPr>
        <xdr:cNvPr id="4771" name="3 CuadroTexto">
          <a:extLst>
            <a:ext uri="{FF2B5EF4-FFF2-40B4-BE49-F238E27FC236}">
              <a16:creationId xmlns:a16="http://schemas.microsoft.com/office/drawing/2014/main" id="{EE92C61A-BF89-4932-BB2F-128B570071FB}"/>
            </a:ext>
          </a:extLst>
        </xdr:cNvPr>
        <xdr:cNvSpPr txBox="1"/>
      </xdr:nvSpPr>
      <xdr:spPr>
        <a:xfrm>
          <a:off x="22066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772" name="4 CuadroTexto">
          <a:extLst>
            <a:ext uri="{FF2B5EF4-FFF2-40B4-BE49-F238E27FC236}">
              <a16:creationId xmlns:a16="http://schemas.microsoft.com/office/drawing/2014/main" id="{8BCC416A-9956-41B4-91E7-6D4ACFFAA41B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2763" cy="264560"/>
    <xdr:sp macro="" textlink="">
      <xdr:nvSpPr>
        <xdr:cNvPr id="4773" name="6 CuadroTexto">
          <a:extLst>
            <a:ext uri="{FF2B5EF4-FFF2-40B4-BE49-F238E27FC236}">
              <a16:creationId xmlns:a16="http://schemas.microsoft.com/office/drawing/2014/main" id="{79190149-AD3F-4DED-89DE-26FA7AA6B40D}"/>
            </a:ext>
          </a:extLst>
        </xdr:cNvPr>
        <xdr:cNvSpPr txBox="1"/>
      </xdr:nvSpPr>
      <xdr:spPr>
        <a:xfrm>
          <a:off x="606933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8790" cy="264560"/>
    <xdr:sp macro="" textlink="">
      <xdr:nvSpPr>
        <xdr:cNvPr id="4774" name="8 CuadroTexto">
          <a:extLst>
            <a:ext uri="{FF2B5EF4-FFF2-40B4-BE49-F238E27FC236}">
              <a16:creationId xmlns:a16="http://schemas.microsoft.com/office/drawing/2014/main" id="{0E0BA96B-0863-415A-BE4D-49703C637C5F}"/>
            </a:ext>
          </a:extLst>
        </xdr:cNvPr>
        <xdr:cNvSpPr txBox="1"/>
      </xdr:nvSpPr>
      <xdr:spPr>
        <a:xfrm>
          <a:off x="607314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75" name="1 CuadroTexto">
          <a:extLst>
            <a:ext uri="{FF2B5EF4-FFF2-40B4-BE49-F238E27FC236}">
              <a16:creationId xmlns:a16="http://schemas.microsoft.com/office/drawing/2014/main" id="{C7F02485-BFF9-4020-88A6-CEA060D9413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76" name="2 CuadroTexto">
          <a:extLst>
            <a:ext uri="{FF2B5EF4-FFF2-40B4-BE49-F238E27FC236}">
              <a16:creationId xmlns:a16="http://schemas.microsoft.com/office/drawing/2014/main" id="{0C98F64C-DD9A-44B9-B53B-FBDBE4EE6EF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77" name="3 CuadroTexto">
          <a:extLst>
            <a:ext uri="{FF2B5EF4-FFF2-40B4-BE49-F238E27FC236}">
              <a16:creationId xmlns:a16="http://schemas.microsoft.com/office/drawing/2014/main" id="{44B190E8-A8C9-4323-B91A-6B6BBD3D649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78" name="4 CuadroTexto">
          <a:extLst>
            <a:ext uri="{FF2B5EF4-FFF2-40B4-BE49-F238E27FC236}">
              <a16:creationId xmlns:a16="http://schemas.microsoft.com/office/drawing/2014/main" id="{966113C4-E720-45DF-BB16-F09F5C82907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79" name="5 CuadroTexto">
          <a:extLst>
            <a:ext uri="{FF2B5EF4-FFF2-40B4-BE49-F238E27FC236}">
              <a16:creationId xmlns:a16="http://schemas.microsoft.com/office/drawing/2014/main" id="{F5597877-EE33-4FD2-8DAF-78FA35ADAFC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80" name="6 CuadroTexto">
          <a:extLst>
            <a:ext uri="{FF2B5EF4-FFF2-40B4-BE49-F238E27FC236}">
              <a16:creationId xmlns:a16="http://schemas.microsoft.com/office/drawing/2014/main" id="{5CC452A1-2404-49D0-99EF-AF4C0D9922A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81" name="7 CuadroTexto">
          <a:extLst>
            <a:ext uri="{FF2B5EF4-FFF2-40B4-BE49-F238E27FC236}">
              <a16:creationId xmlns:a16="http://schemas.microsoft.com/office/drawing/2014/main" id="{17E6B745-4CB1-4509-934F-06BA83EBDCE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82" name="8 CuadroTexto">
          <a:extLst>
            <a:ext uri="{FF2B5EF4-FFF2-40B4-BE49-F238E27FC236}">
              <a16:creationId xmlns:a16="http://schemas.microsoft.com/office/drawing/2014/main" id="{96631712-337A-4357-9345-C9D9BBD3DCA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83" name="1 CuadroTexto">
          <a:extLst>
            <a:ext uri="{FF2B5EF4-FFF2-40B4-BE49-F238E27FC236}">
              <a16:creationId xmlns:a16="http://schemas.microsoft.com/office/drawing/2014/main" id="{80BC7C23-475A-4080-9459-86355BEEC24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84" name="2 CuadroTexto">
          <a:extLst>
            <a:ext uri="{FF2B5EF4-FFF2-40B4-BE49-F238E27FC236}">
              <a16:creationId xmlns:a16="http://schemas.microsoft.com/office/drawing/2014/main" id="{46880795-26DF-41B0-99AC-DAA13347027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85" name="3 CuadroTexto">
          <a:extLst>
            <a:ext uri="{FF2B5EF4-FFF2-40B4-BE49-F238E27FC236}">
              <a16:creationId xmlns:a16="http://schemas.microsoft.com/office/drawing/2014/main" id="{300528E1-942E-4F57-8632-F66CD99E064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86" name="4 CuadroTexto">
          <a:extLst>
            <a:ext uri="{FF2B5EF4-FFF2-40B4-BE49-F238E27FC236}">
              <a16:creationId xmlns:a16="http://schemas.microsoft.com/office/drawing/2014/main" id="{69BFEA40-B595-4436-83AC-EFB0F9FFB44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787" name="5 CuadroTexto">
          <a:extLst>
            <a:ext uri="{FF2B5EF4-FFF2-40B4-BE49-F238E27FC236}">
              <a16:creationId xmlns:a16="http://schemas.microsoft.com/office/drawing/2014/main" id="{2464891D-7484-430D-B0E6-31270D3701C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88" name="6 CuadroTexto">
          <a:extLst>
            <a:ext uri="{FF2B5EF4-FFF2-40B4-BE49-F238E27FC236}">
              <a16:creationId xmlns:a16="http://schemas.microsoft.com/office/drawing/2014/main" id="{7E4FE575-2142-40A5-88AC-36A18BE6BE7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789" name="1 CuadroTexto">
          <a:extLst>
            <a:ext uri="{FF2B5EF4-FFF2-40B4-BE49-F238E27FC236}">
              <a16:creationId xmlns:a16="http://schemas.microsoft.com/office/drawing/2014/main" id="{05555ABF-DEB4-468C-B4A7-79B3A708B2A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90" name="2 CuadroTexto">
          <a:extLst>
            <a:ext uri="{FF2B5EF4-FFF2-40B4-BE49-F238E27FC236}">
              <a16:creationId xmlns:a16="http://schemas.microsoft.com/office/drawing/2014/main" id="{2B43970C-B2C8-449A-8ED2-CA492EE5FF3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791" name="3 CuadroTexto">
          <a:extLst>
            <a:ext uri="{FF2B5EF4-FFF2-40B4-BE49-F238E27FC236}">
              <a16:creationId xmlns:a16="http://schemas.microsoft.com/office/drawing/2014/main" id="{D2040C36-AB52-4C2A-A3AC-0D8762DED75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92" name="4 CuadroTexto">
          <a:extLst>
            <a:ext uri="{FF2B5EF4-FFF2-40B4-BE49-F238E27FC236}">
              <a16:creationId xmlns:a16="http://schemas.microsoft.com/office/drawing/2014/main" id="{9F82F458-2192-45D8-B850-D887596DE22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793" name="5 CuadroTexto">
          <a:extLst>
            <a:ext uri="{FF2B5EF4-FFF2-40B4-BE49-F238E27FC236}">
              <a16:creationId xmlns:a16="http://schemas.microsoft.com/office/drawing/2014/main" id="{932D9524-3E62-48D9-A124-CA939645842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94" name="6 CuadroTexto">
          <a:extLst>
            <a:ext uri="{FF2B5EF4-FFF2-40B4-BE49-F238E27FC236}">
              <a16:creationId xmlns:a16="http://schemas.microsoft.com/office/drawing/2014/main" id="{59B8A231-4D2E-4A1D-A8FD-092C00A86E0B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795" name="7 CuadroTexto">
          <a:extLst>
            <a:ext uri="{FF2B5EF4-FFF2-40B4-BE49-F238E27FC236}">
              <a16:creationId xmlns:a16="http://schemas.microsoft.com/office/drawing/2014/main" id="{C0F30D32-19DD-43CC-803D-CBF60CDA6AD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96" name="8 CuadroTexto">
          <a:extLst>
            <a:ext uri="{FF2B5EF4-FFF2-40B4-BE49-F238E27FC236}">
              <a16:creationId xmlns:a16="http://schemas.microsoft.com/office/drawing/2014/main" id="{01EE12E0-AC62-41FE-B995-60F1C350DC0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797" name="1 CuadroTexto">
          <a:extLst>
            <a:ext uri="{FF2B5EF4-FFF2-40B4-BE49-F238E27FC236}">
              <a16:creationId xmlns:a16="http://schemas.microsoft.com/office/drawing/2014/main" id="{26553D4F-6FA2-4BD6-8720-087E0C6A3EE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798" name="2 CuadroTexto">
          <a:extLst>
            <a:ext uri="{FF2B5EF4-FFF2-40B4-BE49-F238E27FC236}">
              <a16:creationId xmlns:a16="http://schemas.microsoft.com/office/drawing/2014/main" id="{A392934A-57F1-4D4A-AD79-639E27BCF3C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799" name="3 CuadroTexto">
          <a:extLst>
            <a:ext uri="{FF2B5EF4-FFF2-40B4-BE49-F238E27FC236}">
              <a16:creationId xmlns:a16="http://schemas.microsoft.com/office/drawing/2014/main" id="{92A58050-CCCF-430F-BA67-C4507FCB565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800" name="4 CuadroTexto">
          <a:extLst>
            <a:ext uri="{FF2B5EF4-FFF2-40B4-BE49-F238E27FC236}">
              <a16:creationId xmlns:a16="http://schemas.microsoft.com/office/drawing/2014/main" id="{8319C399-6085-4509-A9D6-B5F70918BE6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801" name="6 CuadroTexto">
          <a:extLst>
            <a:ext uri="{FF2B5EF4-FFF2-40B4-BE49-F238E27FC236}">
              <a16:creationId xmlns:a16="http://schemas.microsoft.com/office/drawing/2014/main" id="{2C21C82B-ACC0-4907-855E-431E57973C4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4802" name="8 CuadroTexto">
          <a:extLst>
            <a:ext uri="{FF2B5EF4-FFF2-40B4-BE49-F238E27FC236}">
              <a16:creationId xmlns:a16="http://schemas.microsoft.com/office/drawing/2014/main" id="{5552BB08-9560-4EE2-A7F3-4877B3704056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03" name="1 CuadroTexto">
          <a:extLst>
            <a:ext uri="{FF2B5EF4-FFF2-40B4-BE49-F238E27FC236}">
              <a16:creationId xmlns:a16="http://schemas.microsoft.com/office/drawing/2014/main" id="{492551D3-AADF-47F6-8351-439AF06A610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04" name="2 CuadroTexto">
          <a:extLst>
            <a:ext uri="{FF2B5EF4-FFF2-40B4-BE49-F238E27FC236}">
              <a16:creationId xmlns:a16="http://schemas.microsoft.com/office/drawing/2014/main" id="{B95B2E8B-4905-4338-B3C5-9B0DB65113F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05" name="3 CuadroTexto">
          <a:extLst>
            <a:ext uri="{FF2B5EF4-FFF2-40B4-BE49-F238E27FC236}">
              <a16:creationId xmlns:a16="http://schemas.microsoft.com/office/drawing/2014/main" id="{E58FEB86-4C56-4B8D-8119-580D8EA0CF6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06" name="4 CuadroTexto">
          <a:extLst>
            <a:ext uri="{FF2B5EF4-FFF2-40B4-BE49-F238E27FC236}">
              <a16:creationId xmlns:a16="http://schemas.microsoft.com/office/drawing/2014/main" id="{7466CB4F-36B4-4E15-9393-FEF25B9E7693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07" name="5 CuadroTexto">
          <a:extLst>
            <a:ext uri="{FF2B5EF4-FFF2-40B4-BE49-F238E27FC236}">
              <a16:creationId xmlns:a16="http://schemas.microsoft.com/office/drawing/2014/main" id="{7A4A6F0A-B1CA-4774-A823-FB59C420A75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08" name="6 CuadroTexto">
          <a:extLst>
            <a:ext uri="{FF2B5EF4-FFF2-40B4-BE49-F238E27FC236}">
              <a16:creationId xmlns:a16="http://schemas.microsoft.com/office/drawing/2014/main" id="{3BE124F4-3CCB-4334-BA11-A4EC1C240BD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09" name="7 CuadroTexto">
          <a:extLst>
            <a:ext uri="{FF2B5EF4-FFF2-40B4-BE49-F238E27FC236}">
              <a16:creationId xmlns:a16="http://schemas.microsoft.com/office/drawing/2014/main" id="{30364E51-3E73-4C00-AFFD-BF413A942275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10" name="8 CuadroTexto">
          <a:extLst>
            <a:ext uri="{FF2B5EF4-FFF2-40B4-BE49-F238E27FC236}">
              <a16:creationId xmlns:a16="http://schemas.microsoft.com/office/drawing/2014/main" id="{2706CF1C-691B-438B-A4C2-5A21712844C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11" name="1 CuadroTexto">
          <a:extLst>
            <a:ext uri="{FF2B5EF4-FFF2-40B4-BE49-F238E27FC236}">
              <a16:creationId xmlns:a16="http://schemas.microsoft.com/office/drawing/2014/main" id="{B17F3C71-ADB1-485A-999F-9619449E4D5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12" name="2 CuadroTexto">
          <a:extLst>
            <a:ext uri="{FF2B5EF4-FFF2-40B4-BE49-F238E27FC236}">
              <a16:creationId xmlns:a16="http://schemas.microsoft.com/office/drawing/2014/main" id="{7A20FAA7-0A8D-461C-B8FF-283D786B431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13" name="3 CuadroTexto">
          <a:extLst>
            <a:ext uri="{FF2B5EF4-FFF2-40B4-BE49-F238E27FC236}">
              <a16:creationId xmlns:a16="http://schemas.microsoft.com/office/drawing/2014/main" id="{2932D1C3-FCEB-46CD-9238-335833DF1D9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14" name="4 CuadroTexto">
          <a:extLst>
            <a:ext uri="{FF2B5EF4-FFF2-40B4-BE49-F238E27FC236}">
              <a16:creationId xmlns:a16="http://schemas.microsoft.com/office/drawing/2014/main" id="{17E5A980-54C5-4F1A-9F5E-0ADC9B380ABA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15" name="5 CuadroTexto">
          <a:extLst>
            <a:ext uri="{FF2B5EF4-FFF2-40B4-BE49-F238E27FC236}">
              <a16:creationId xmlns:a16="http://schemas.microsoft.com/office/drawing/2014/main" id="{0207BDCE-CD4E-47B2-963E-891A087E9127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16" name="6 CuadroTexto">
          <a:extLst>
            <a:ext uri="{FF2B5EF4-FFF2-40B4-BE49-F238E27FC236}">
              <a16:creationId xmlns:a16="http://schemas.microsoft.com/office/drawing/2014/main" id="{BA7FAA27-F5C0-4DF4-8C72-BDE9C17B25C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4817" name="8 CuadroTexto">
          <a:extLst>
            <a:ext uri="{FF2B5EF4-FFF2-40B4-BE49-F238E27FC236}">
              <a16:creationId xmlns:a16="http://schemas.microsoft.com/office/drawing/2014/main" id="{238988DB-DFD5-462D-90FA-90DCA670DB9C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18" name="1 CuadroTexto">
          <a:extLst>
            <a:ext uri="{FF2B5EF4-FFF2-40B4-BE49-F238E27FC236}">
              <a16:creationId xmlns:a16="http://schemas.microsoft.com/office/drawing/2014/main" id="{3090599D-D7EB-4FF5-90B4-E748DBF67576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19" name="2 CuadroTexto">
          <a:extLst>
            <a:ext uri="{FF2B5EF4-FFF2-40B4-BE49-F238E27FC236}">
              <a16:creationId xmlns:a16="http://schemas.microsoft.com/office/drawing/2014/main" id="{BE38F1D3-9B45-4199-B869-1C245936F629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20" name="3 CuadroTexto">
          <a:extLst>
            <a:ext uri="{FF2B5EF4-FFF2-40B4-BE49-F238E27FC236}">
              <a16:creationId xmlns:a16="http://schemas.microsoft.com/office/drawing/2014/main" id="{24830CD8-7442-4E2A-9E44-7AD979110A3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21" name="4 CuadroTexto">
          <a:extLst>
            <a:ext uri="{FF2B5EF4-FFF2-40B4-BE49-F238E27FC236}">
              <a16:creationId xmlns:a16="http://schemas.microsoft.com/office/drawing/2014/main" id="{007B4885-47D3-4E82-B968-97B42C768A1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22" name="5 CuadroTexto">
          <a:extLst>
            <a:ext uri="{FF2B5EF4-FFF2-40B4-BE49-F238E27FC236}">
              <a16:creationId xmlns:a16="http://schemas.microsoft.com/office/drawing/2014/main" id="{DC79A456-8833-4F0B-B6A9-DE1E4806007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23" name="6 CuadroTexto">
          <a:extLst>
            <a:ext uri="{FF2B5EF4-FFF2-40B4-BE49-F238E27FC236}">
              <a16:creationId xmlns:a16="http://schemas.microsoft.com/office/drawing/2014/main" id="{9BFBB280-AC12-49D0-9DD5-33788F852B73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24" name="7 CuadroTexto">
          <a:extLst>
            <a:ext uri="{FF2B5EF4-FFF2-40B4-BE49-F238E27FC236}">
              <a16:creationId xmlns:a16="http://schemas.microsoft.com/office/drawing/2014/main" id="{BC9294EB-4DE6-404D-B6FB-1CFB69562A7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25" name="8 CuadroTexto">
          <a:extLst>
            <a:ext uri="{FF2B5EF4-FFF2-40B4-BE49-F238E27FC236}">
              <a16:creationId xmlns:a16="http://schemas.microsoft.com/office/drawing/2014/main" id="{B6B71851-1150-4C1C-A428-EFE441470614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26" name="1 CuadroTexto">
          <a:extLst>
            <a:ext uri="{FF2B5EF4-FFF2-40B4-BE49-F238E27FC236}">
              <a16:creationId xmlns:a16="http://schemas.microsoft.com/office/drawing/2014/main" id="{6264F7F6-2EE5-49E8-9EBF-A25C7886636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27" name="2 CuadroTexto">
          <a:extLst>
            <a:ext uri="{FF2B5EF4-FFF2-40B4-BE49-F238E27FC236}">
              <a16:creationId xmlns:a16="http://schemas.microsoft.com/office/drawing/2014/main" id="{D324E0DD-C276-45C7-BB9C-A1AD369C5E6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28" name="3 CuadroTexto">
          <a:extLst>
            <a:ext uri="{FF2B5EF4-FFF2-40B4-BE49-F238E27FC236}">
              <a16:creationId xmlns:a16="http://schemas.microsoft.com/office/drawing/2014/main" id="{D8C2C6A8-E5F9-4C7A-967B-07C6BDF5E577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29" name="4 CuadroTexto">
          <a:extLst>
            <a:ext uri="{FF2B5EF4-FFF2-40B4-BE49-F238E27FC236}">
              <a16:creationId xmlns:a16="http://schemas.microsoft.com/office/drawing/2014/main" id="{E8CCE087-13AF-4231-AB9B-1864FB07EDF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30" name="6 CuadroTexto">
          <a:extLst>
            <a:ext uri="{FF2B5EF4-FFF2-40B4-BE49-F238E27FC236}">
              <a16:creationId xmlns:a16="http://schemas.microsoft.com/office/drawing/2014/main" id="{2F305E86-8AE8-404F-85AB-70135A8FB6C0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4831" name="8 CuadroTexto">
          <a:extLst>
            <a:ext uri="{FF2B5EF4-FFF2-40B4-BE49-F238E27FC236}">
              <a16:creationId xmlns:a16="http://schemas.microsoft.com/office/drawing/2014/main" id="{5B0645AB-6D7E-4142-86BD-433EA58E729B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32" name="1 CuadroTexto">
          <a:extLst>
            <a:ext uri="{FF2B5EF4-FFF2-40B4-BE49-F238E27FC236}">
              <a16:creationId xmlns:a16="http://schemas.microsoft.com/office/drawing/2014/main" id="{CA57CACC-B5B6-402F-8F8A-068CDEE7D12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33" name="2 CuadroTexto">
          <a:extLst>
            <a:ext uri="{FF2B5EF4-FFF2-40B4-BE49-F238E27FC236}">
              <a16:creationId xmlns:a16="http://schemas.microsoft.com/office/drawing/2014/main" id="{2EE19746-6443-48AF-857D-98CE84206C3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34" name="3 CuadroTexto">
          <a:extLst>
            <a:ext uri="{FF2B5EF4-FFF2-40B4-BE49-F238E27FC236}">
              <a16:creationId xmlns:a16="http://schemas.microsoft.com/office/drawing/2014/main" id="{4B7855F8-7B5E-4649-87F2-4AD731DCABF6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35" name="4 CuadroTexto">
          <a:extLst>
            <a:ext uri="{FF2B5EF4-FFF2-40B4-BE49-F238E27FC236}">
              <a16:creationId xmlns:a16="http://schemas.microsoft.com/office/drawing/2014/main" id="{511DB063-A319-4014-9D46-187FADB5D97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36" name="5 CuadroTexto">
          <a:extLst>
            <a:ext uri="{FF2B5EF4-FFF2-40B4-BE49-F238E27FC236}">
              <a16:creationId xmlns:a16="http://schemas.microsoft.com/office/drawing/2014/main" id="{501D552E-3E5F-40F0-97E5-F8E0875276A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37" name="6 CuadroTexto">
          <a:extLst>
            <a:ext uri="{FF2B5EF4-FFF2-40B4-BE49-F238E27FC236}">
              <a16:creationId xmlns:a16="http://schemas.microsoft.com/office/drawing/2014/main" id="{7FDE5F80-F867-4BCA-9F58-C4B5046D0EF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38" name="7 CuadroTexto">
          <a:extLst>
            <a:ext uri="{FF2B5EF4-FFF2-40B4-BE49-F238E27FC236}">
              <a16:creationId xmlns:a16="http://schemas.microsoft.com/office/drawing/2014/main" id="{A16D90E5-B127-44EE-822A-6993C508E9F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39" name="8 CuadroTexto">
          <a:extLst>
            <a:ext uri="{FF2B5EF4-FFF2-40B4-BE49-F238E27FC236}">
              <a16:creationId xmlns:a16="http://schemas.microsoft.com/office/drawing/2014/main" id="{0EA0CB02-6088-49BC-86DD-02BFDE482D5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40" name="1 CuadroTexto">
          <a:extLst>
            <a:ext uri="{FF2B5EF4-FFF2-40B4-BE49-F238E27FC236}">
              <a16:creationId xmlns:a16="http://schemas.microsoft.com/office/drawing/2014/main" id="{1CE03BC5-C310-4A3E-8A71-86DDC9A0779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41" name="2 CuadroTexto">
          <a:extLst>
            <a:ext uri="{FF2B5EF4-FFF2-40B4-BE49-F238E27FC236}">
              <a16:creationId xmlns:a16="http://schemas.microsoft.com/office/drawing/2014/main" id="{6EC5FF24-231E-4B15-98A5-55E25EB5877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42" name="3 CuadroTexto">
          <a:extLst>
            <a:ext uri="{FF2B5EF4-FFF2-40B4-BE49-F238E27FC236}">
              <a16:creationId xmlns:a16="http://schemas.microsoft.com/office/drawing/2014/main" id="{66E06861-572B-4D7B-BC4F-10A383A6E88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43" name="4 CuadroTexto">
          <a:extLst>
            <a:ext uri="{FF2B5EF4-FFF2-40B4-BE49-F238E27FC236}">
              <a16:creationId xmlns:a16="http://schemas.microsoft.com/office/drawing/2014/main" id="{639AEB1A-8D28-43A8-84EA-A1E9C34F081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44" name="6 CuadroTexto">
          <a:extLst>
            <a:ext uri="{FF2B5EF4-FFF2-40B4-BE49-F238E27FC236}">
              <a16:creationId xmlns:a16="http://schemas.microsoft.com/office/drawing/2014/main" id="{42B2A23E-A34E-4EB0-AA89-43935CB3F3FE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49530</xdr:rowOff>
    </xdr:from>
    <xdr:ext cx="179040" cy="272341"/>
    <xdr:sp macro="" textlink="">
      <xdr:nvSpPr>
        <xdr:cNvPr id="4845" name="8 CuadroTexto">
          <a:extLst>
            <a:ext uri="{FF2B5EF4-FFF2-40B4-BE49-F238E27FC236}">
              <a16:creationId xmlns:a16="http://schemas.microsoft.com/office/drawing/2014/main" id="{7FC7E557-8EE6-40F6-B83E-19D42F16CE75}"/>
            </a:ext>
          </a:extLst>
        </xdr:cNvPr>
        <xdr:cNvSpPr txBox="1"/>
      </xdr:nvSpPr>
      <xdr:spPr>
        <a:xfrm>
          <a:off x="6073140" y="513588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46" name="1 CuadroTexto">
          <a:extLst>
            <a:ext uri="{FF2B5EF4-FFF2-40B4-BE49-F238E27FC236}">
              <a16:creationId xmlns:a16="http://schemas.microsoft.com/office/drawing/2014/main" id="{EC5F8989-9D78-424B-9905-B14532AB75C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847" name="2 CuadroTexto">
          <a:extLst>
            <a:ext uri="{FF2B5EF4-FFF2-40B4-BE49-F238E27FC236}">
              <a16:creationId xmlns:a16="http://schemas.microsoft.com/office/drawing/2014/main" id="{EF1EFC68-D90F-405E-8C83-5767632549D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48" name="3 CuadroTexto">
          <a:extLst>
            <a:ext uri="{FF2B5EF4-FFF2-40B4-BE49-F238E27FC236}">
              <a16:creationId xmlns:a16="http://schemas.microsoft.com/office/drawing/2014/main" id="{1CB0E747-21D8-4C2B-ABC2-E2CBF893591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849" name="4 CuadroTexto">
          <a:extLst>
            <a:ext uri="{FF2B5EF4-FFF2-40B4-BE49-F238E27FC236}">
              <a16:creationId xmlns:a16="http://schemas.microsoft.com/office/drawing/2014/main" id="{A7BC36F8-B1CE-4F7B-8C10-EB44739FF2A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50" name="5 CuadroTexto">
          <a:extLst>
            <a:ext uri="{FF2B5EF4-FFF2-40B4-BE49-F238E27FC236}">
              <a16:creationId xmlns:a16="http://schemas.microsoft.com/office/drawing/2014/main" id="{94F5A3C3-14F8-4325-9C5C-E20E9051EB9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851" name="6 CuadroTexto">
          <a:extLst>
            <a:ext uri="{FF2B5EF4-FFF2-40B4-BE49-F238E27FC236}">
              <a16:creationId xmlns:a16="http://schemas.microsoft.com/office/drawing/2014/main" id="{6BE0155C-5461-4D58-867E-97549B732E3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52" name="7 CuadroTexto">
          <a:extLst>
            <a:ext uri="{FF2B5EF4-FFF2-40B4-BE49-F238E27FC236}">
              <a16:creationId xmlns:a16="http://schemas.microsoft.com/office/drawing/2014/main" id="{EF9A4643-CB15-419C-A6AF-266BDF50A08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853" name="8 CuadroTexto">
          <a:extLst>
            <a:ext uri="{FF2B5EF4-FFF2-40B4-BE49-F238E27FC236}">
              <a16:creationId xmlns:a16="http://schemas.microsoft.com/office/drawing/2014/main" id="{8075D69F-8A85-4674-8ECD-55CE386D9180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54" name="1 CuadroTexto">
          <a:extLst>
            <a:ext uri="{FF2B5EF4-FFF2-40B4-BE49-F238E27FC236}">
              <a16:creationId xmlns:a16="http://schemas.microsoft.com/office/drawing/2014/main" id="{E2388F61-F7FB-4AB4-A0F2-BF9664639C30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855" name="2 CuadroTexto">
          <a:extLst>
            <a:ext uri="{FF2B5EF4-FFF2-40B4-BE49-F238E27FC236}">
              <a16:creationId xmlns:a16="http://schemas.microsoft.com/office/drawing/2014/main" id="{D403C768-C159-4C96-96CA-A2838334485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56" name="3 CuadroTexto">
          <a:extLst>
            <a:ext uri="{FF2B5EF4-FFF2-40B4-BE49-F238E27FC236}">
              <a16:creationId xmlns:a16="http://schemas.microsoft.com/office/drawing/2014/main" id="{F94BCCFF-8051-44A4-ACAE-3CC3B96BC39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857" name="4 CuadroTexto">
          <a:extLst>
            <a:ext uri="{FF2B5EF4-FFF2-40B4-BE49-F238E27FC236}">
              <a16:creationId xmlns:a16="http://schemas.microsoft.com/office/drawing/2014/main" id="{E58E57D9-9DBE-4604-A969-E2F25F7D525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858" name="6 CuadroTexto">
          <a:extLst>
            <a:ext uri="{FF2B5EF4-FFF2-40B4-BE49-F238E27FC236}">
              <a16:creationId xmlns:a16="http://schemas.microsoft.com/office/drawing/2014/main" id="{73C8BDB1-E537-4464-ABC7-71D0E9ECB27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31</xdr:row>
      <xdr:rowOff>0</xdr:rowOff>
    </xdr:from>
    <xdr:ext cx="180924" cy="264560"/>
    <xdr:sp macro="" textlink="">
      <xdr:nvSpPr>
        <xdr:cNvPr id="4859" name="8 CuadroTexto">
          <a:extLst>
            <a:ext uri="{FF2B5EF4-FFF2-40B4-BE49-F238E27FC236}">
              <a16:creationId xmlns:a16="http://schemas.microsoft.com/office/drawing/2014/main" id="{E0EA0DC8-9894-4469-945E-1EA027E4B17C}"/>
            </a:ext>
          </a:extLst>
        </xdr:cNvPr>
        <xdr:cNvSpPr txBox="1"/>
      </xdr:nvSpPr>
      <xdr:spPr>
        <a:xfrm>
          <a:off x="607695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60" name="1 CuadroTexto">
          <a:extLst>
            <a:ext uri="{FF2B5EF4-FFF2-40B4-BE49-F238E27FC236}">
              <a16:creationId xmlns:a16="http://schemas.microsoft.com/office/drawing/2014/main" id="{05A3C1BF-4275-493F-9CBF-C5655B5B13C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61" name="2 CuadroTexto">
          <a:extLst>
            <a:ext uri="{FF2B5EF4-FFF2-40B4-BE49-F238E27FC236}">
              <a16:creationId xmlns:a16="http://schemas.microsoft.com/office/drawing/2014/main" id="{C3584696-E2E4-4A90-9B99-28539DF1CCF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62" name="3 CuadroTexto">
          <a:extLst>
            <a:ext uri="{FF2B5EF4-FFF2-40B4-BE49-F238E27FC236}">
              <a16:creationId xmlns:a16="http://schemas.microsoft.com/office/drawing/2014/main" id="{4432ACA7-38C0-4B84-B839-3EFF63DD84F1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63" name="4 CuadroTexto">
          <a:extLst>
            <a:ext uri="{FF2B5EF4-FFF2-40B4-BE49-F238E27FC236}">
              <a16:creationId xmlns:a16="http://schemas.microsoft.com/office/drawing/2014/main" id="{31937A57-6FB2-4F6A-9BC2-B9B9C321A9A6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64" name="5 CuadroTexto">
          <a:extLst>
            <a:ext uri="{FF2B5EF4-FFF2-40B4-BE49-F238E27FC236}">
              <a16:creationId xmlns:a16="http://schemas.microsoft.com/office/drawing/2014/main" id="{65E702E7-C36C-4289-9F6F-28EB367EFDD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65" name="6 CuadroTexto">
          <a:extLst>
            <a:ext uri="{FF2B5EF4-FFF2-40B4-BE49-F238E27FC236}">
              <a16:creationId xmlns:a16="http://schemas.microsoft.com/office/drawing/2014/main" id="{7A1830A5-9FBC-49FF-89C7-16F02E33E63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66" name="7 CuadroTexto">
          <a:extLst>
            <a:ext uri="{FF2B5EF4-FFF2-40B4-BE49-F238E27FC236}">
              <a16:creationId xmlns:a16="http://schemas.microsoft.com/office/drawing/2014/main" id="{503EBB27-C738-4B91-897B-52606EEAE624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67" name="8 CuadroTexto">
          <a:extLst>
            <a:ext uri="{FF2B5EF4-FFF2-40B4-BE49-F238E27FC236}">
              <a16:creationId xmlns:a16="http://schemas.microsoft.com/office/drawing/2014/main" id="{3A875A96-B175-485C-A1F2-76ADEFDE936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68" name="1 CuadroTexto">
          <a:extLst>
            <a:ext uri="{FF2B5EF4-FFF2-40B4-BE49-F238E27FC236}">
              <a16:creationId xmlns:a16="http://schemas.microsoft.com/office/drawing/2014/main" id="{D36F5456-5F9B-473D-8823-37D519B7E53E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69" name="2 CuadroTexto">
          <a:extLst>
            <a:ext uri="{FF2B5EF4-FFF2-40B4-BE49-F238E27FC236}">
              <a16:creationId xmlns:a16="http://schemas.microsoft.com/office/drawing/2014/main" id="{300ECBDA-56E6-4610-A96D-6BC530A052B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70" name="3 CuadroTexto">
          <a:extLst>
            <a:ext uri="{FF2B5EF4-FFF2-40B4-BE49-F238E27FC236}">
              <a16:creationId xmlns:a16="http://schemas.microsoft.com/office/drawing/2014/main" id="{CFE9976F-4288-4BEF-804E-7484EB27ED0A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71" name="4 CuadroTexto">
          <a:extLst>
            <a:ext uri="{FF2B5EF4-FFF2-40B4-BE49-F238E27FC236}">
              <a16:creationId xmlns:a16="http://schemas.microsoft.com/office/drawing/2014/main" id="{15DDD92E-FFD6-467F-A04B-26E3125FA690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72" name="5 CuadroTexto">
          <a:extLst>
            <a:ext uri="{FF2B5EF4-FFF2-40B4-BE49-F238E27FC236}">
              <a16:creationId xmlns:a16="http://schemas.microsoft.com/office/drawing/2014/main" id="{3E14C8B4-D028-466E-A552-EA46AA107D08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73" name="6 CuadroTexto">
          <a:extLst>
            <a:ext uri="{FF2B5EF4-FFF2-40B4-BE49-F238E27FC236}">
              <a16:creationId xmlns:a16="http://schemas.microsoft.com/office/drawing/2014/main" id="{9B38E980-D6B5-4B23-9E30-9C373677EBB1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79040" cy="272341"/>
    <xdr:sp macro="" textlink="">
      <xdr:nvSpPr>
        <xdr:cNvPr id="4874" name="8 CuadroTexto">
          <a:extLst>
            <a:ext uri="{FF2B5EF4-FFF2-40B4-BE49-F238E27FC236}">
              <a16:creationId xmlns:a16="http://schemas.microsoft.com/office/drawing/2014/main" id="{269DBACB-AF25-468F-A831-D2036EE9ADFB}"/>
            </a:ext>
          </a:extLst>
        </xdr:cNvPr>
        <xdr:cNvSpPr txBox="1"/>
      </xdr:nvSpPr>
      <xdr:spPr>
        <a:xfrm>
          <a:off x="607314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75" name="1 CuadroTexto">
          <a:extLst>
            <a:ext uri="{FF2B5EF4-FFF2-40B4-BE49-F238E27FC236}">
              <a16:creationId xmlns:a16="http://schemas.microsoft.com/office/drawing/2014/main" id="{E1ED992F-DA00-484B-9A60-0E0E3B2A9CCF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76" name="2 CuadroTexto">
          <a:extLst>
            <a:ext uri="{FF2B5EF4-FFF2-40B4-BE49-F238E27FC236}">
              <a16:creationId xmlns:a16="http://schemas.microsoft.com/office/drawing/2014/main" id="{24FC195B-EC48-40F6-8EBE-B0AA2D30EE9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77" name="3 CuadroTexto">
          <a:extLst>
            <a:ext uri="{FF2B5EF4-FFF2-40B4-BE49-F238E27FC236}">
              <a16:creationId xmlns:a16="http://schemas.microsoft.com/office/drawing/2014/main" id="{A32B5917-D7E0-443B-9426-12E150DA687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78" name="4 CuadroTexto">
          <a:extLst>
            <a:ext uri="{FF2B5EF4-FFF2-40B4-BE49-F238E27FC236}">
              <a16:creationId xmlns:a16="http://schemas.microsoft.com/office/drawing/2014/main" id="{71BDCD24-40F4-4C72-BA78-2E8D18CCE6A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79" name="5 CuadroTexto">
          <a:extLst>
            <a:ext uri="{FF2B5EF4-FFF2-40B4-BE49-F238E27FC236}">
              <a16:creationId xmlns:a16="http://schemas.microsoft.com/office/drawing/2014/main" id="{DABF8760-EDE4-4802-9B52-17089F780101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80" name="6 CuadroTexto">
          <a:extLst>
            <a:ext uri="{FF2B5EF4-FFF2-40B4-BE49-F238E27FC236}">
              <a16:creationId xmlns:a16="http://schemas.microsoft.com/office/drawing/2014/main" id="{AC5A9368-5C00-45FC-A74D-41AF35A1644A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81" name="7 CuadroTexto">
          <a:extLst>
            <a:ext uri="{FF2B5EF4-FFF2-40B4-BE49-F238E27FC236}">
              <a16:creationId xmlns:a16="http://schemas.microsoft.com/office/drawing/2014/main" id="{6E01302B-0001-475A-B39F-1708EB1864C2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82" name="8 CuadroTexto">
          <a:extLst>
            <a:ext uri="{FF2B5EF4-FFF2-40B4-BE49-F238E27FC236}">
              <a16:creationId xmlns:a16="http://schemas.microsoft.com/office/drawing/2014/main" id="{52094FFB-BED2-45D3-95BC-80AC63F491F7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83" name="1 CuadroTexto">
          <a:extLst>
            <a:ext uri="{FF2B5EF4-FFF2-40B4-BE49-F238E27FC236}">
              <a16:creationId xmlns:a16="http://schemas.microsoft.com/office/drawing/2014/main" id="{49E73F86-ED0B-4937-B1A6-6EA89A1EE00D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84" name="2 CuadroTexto">
          <a:extLst>
            <a:ext uri="{FF2B5EF4-FFF2-40B4-BE49-F238E27FC236}">
              <a16:creationId xmlns:a16="http://schemas.microsoft.com/office/drawing/2014/main" id="{8F005185-3B74-4CD3-A7EC-3AB2AFE6DBEB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84731" cy="264560"/>
    <xdr:sp macro="" textlink="">
      <xdr:nvSpPr>
        <xdr:cNvPr id="4885" name="3 CuadroTexto">
          <a:extLst>
            <a:ext uri="{FF2B5EF4-FFF2-40B4-BE49-F238E27FC236}">
              <a16:creationId xmlns:a16="http://schemas.microsoft.com/office/drawing/2014/main" id="{BD0D60AA-7709-406C-B625-A8D10E1537FB}"/>
            </a:ext>
          </a:extLst>
        </xdr:cNvPr>
        <xdr:cNvSpPr txBox="1"/>
      </xdr:nvSpPr>
      <xdr:spPr>
        <a:xfrm>
          <a:off x="22066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86" name="4 CuadroTexto">
          <a:extLst>
            <a:ext uri="{FF2B5EF4-FFF2-40B4-BE49-F238E27FC236}">
              <a16:creationId xmlns:a16="http://schemas.microsoft.com/office/drawing/2014/main" id="{C1BF05E4-B4A7-4100-BB8E-667DAA261586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32</xdr:row>
      <xdr:rowOff>0</xdr:rowOff>
    </xdr:from>
    <xdr:ext cx="184731" cy="264560"/>
    <xdr:sp macro="" textlink="">
      <xdr:nvSpPr>
        <xdr:cNvPr id="4887" name="6 CuadroTexto">
          <a:extLst>
            <a:ext uri="{FF2B5EF4-FFF2-40B4-BE49-F238E27FC236}">
              <a16:creationId xmlns:a16="http://schemas.microsoft.com/office/drawing/2014/main" id="{9260F701-6F92-424F-866B-1FB61821FC85}"/>
            </a:ext>
          </a:extLst>
        </xdr:cNvPr>
        <xdr:cNvSpPr txBox="1"/>
      </xdr:nvSpPr>
      <xdr:spPr>
        <a:xfrm>
          <a:off x="607314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180924" cy="264560"/>
    <xdr:sp macro="" textlink="">
      <xdr:nvSpPr>
        <xdr:cNvPr id="4888" name="8 CuadroTexto">
          <a:extLst>
            <a:ext uri="{FF2B5EF4-FFF2-40B4-BE49-F238E27FC236}">
              <a16:creationId xmlns:a16="http://schemas.microsoft.com/office/drawing/2014/main" id="{DDB71EE7-3954-41DE-A5F3-AAECC8AFDA22}"/>
            </a:ext>
          </a:extLst>
        </xdr:cNvPr>
        <xdr:cNvSpPr txBox="1"/>
      </xdr:nvSpPr>
      <xdr:spPr>
        <a:xfrm>
          <a:off x="607695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89" name="1 CuadroTexto">
          <a:extLst>
            <a:ext uri="{FF2B5EF4-FFF2-40B4-BE49-F238E27FC236}">
              <a16:creationId xmlns:a16="http://schemas.microsoft.com/office/drawing/2014/main" id="{5E88112D-E421-40B0-8E2C-60CF5A481D83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90" name="2 CuadroTexto">
          <a:extLst>
            <a:ext uri="{FF2B5EF4-FFF2-40B4-BE49-F238E27FC236}">
              <a16:creationId xmlns:a16="http://schemas.microsoft.com/office/drawing/2014/main" id="{7D0B7B8E-0ADD-4B43-A491-9740434E842C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91" name="3 CuadroTexto">
          <a:extLst>
            <a:ext uri="{FF2B5EF4-FFF2-40B4-BE49-F238E27FC236}">
              <a16:creationId xmlns:a16="http://schemas.microsoft.com/office/drawing/2014/main" id="{7B5195A2-EE3E-4AE9-B5EE-55E84820D89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92" name="4 CuadroTexto">
          <a:extLst>
            <a:ext uri="{FF2B5EF4-FFF2-40B4-BE49-F238E27FC236}">
              <a16:creationId xmlns:a16="http://schemas.microsoft.com/office/drawing/2014/main" id="{C1B66C33-6076-41D8-BF30-D10E20AEEF7B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93" name="5 CuadroTexto">
          <a:extLst>
            <a:ext uri="{FF2B5EF4-FFF2-40B4-BE49-F238E27FC236}">
              <a16:creationId xmlns:a16="http://schemas.microsoft.com/office/drawing/2014/main" id="{B06E8F67-FF74-4EE1-8FFF-A67D313F540C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94" name="6 CuadroTexto">
          <a:extLst>
            <a:ext uri="{FF2B5EF4-FFF2-40B4-BE49-F238E27FC236}">
              <a16:creationId xmlns:a16="http://schemas.microsoft.com/office/drawing/2014/main" id="{F0829B36-B744-4D8C-94D7-B1643A3665E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95" name="7 CuadroTexto">
          <a:extLst>
            <a:ext uri="{FF2B5EF4-FFF2-40B4-BE49-F238E27FC236}">
              <a16:creationId xmlns:a16="http://schemas.microsoft.com/office/drawing/2014/main" id="{CB715F91-DBFD-4B6D-A0C0-10DD59C235DB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96" name="8 CuadroTexto">
          <a:extLst>
            <a:ext uri="{FF2B5EF4-FFF2-40B4-BE49-F238E27FC236}">
              <a16:creationId xmlns:a16="http://schemas.microsoft.com/office/drawing/2014/main" id="{64ED23E5-3185-4952-A478-D833AEF96155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97" name="1 CuadroTexto">
          <a:extLst>
            <a:ext uri="{FF2B5EF4-FFF2-40B4-BE49-F238E27FC236}">
              <a16:creationId xmlns:a16="http://schemas.microsoft.com/office/drawing/2014/main" id="{DB6BC08C-D9C4-4742-95CF-045E42009D52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898" name="2 CuadroTexto">
          <a:extLst>
            <a:ext uri="{FF2B5EF4-FFF2-40B4-BE49-F238E27FC236}">
              <a16:creationId xmlns:a16="http://schemas.microsoft.com/office/drawing/2014/main" id="{DEE86583-54CA-4509-B349-FB9281F03DD7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899" name="3 CuadroTexto">
          <a:extLst>
            <a:ext uri="{FF2B5EF4-FFF2-40B4-BE49-F238E27FC236}">
              <a16:creationId xmlns:a16="http://schemas.microsoft.com/office/drawing/2014/main" id="{6F3778A7-39F0-4C9D-B6A5-B20DA541864F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900" name="4 CuadroTexto">
          <a:extLst>
            <a:ext uri="{FF2B5EF4-FFF2-40B4-BE49-F238E27FC236}">
              <a16:creationId xmlns:a16="http://schemas.microsoft.com/office/drawing/2014/main" id="{A229A9A9-469F-4082-9739-FA348DDA9C74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4731" cy="264560"/>
    <xdr:sp macro="" textlink="">
      <xdr:nvSpPr>
        <xdr:cNvPr id="4901" name="5 CuadroTexto">
          <a:extLst>
            <a:ext uri="{FF2B5EF4-FFF2-40B4-BE49-F238E27FC236}">
              <a16:creationId xmlns:a16="http://schemas.microsoft.com/office/drawing/2014/main" id="{003F170F-31C8-4484-80E4-C02B048CB829}"/>
            </a:ext>
          </a:extLst>
        </xdr:cNvPr>
        <xdr:cNvSpPr txBox="1"/>
      </xdr:nvSpPr>
      <xdr:spPr>
        <a:xfrm>
          <a:off x="22066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84731" cy="264560"/>
    <xdr:sp macro="" textlink="">
      <xdr:nvSpPr>
        <xdr:cNvPr id="4902" name="6 CuadroTexto">
          <a:extLst>
            <a:ext uri="{FF2B5EF4-FFF2-40B4-BE49-F238E27FC236}">
              <a16:creationId xmlns:a16="http://schemas.microsoft.com/office/drawing/2014/main" id="{B9746144-2027-41DA-87C1-E82EE146CA1F}"/>
            </a:ext>
          </a:extLst>
        </xdr:cNvPr>
        <xdr:cNvSpPr txBox="1"/>
      </xdr:nvSpPr>
      <xdr:spPr>
        <a:xfrm>
          <a:off x="606933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03" name="1 CuadroTexto">
          <a:extLst>
            <a:ext uri="{FF2B5EF4-FFF2-40B4-BE49-F238E27FC236}">
              <a16:creationId xmlns:a16="http://schemas.microsoft.com/office/drawing/2014/main" id="{7FF29007-69EC-47CA-9817-69DDB67B062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904" name="2 CuadroTexto">
          <a:extLst>
            <a:ext uri="{FF2B5EF4-FFF2-40B4-BE49-F238E27FC236}">
              <a16:creationId xmlns:a16="http://schemas.microsoft.com/office/drawing/2014/main" id="{5451FFFF-53FF-415A-AF11-E3C748B4E2E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05" name="3 CuadroTexto">
          <a:extLst>
            <a:ext uri="{FF2B5EF4-FFF2-40B4-BE49-F238E27FC236}">
              <a16:creationId xmlns:a16="http://schemas.microsoft.com/office/drawing/2014/main" id="{9AA6571C-DF43-45CC-9EBA-7B54A294157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906" name="4 CuadroTexto">
          <a:extLst>
            <a:ext uri="{FF2B5EF4-FFF2-40B4-BE49-F238E27FC236}">
              <a16:creationId xmlns:a16="http://schemas.microsoft.com/office/drawing/2014/main" id="{64EB6BB5-05EF-4F54-B252-634BA6D97BE4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07" name="5 CuadroTexto">
          <a:extLst>
            <a:ext uri="{FF2B5EF4-FFF2-40B4-BE49-F238E27FC236}">
              <a16:creationId xmlns:a16="http://schemas.microsoft.com/office/drawing/2014/main" id="{B4072384-6373-4A21-AE51-43A6538D646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908" name="6 CuadroTexto">
          <a:extLst>
            <a:ext uri="{FF2B5EF4-FFF2-40B4-BE49-F238E27FC236}">
              <a16:creationId xmlns:a16="http://schemas.microsoft.com/office/drawing/2014/main" id="{BBC6C2F1-F58A-42ED-981C-E92299E1C0A1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09" name="7 CuadroTexto">
          <a:extLst>
            <a:ext uri="{FF2B5EF4-FFF2-40B4-BE49-F238E27FC236}">
              <a16:creationId xmlns:a16="http://schemas.microsoft.com/office/drawing/2014/main" id="{7D1F7F3B-BB22-4C61-9671-CBB8194B251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910" name="8 CuadroTexto">
          <a:extLst>
            <a:ext uri="{FF2B5EF4-FFF2-40B4-BE49-F238E27FC236}">
              <a16:creationId xmlns:a16="http://schemas.microsoft.com/office/drawing/2014/main" id="{F51F6668-A893-4A1B-86F2-7135C02B073F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11" name="1 CuadroTexto">
          <a:extLst>
            <a:ext uri="{FF2B5EF4-FFF2-40B4-BE49-F238E27FC236}">
              <a16:creationId xmlns:a16="http://schemas.microsoft.com/office/drawing/2014/main" id="{A13470DC-C940-4060-8E21-FD268F7A62ED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912" name="2 CuadroTexto">
          <a:extLst>
            <a:ext uri="{FF2B5EF4-FFF2-40B4-BE49-F238E27FC236}">
              <a16:creationId xmlns:a16="http://schemas.microsoft.com/office/drawing/2014/main" id="{9BCDEBE9-6773-43A9-9C2E-5E989E679830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13" name="3 CuadroTexto">
          <a:extLst>
            <a:ext uri="{FF2B5EF4-FFF2-40B4-BE49-F238E27FC236}">
              <a16:creationId xmlns:a16="http://schemas.microsoft.com/office/drawing/2014/main" id="{BD5CDD7C-D1C9-423D-8B48-C366BEDBEF0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914" name="4 CuadroTexto">
          <a:extLst>
            <a:ext uri="{FF2B5EF4-FFF2-40B4-BE49-F238E27FC236}">
              <a16:creationId xmlns:a16="http://schemas.microsoft.com/office/drawing/2014/main" id="{437A5A67-4E40-4915-AF47-6E152192466A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915" name="6 CuadroTexto">
          <a:extLst>
            <a:ext uri="{FF2B5EF4-FFF2-40B4-BE49-F238E27FC236}">
              <a16:creationId xmlns:a16="http://schemas.microsoft.com/office/drawing/2014/main" id="{76527221-34E4-49EE-9BB4-4844A82B581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4916" name="8 CuadroTexto">
          <a:extLst>
            <a:ext uri="{FF2B5EF4-FFF2-40B4-BE49-F238E27FC236}">
              <a16:creationId xmlns:a16="http://schemas.microsoft.com/office/drawing/2014/main" id="{7908496A-D7E3-4566-82B1-280DB1461778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17" name="1 CuadroTexto">
          <a:extLst>
            <a:ext uri="{FF2B5EF4-FFF2-40B4-BE49-F238E27FC236}">
              <a16:creationId xmlns:a16="http://schemas.microsoft.com/office/drawing/2014/main" id="{1862879A-CBA0-4C71-AE9D-E7F1BE31EFC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18" name="2 CuadroTexto">
          <a:extLst>
            <a:ext uri="{FF2B5EF4-FFF2-40B4-BE49-F238E27FC236}">
              <a16:creationId xmlns:a16="http://schemas.microsoft.com/office/drawing/2014/main" id="{306D816B-A279-450D-9694-B6FD8D8C6E7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19" name="3 CuadroTexto">
          <a:extLst>
            <a:ext uri="{FF2B5EF4-FFF2-40B4-BE49-F238E27FC236}">
              <a16:creationId xmlns:a16="http://schemas.microsoft.com/office/drawing/2014/main" id="{16B18F01-870F-43A4-9A81-70BFCD38FC8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20" name="4 CuadroTexto">
          <a:extLst>
            <a:ext uri="{FF2B5EF4-FFF2-40B4-BE49-F238E27FC236}">
              <a16:creationId xmlns:a16="http://schemas.microsoft.com/office/drawing/2014/main" id="{9B8C54D6-C148-4FEA-8F5A-02D06780E64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21" name="5 CuadroTexto">
          <a:extLst>
            <a:ext uri="{FF2B5EF4-FFF2-40B4-BE49-F238E27FC236}">
              <a16:creationId xmlns:a16="http://schemas.microsoft.com/office/drawing/2014/main" id="{EE1892CA-7EC8-4AEC-89B8-3E3BFE803CE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22" name="6 CuadroTexto">
          <a:extLst>
            <a:ext uri="{FF2B5EF4-FFF2-40B4-BE49-F238E27FC236}">
              <a16:creationId xmlns:a16="http://schemas.microsoft.com/office/drawing/2014/main" id="{4C040D27-C1A2-4F6B-A9B6-C9DA1F5B94B4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23" name="7 CuadroTexto">
          <a:extLst>
            <a:ext uri="{FF2B5EF4-FFF2-40B4-BE49-F238E27FC236}">
              <a16:creationId xmlns:a16="http://schemas.microsoft.com/office/drawing/2014/main" id="{E3B1A492-E5BF-427E-9890-4A440B24E216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24" name="8 CuadroTexto">
          <a:extLst>
            <a:ext uri="{FF2B5EF4-FFF2-40B4-BE49-F238E27FC236}">
              <a16:creationId xmlns:a16="http://schemas.microsoft.com/office/drawing/2014/main" id="{9F1C25A4-1441-403C-8747-20460AFFFDA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25" name="1 CuadroTexto">
          <a:extLst>
            <a:ext uri="{FF2B5EF4-FFF2-40B4-BE49-F238E27FC236}">
              <a16:creationId xmlns:a16="http://schemas.microsoft.com/office/drawing/2014/main" id="{9C799CA7-5C54-4AB7-BA79-11389FD3333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26" name="2 CuadroTexto">
          <a:extLst>
            <a:ext uri="{FF2B5EF4-FFF2-40B4-BE49-F238E27FC236}">
              <a16:creationId xmlns:a16="http://schemas.microsoft.com/office/drawing/2014/main" id="{CF7B441D-D69E-4B80-873D-C96701D470C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27" name="3 CuadroTexto">
          <a:extLst>
            <a:ext uri="{FF2B5EF4-FFF2-40B4-BE49-F238E27FC236}">
              <a16:creationId xmlns:a16="http://schemas.microsoft.com/office/drawing/2014/main" id="{CDE32F27-5EBE-4CB9-8DC0-B93390930A9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28" name="4 CuadroTexto">
          <a:extLst>
            <a:ext uri="{FF2B5EF4-FFF2-40B4-BE49-F238E27FC236}">
              <a16:creationId xmlns:a16="http://schemas.microsoft.com/office/drawing/2014/main" id="{00D1B822-E6C5-4BD4-89F0-C1C9167662C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29" name="5 CuadroTexto">
          <a:extLst>
            <a:ext uri="{FF2B5EF4-FFF2-40B4-BE49-F238E27FC236}">
              <a16:creationId xmlns:a16="http://schemas.microsoft.com/office/drawing/2014/main" id="{C9BB59FB-6BBA-445F-AA11-449CB0287AAA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30" name="6 CuadroTexto">
          <a:extLst>
            <a:ext uri="{FF2B5EF4-FFF2-40B4-BE49-F238E27FC236}">
              <a16:creationId xmlns:a16="http://schemas.microsoft.com/office/drawing/2014/main" id="{0DA71B5B-5EE5-4E63-8345-65B014006A4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4931" name="8 CuadroTexto">
          <a:extLst>
            <a:ext uri="{FF2B5EF4-FFF2-40B4-BE49-F238E27FC236}">
              <a16:creationId xmlns:a16="http://schemas.microsoft.com/office/drawing/2014/main" id="{97EFC185-9CEC-41FC-8838-07F8CBCE9382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932" name="1 CuadroTexto">
          <a:extLst>
            <a:ext uri="{FF2B5EF4-FFF2-40B4-BE49-F238E27FC236}">
              <a16:creationId xmlns:a16="http://schemas.microsoft.com/office/drawing/2014/main" id="{AF221C1F-FE29-4FEF-AB88-4DB715461340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933" name="2 CuadroTexto">
          <a:extLst>
            <a:ext uri="{FF2B5EF4-FFF2-40B4-BE49-F238E27FC236}">
              <a16:creationId xmlns:a16="http://schemas.microsoft.com/office/drawing/2014/main" id="{1CB2BF2A-A89A-4B41-A782-FB4B2B9E12D4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934" name="3 CuadroTexto">
          <a:extLst>
            <a:ext uri="{FF2B5EF4-FFF2-40B4-BE49-F238E27FC236}">
              <a16:creationId xmlns:a16="http://schemas.microsoft.com/office/drawing/2014/main" id="{629F1788-0310-432C-A910-88B57F285AD6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935" name="4 CuadroTexto">
          <a:extLst>
            <a:ext uri="{FF2B5EF4-FFF2-40B4-BE49-F238E27FC236}">
              <a16:creationId xmlns:a16="http://schemas.microsoft.com/office/drawing/2014/main" id="{433C79A9-C2AE-4D9B-B8BB-1C898156CC2F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936" name="5 CuadroTexto">
          <a:extLst>
            <a:ext uri="{FF2B5EF4-FFF2-40B4-BE49-F238E27FC236}">
              <a16:creationId xmlns:a16="http://schemas.microsoft.com/office/drawing/2014/main" id="{7AD6444B-B23C-46E7-AB81-A7A3BCC5972C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937" name="6 CuadroTexto">
          <a:extLst>
            <a:ext uri="{FF2B5EF4-FFF2-40B4-BE49-F238E27FC236}">
              <a16:creationId xmlns:a16="http://schemas.microsoft.com/office/drawing/2014/main" id="{2D60DC54-3C02-4105-BC25-669BD65BCDBF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938" name="7 CuadroTexto">
          <a:extLst>
            <a:ext uri="{FF2B5EF4-FFF2-40B4-BE49-F238E27FC236}">
              <a16:creationId xmlns:a16="http://schemas.microsoft.com/office/drawing/2014/main" id="{7D99C740-44A5-49E1-BCD9-CCAE55E97293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939" name="8 CuadroTexto">
          <a:extLst>
            <a:ext uri="{FF2B5EF4-FFF2-40B4-BE49-F238E27FC236}">
              <a16:creationId xmlns:a16="http://schemas.microsoft.com/office/drawing/2014/main" id="{40B1C596-15C3-445D-A0F1-C80D0F399649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940" name="1 CuadroTexto">
          <a:extLst>
            <a:ext uri="{FF2B5EF4-FFF2-40B4-BE49-F238E27FC236}">
              <a16:creationId xmlns:a16="http://schemas.microsoft.com/office/drawing/2014/main" id="{AC57333C-B68D-45A7-8BD8-8906213003A0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941" name="2 CuadroTexto">
          <a:extLst>
            <a:ext uri="{FF2B5EF4-FFF2-40B4-BE49-F238E27FC236}">
              <a16:creationId xmlns:a16="http://schemas.microsoft.com/office/drawing/2014/main" id="{00E5C11A-2581-4CEB-97E9-7BB0C69ED2D7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942" name="3 CuadroTexto">
          <a:extLst>
            <a:ext uri="{FF2B5EF4-FFF2-40B4-BE49-F238E27FC236}">
              <a16:creationId xmlns:a16="http://schemas.microsoft.com/office/drawing/2014/main" id="{6219BACD-9EAD-4713-AFB9-5B4EF494CB14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943" name="4 CuadroTexto">
          <a:extLst>
            <a:ext uri="{FF2B5EF4-FFF2-40B4-BE49-F238E27FC236}">
              <a16:creationId xmlns:a16="http://schemas.microsoft.com/office/drawing/2014/main" id="{702FBBD9-835C-4C48-8330-EEA800F21F0A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944" name="6 CuadroTexto">
          <a:extLst>
            <a:ext uri="{FF2B5EF4-FFF2-40B4-BE49-F238E27FC236}">
              <a16:creationId xmlns:a16="http://schemas.microsoft.com/office/drawing/2014/main" id="{15B5D318-7FD1-4168-9251-B900E28A8F22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4945" name="8 CuadroTexto">
          <a:extLst>
            <a:ext uri="{FF2B5EF4-FFF2-40B4-BE49-F238E27FC236}">
              <a16:creationId xmlns:a16="http://schemas.microsoft.com/office/drawing/2014/main" id="{D0FE5869-03D0-4FE7-9F76-BB8597180564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46" name="1 CuadroTexto">
          <a:extLst>
            <a:ext uri="{FF2B5EF4-FFF2-40B4-BE49-F238E27FC236}">
              <a16:creationId xmlns:a16="http://schemas.microsoft.com/office/drawing/2014/main" id="{285E2763-D53A-4000-BF98-B8358A33D9E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47" name="2 CuadroTexto">
          <a:extLst>
            <a:ext uri="{FF2B5EF4-FFF2-40B4-BE49-F238E27FC236}">
              <a16:creationId xmlns:a16="http://schemas.microsoft.com/office/drawing/2014/main" id="{82F3776C-84C5-48F5-B6E3-3C1C7D4433D9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48" name="3 CuadroTexto">
          <a:extLst>
            <a:ext uri="{FF2B5EF4-FFF2-40B4-BE49-F238E27FC236}">
              <a16:creationId xmlns:a16="http://schemas.microsoft.com/office/drawing/2014/main" id="{7446144F-DC6F-433A-8B75-177B06CD6F19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49" name="4 CuadroTexto">
          <a:extLst>
            <a:ext uri="{FF2B5EF4-FFF2-40B4-BE49-F238E27FC236}">
              <a16:creationId xmlns:a16="http://schemas.microsoft.com/office/drawing/2014/main" id="{D0C540CB-7366-4A60-B37B-63979CF46F3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50" name="5 CuadroTexto">
          <a:extLst>
            <a:ext uri="{FF2B5EF4-FFF2-40B4-BE49-F238E27FC236}">
              <a16:creationId xmlns:a16="http://schemas.microsoft.com/office/drawing/2014/main" id="{96ECB34F-F7ED-4A6B-B1A6-EC12F37A2B5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51" name="6 CuadroTexto">
          <a:extLst>
            <a:ext uri="{FF2B5EF4-FFF2-40B4-BE49-F238E27FC236}">
              <a16:creationId xmlns:a16="http://schemas.microsoft.com/office/drawing/2014/main" id="{8F5B70F7-DC05-4611-AB01-6AFE10B1583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52" name="7 CuadroTexto">
          <a:extLst>
            <a:ext uri="{FF2B5EF4-FFF2-40B4-BE49-F238E27FC236}">
              <a16:creationId xmlns:a16="http://schemas.microsoft.com/office/drawing/2014/main" id="{12240B1F-7DC9-4204-9C85-41B8131E587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53" name="8 CuadroTexto">
          <a:extLst>
            <a:ext uri="{FF2B5EF4-FFF2-40B4-BE49-F238E27FC236}">
              <a16:creationId xmlns:a16="http://schemas.microsoft.com/office/drawing/2014/main" id="{AC5C576A-D827-4714-9E0F-53DD2F002873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54" name="1 CuadroTexto">
          <a:extLst>
            <a:ext uri="{FF2B5EF4-FFF2-40B4-BE49-F238E27FC236}">
              <a16:creationId xmlns:a16="http://schemas.microsoft.com/office/drawing/2014/main" id="{8EE32977-05A6-4EBC-9D45-A57C8F927CCF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55" name="2 CuadroTexto">
          <a:extLst>
            <a:ext uri="{FF2B5EF4-FFF2-40B4-BE49-F238E27FC236}">
              <a16:creationId xmlns:a16="http://schemas.microsoft.com/office/drawing/2014/main" id="{DD87ABAA-B3E4-4473-9F63-A9A020B25D8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56" name="3 CuadroTexto">
          <a:extLst>
            <a:ext uri="{FF2B5EF4-FFF2-40B4-BE49-F238E27FC236}">
              <a16:creationId xmlns:a16="http://schemas.microsoft.com/office/drawing/2014/main" id="{C8635F54-9DA0-4989-A88F-B60010D054A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57" name="4 CuadroTexto">
          <a:extLst>
            <a:ext uri="{FF2B5EF4-FFF2-40B4-BE49-F238E27FC236}">
              <a16:creationId xmlns:a16="http://schemas.microsoft.com/office/drawing/2014/main" id="{3ED79125-C19F-4AB3-86D0-9E622E8EF7B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58" name="6 CuadroTexto">
          <a:extLst>
            <a:ext uri="{FF2B5EF4-FFF2-40B4-BE49-F238E27FC236}">
              <a16:creationId xmlns:a16="http://schemas.microsoft.com/office/drawing/2014/main" id="{D7E8FE20-EEB9-4C1D-9543-10BF4211F35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49530</xdr:rowOff>
    </xdr:from>
    <xdr:ext cx="185550" cy="272341"/>
    <xdr:sp macro="" textlink="">
      <xdr:nvSpPr>
        <xdr:cNvPr id="4959" name="8 CuadroTexto">
          <a:extLst>
            <a:ext uri="{FF2B5EF4-FFF2-40B4-BE49-F238E27FC236}">
              <a16:creationId xmlns:a16="http://schemas.microsoft.com/office/drawing/2014/main" id="{84B56C65-0DC5-419D-BC20-A20C1D378E60}"/>
            </a:ext>
          </a:extLst>
        </xdr:cNvPr>
        <xdr:cNvSpPr txBox="1"/>
      </xdr:nvSpPr>
      <xdr:spPr>
        <a:xfrm>
          <a:off x="6069330" y="513588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60" name="1 CuadroTexto">
          <a:extLst>
            <a:ext uri="{FF2B5EF4-FFF2-40B4-BE49-F238E27FC236}">
              <a16:creationId xmlns:a16="http://schemas.microsoft.com/office/drawing/2014/main" id="{B5B30509-00CC-4CA7-8DC0-1D14EF9D9A1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961" name="2 CuadroTexto">
          <a:extLst>
            <a:ext uri="{FF2B5EF4-FFF2-40B4-BE49-F238E27FC236}">
              <a16:creationId xmlns:a16="http://schemas.microsoft.com/office/drawing/2014/main" id="{1B27C1C3-B065-4DF8-BFED-3182CF5722DB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62" name="3 CuadroTexto">
          <a:extLst>
            <a:ext uri="{FF2B5EF4-FFF2-40B4-BE49-F238E27FC236}">
              <a16:creationId xmlns:a16="http://schemas.microsoft.com/office/drawing/2014/main" id="{662A2D61-4303-47DA-9FDD-37B61855145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963" name="4 CuadroTexto">
          <a:extLst>
            <a:ext uri="{FF2B5EF4-FFF2-40B4-BE49-F238E27FC236}">
              <a16:creationId xmlns:a16="http://schemas.microsoft.com/office/drawing/2014/main" id="{2C8AB0E7-20AB-4E3C-8638-AD8F97B0AC58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64" name="5 CuadroTexto">
          <a:extLst>
            <a:ext uri="{FF2B5EF4-FFF2-40B4-BE49-F238E27FC236}">
              <a16:creationId xmlns:a16="http://schemas.microsoft.com/office/drawing/2014/main" id="{EF2F9AB4-0703-4452-8389-2378DFA68725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965" name="6 CuadroTexto">
          <a:extLst>
            <a:ext uri="{FF2B5EF4-FFF2-40B4-BE49-F238E27FC236}">
              <a16:creationId xmlns:a16="http://schemas.microsoft.com/office/drawing/2014/main" id="{C49BEEC6-5502-4648-9B2D-928EE16E9E5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66" name="7 CuadroTexto">
          <a:extLst>
            <a:ext uri="{FF2B5EF4-FFF2-40B4-BE49-F238E27FC236}">
              <a16:creationId xmlns:a16="http://schemas.microsoft.com/office/drawing/2014/main" id="{DC185B0A-914A-4994-95E5-06CAE4BAF02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967" name="8 CuadroTexto">
          <a:extLst>
            <a:ext uri="{FF2B5EF4-FFF2-40B4-BE49-F238E27FC236}">
              <a16:creationId xmlns:a16="http://schemas.microsoft.com/office/drawing/2014/main" id="{582446CE-F12C-4FFE-A685-3844B2B66E99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68" name="1 CuadroTexto">
          <a:extLst>
            <a:ext uri="{FF2B5EF4-FFF2-40B4-BE49-F238E27FC236}">
              <a16:creationId xmlns:a16="http://schemas.microsoft.com/office/drawing/2014/main" id="{2E8D12A8-04C1-40CD-A101-C0514992DA1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969" name="2 CuadroTexto">
          <a:extLst>
            <a:ext uri="{FF2B5EF4-FFF2-40B4-BE49-F238E27FC236}">
              <a16:creationId xmlns:a16="http://schemas.microsoft.com/office/drawing/2014/main" id="{587718D4-D2ED-4422-AE1B-42C2797B03E6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70" name="3 CuadroTexto">
          <a:extLst>
            <a:ext uri="{FF2B5EF4-FFF2-40B4-BE49-F238E27FC236}">
              <a16:creationId xmlns:a16="http://schemas.microsoft.com/office/drawing/2014/main" id="{BFD3C533-CD32-4AF8-9F67-A6F5079C48B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971" name="4 CuadroTexto">
          <a:extLst>
            <a:ext uri="{FF2B5EF4-FFF2-40B4-BE49-F238E27FC236}">
              <a16:creationId xmlns:a16="http://schemas.microsoft.com/office/drawing/2014/main" id="{F946E6C4-4478-49E1-B9C1-F6ABB0DBDE7D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31</xdr:row>
      <xdr:rowOff>0</xdr:rowOff>
    </xdr:from>
    <xdr:ext cx="191233" cy="272119"/>
    <xdr:sp macro="" textlink="">
      <xdr:nvSpPr>
        <xdr:cNvPr id="4972" name="6 CuadroTexto">
          <a:extLst>
            <a:ext uri="{FF2B5EF4-FFF2-40B4-BE49-F238E27FC236}">
              <a16:creationId xmlns:a16="http://schemas.microsoft.com/office/drawing/2014/main" id="{D5952101-FDCC-4FCD-A145-A62C2C9B4AC5}"/>
            </a:ext>
          </a:extLst>
        </xdr:cNvPr>
        <xdr:cNvSpPr txBox="1"/>
      </xdr:nvSpPr>
      <xdr:spPr>
        <a:xfrm>
          <a:off x="606933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31</xdr:row>
      <xdr:rowOff>0</xdr:rowOff>
    </xdr:from>
    <xdr:ext cx="187292" cy="272119"/>
    <xdr:sp macro="" textlink="">
      <xdr:nvSpPr>
        <xdr:cNvPr id="4973" name="8 CuadroTexto">
          <a:extLst>
            <a:ext uri="{FF2B5EF4-FFF2-40B4-BE49-F238E27FC236}">
              <a16:creationId xmlns:a16="http://schemas.microsoft.com/office/drawing/2014/main" id="{2A486582-140F-4F7C-BFB5-B26939A09275}"/>
            </a:ext>
          </a:extLst>
        </xdr:cNvPr>
        <xdr:cNvSpPr txBox="1"/>
      </xdr:nvSpPr>
      <xdr:spPr>
        <a:xfrm>
          <a:off x="607314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74" name="1 CuadroTexto">
          <a:extLst>
            <a:ext uri="{FF2B5EF4-FFF2-40B4-BE49-F238E27FC236}">
              <a16:creationId xmlns:a16="http://schemas.microsoft.com/office/drawing/2014/main" id="{208DAF0D-8651-49C2-BEA0-B7EB9C10623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75" name="2 CuadroTexto">
          <a:extLst>
            <a:ext uri="{FF2B5EF4-FFF2-40B4-BE49-F238E27FC236}">
              <a16:creationId xmlns:a16="http://schemas.microsoft.com/office/drawing/2014/main" id="{732A609B-C325-48F7-B443-22BFB49F19D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76" name="3 CuadroTexto">
          <a:extLst>
            <a:ext uri="{FF2B5EF4-FFF2-40B4-BE49-F238E27FC236}">
              <a16:creationId xmlns:a16="http://schemas.microsoft.com/office/drawing/2014/main" id="{F3BECEC6-87A1-416A-BC87-ACAD50FD248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77" name="4 CuadroTexto">
          <a:extLst>
            <a:ext uri="{FF2B5EF4-FFF2-40B4-BE49-F238E27FC236}">
              <a16:creationId xmlns:a16="http://schemas.microsoft.com/office/drawing/2014/main" id="{CEDC90CE-AE2A-494F-8E5B-E2D3494B25D8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78" name="5 CuadroTexto">
          <a:extLst>
            <a:ext uri="{FF2B5EF4-FFF2-40B4-BE49-F238E27FC236}">
              <a16:creationId xmlns:a16="http://schemas.microsoft.com/office/drawing/2014/main" id="{D535F42E-C295-438D-A8C8-85C72BFA865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79" name="6 CuadroTexto">
          <a:extLst>
            <a:ext uri="{FF2B5EF4-FFF2-40B4-BE49-F238E27FC236}">
              <a16:creationId xmlns:a16="http://schemas.microsoft.com/office/drawing/2014/main" id="{296A0720-C575-4D5D-8061-4D7211F1A0E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80" name="7 CuadroTexto">
          <a:extLst>
            <a:ext uri="{FF2B5EF4-FFF2-40B4-BE49-F238E27FC236}">
              <a16:creationId xmlns:a16="http://schemas.microsoft.com/office/drawing/2014/main" id="{2AE68D3B-4E5A-417E-9FF1-3580DD79A664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81" name="8 CuadroTexto">
          <a:extLst>
            <a:ext uri="{FF2B5EF4-FFF2-40B4-BE49-F238E27FC236}">
              <a16:creationId xmlns:a16="http://schemas.microsoft.com/office/drawing/2014/main" id="{2B1B394F-96F8-4557-A38B-A10DE1F210DF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82" name="1 CuadroTexto">
          <a:extLst>
            <a:ext uri="{FF2B5EF4-FFF2-40B4-BE49-F238E27FC236}">
              <a16:creationId xmlns:a16="http://schemas.microsoft.com/office/drawing/2014/main" id="{58EF61DA-4222-40C9-8DD2-EBF0DF3D8762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83" name="2 CuadroTexto">
          <a:extLst>
            <a:ext uri="{FF2B5EF4-FFF2-40B4-BE49-F238E27FC236}">
              <a16:creationId xmlns:a16="http://schemas.microsoft.com/office/drawing/2014/main" id="{10722DA9-AB04-45FD-B931-702F7942B51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84" name="3 CuadroTexto">
          <a:extLst>
            <a:ext uri="{FF2B5EF4-FFF2-40B4-BE49-F238E27FC236}">
              <a16:creationId xmlns:a16="http://schemas.microsoft.com/office/drawing/2014/main" id="{44A52C4F-E33C-4037-AD5F-D513C5290A08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85" name="4 CuadroTexto">
          <a:extLst>
            <a:ext uri="{FF2B5EF4-FFF2-40B4-BE49-F238E27FC236}">
              <a16:creationId xmlns:a16="http://schemas.microsoft.com/office/drawing/2014/main" id="{21DCD83A-56CD-4C5F-ABCA-C3333A9D9AEE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4986" name="5 CuadroTexto">
          <a:extLst>
            <a:ext uri="{FF2B5EF4-FFF2-40B4-BE49-F238E27FC236}">
              <a16:creationId xmlns:a16="http://schemas.microsoft.com/office/drawing/2014/main" id="{301918F6-4B80-4D58-B973-5664A376A3D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4987" name="6 CuadroTexto">
          <a:extLst>
            <a:ext uri="{FF2B5EF4-FFF2-40B4-BE49-F238E27FC236}">
              <a16:creationId xmlns:a16="http://schemas.microsoft.com/office/drawing/2014/main" id="{78379719-3EA9-4C2A-9E98-7DBBFAA2FB91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754380</xdr:colOff>
      <xdr:row>31</xdr:row>
      <xdr:rowOff>0</xdr:rowOff>
    </xdr:from>
    <xdr:ext cx="185550" cy="272341"/>
    <xdr:sp macro="" textlink="">
      <xdr:nvSpPr>
        <xdr:cNvPr id="4988" name="8 CuadroTexto">
          <a:extLst>
            <a:ext uri="{FF2B5EF4-FFF2-40B4-BE49-F238E27FC236}">
              <a16:creationId xmlns:a16="http://schemas.microsoft.com/office/drawing/2014/main" id="{AC296495-F36E-496E-BDF2-CE5DE537ABF1}"/>
            </a:ext>
          </a:extLst>
        </xdr:cNvPr>
        <xdr:cNvSpPr txBox="1"/>
      </xdr:nvSpPr>
      <xdr:spPr>
        <a:xfrm>
          <a:off x="606933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989" name="1 CuadroTexto">
          <a:extLst>
            <a:ext uri="{FF2B5EF4-FFF2-40B4-BE49-F238E27FC236}">
              <a16:creationId xmlns:a16="http://schemas.microsoft.com/office/drawing/2014/main" id="{1D475389-4373-4322-8166-C35A23B674F5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990" name="2 CuadroTexto">
          <a:extLst>
            <a:ext uri="{FF2B5EF4-FFF2-40B4-BE49-F238E27FC236}">
              <a16:creationId xmlns:a16="http://schemas.microsoft.com/office/drawing/2014/main" id="{6E41DB7E-923A-4513-914E-7444FDA8DA2A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991" name="3 CuadroTexto">
          <a:extLst>
            <a:ext uri="{FF2B5EF4-FFF2-40B4-BE49-F238E27FC236}">
              <a16:creationId xmlns:a16="http://schemas.microsoft.com/office/drawing/2014/main" id="{D78AE7E9-D283-4A1A-A6E1-49171A353709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992" name="4 CuadroTexto">
          <a:extLst>
            <a:ext uri="{FF2B5EF4-FFF2-40B4-BE49-F238E27FC236}">
              <a16:creationId xmlns:a16="http://schemas.microsoft.com/office/drawing/2014/main" id="{72BE4BEF-08AC-4E82-A892-CF0B88B612AD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993" name="5 CuadroTexto">
          <a:extLst>
            <a:ext uri="{FF2B5EF4-FFF2-40B4-BE49-F238E27FC236}">
              <a16:creationId xmlns:a16="http://schemas.microsoft.com/office/drawing/2014/main" id="{9370F21C-E734-49F1-A4EB-2A0CF3727537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994" name="6 CuadroTexto">
          <a:extLst>
            <a:ext uri="{FF2B5EF4-FFF2-40B4-BE49-F238E27FC236}">
              <a16:creationId xmlns:a16="http://schemas.microsoft.com/office/drawing/2014/main" id="{3BD9380F-5646-4F72-B157-45230726EFEE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995" name="7 CuadroTexto">
          <a:extLst>
            <a:ext uri="{FF2B5EF4-FFF2-40B4-BE49-F238E27FC236}">
              <a16:creationId xmlns:a16="http://schemas.microsoft.com/office/drawing/2014/main" id="{379C9759-0FA4-4F67-8C70-9D038CD25C6B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996" name="8 CuadroTexto">
          <a:extLst>
            <a:ext uri="{FF2B5EF4-FFF2-40B4-BE49-F238E27FC236}">
              <a16:creationId xmlns:a16="http://schemas.microsoft.com/office/drawing/2014/main" id="{1D0027CB-B639-4E7D-8888-3CA43286B912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32</xdr:row>
      <xdr:rowOff>0</xdr:rowOff>
    </xdr:from>
    <xdr:ext cx="192763" cy="264560"/>
    <xdr:sp macro="" textlink="">
      <xdr:nvSpPr>
        <xdr:cNvPr id="4997" name="1 CuadroTexto">
          <a:extLst>
            <a:ext uri="{FF2B5EF4-FFF2-40B4-BE49-F238E27FC236}">
              <a16:creationId xmlns:a16="http://schemas.microsoft.com/office/drawing/2014/main" id="{2703DAFA-72BE-40CC-A4D3-DB65A0FAD478}"/>
            </a:ext>
          </a:extLst>
        </xdr:cNvPr>
        <xdr:cNvSpPr txBox="1"/>
      </xdr:nvSpPr>
      <xdr:spPr>
        <a:xfrm>
          <a:off x="22066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998" name="2 CuadroTexto">
          <a:extLst>
            <a:ext uri="{FF2B5EF4-FFF2-40B4-BE49-F238E27FC236}">
              <a16:creationId xmlns:a16="http://schemas.microsoft.com/office/drawing/2014/main" id="{7E5F2609-8EE0-43A2-92C2-E566002E277F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4999" name="4 CuadroTexto">
          <a:extLst>
            <a:ext uri="{FF2B5EF4-FFF2-40B4-BE49-F238E27FC236}">
              <a16:creationId xmlns:a16="http://schemas.microsoft.com/office/drawing/2014/main" id="{640B133C-C09D-406E-B911-EED31132C21D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754383</xdr:colOff>
      <xdr:row>32</xdr:row>
      <xdr:rowOff>0</xdr:rowOff>
    </xdr:from>
    <xdr:ext cx="192763" cy="264560"/>
    <xdr:sp macro="" textlink="">
      <xdr:nvSpPr>
        <xdr:cNvPr id="5000" name="6 CuadroTexto">
          <a:extLst>
            <a:ext uri="{FF2B5EF4-FFF2-40B4-BE49-F238E27FC236}">
              <a16:creationId xmlns:a16="http://schemas.microsoft.com/office/drawing/2014/main" id="{C23ED6BB-D79D-40CF-9535-E83824516BB3}"/>
            </a:ext>
          </a:extLst>
        </xdr:cNvPr>
        <xdr:cNvSpPr txBox="1"/>
      </xdr:nvSpPr>
      <xdr:spPr>
        <a:xfrm>
          <a:off x="606933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758190</xdr:colOff>
      <xdr:row>32</xdr:row>
      <xdr:rowOff>0</xdr:rowOff>
    </xdr:from>
    <xdr:ext cx="188790" cy="264560"/>
    <xdr:sp macro="" textlink="">
      <xdr:nvSpPr>
        <xdr:cNvPr id="5001" name="8 CuadroTexto">
          <a:extLst>
            <a:ext uri="{FF2B5EF4-FFF2-40B4-BE49-F238E27FC236}">
              <a16:creationId xmlns:a16="http://schemas.microsoft.com/office/drawing/2014/main" id="{6C6DBF45-AFE6-475A-B310-CD4C9993A531}"/>
            </a:ext>
          </a:extLst>
        </xdr:cNvPr>
        <xdr:cNvSpPr txBox="1"/>
      </xdr:nvSpPr>
      <xdr:spPr>
        <a:xfrm>
          <a:off x="607314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5002" name="1 CuadroTexto">
          <a:extLst>
            <a:ext uri="{FF2B5EF4-FFF2-40B4-BE49-F238E27FC236}">
              <a16:creationId xmlns:a16="http://schemas.microsoft.com/office/drawing/2014/main" id="{35E1CE74-6FD2-4902-80F9-06319EA8DDC3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5003" name="2 CuadroTexto">
          <a:extLst>
            <a:ext uri="{FF2B5EF4-FFF2-40B4-BE49-F238E27FC236}">
              <a16:creationId xmlns:a16="http://schemas.microsoft.com/office/drawing/2014/main" id="{46407BDB-81EA-4EBF-9CE5-D3ADFBB1693D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5004" name="3 CuadroTexto">
          <a:extLst>
            <a:ext uri="{FF2B5EF4-FFF2-40B4-BE49-F238E27FC236}">
              <a16:creationId xmlns:a16="http://schemas.microsoft.com/office/drawing/2014/main" id="{68159F2D-2DAB-4BEA-AB3D-5E8758C6066E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5005" name="4 CuadroTexto">
          <a:extLst>
            <a:ext uri="{FF2B5EF4-FFF2-40B4-BE49-F238E27FC236}">
              <a16:creationId xmlns:a16="http://schemas.microsoft.com/office/drawing/2014/main" id="{75197D9D-99B7-4EB1-B8BF-AFF7C51BCABC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5006" name="5 CuadroTexto">
          <a:extLst>
            <a:ext uri="{FF2B5EF4-FFF2-40B4-BE49-F238E27FC236}">
              <a16:creationId xmlns:a16="http://schemas.microsoft.com/office/drawing/2014/main" id="{01166666-0A0E-4F27-9AA1-5AFBC8802F4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5007" name="6 CuadroTexto">
          <a:extLst>
            <a:ext uri="{FF2B5EF4-FFF2-40B4-BE49-F238E27FC236}">
              <a16:creationId xmlns:a16="http://schemas.microsoft.com/office/drawing/2014/main" id="{952C38E8-C380-488B-9A25-705F7AD5E7C6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5008" name="7 CuadroTexto">
          <a:extLst>
            <a:ext uri="{FF2B5EF4-FFF2-40B4-BE49-F238E27FC236}">
              <a16:creationId xmlns:a16="http://schemas.microsoft.com/office/drawing/2014/main" id="{AA6D65D6-90D4-4E60-B711-BA1566274B6C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5009" name="8 CuadroTexto">
          <a:extLst>
            <a:ext uri="{FF2B5EF4-FFF2-40B4-BE49-F238E27FC236}">
              <a16:creationId xmlns:a16="http://schemas.microsoft.com/office/drawing/2014/main" id="{3F98DA31-BBFA-4F7B-BA6F-6994C65198D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5010" name="1 CuadroTexto">
          <a:extLst>
            <a:ext uri="{FF2B5EF4-FFF2-40B4-BE49-F238E27FC236}">
              <a16:creationId xmlns:a16="http://schemas.microsoft.com/office/drawing/2014/main" id="{F62BBEC4-7D58-4CC0-BE56-4809C1BFADD0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5011" name="2 CuadroTexto">
          <a:extLst>
            <a:ext uri="{FF2B5EF4-FFF2-40B4-BE49-F238E27FC236}">
              <a16:creationId xmlns:a16="http://schemas.microsoft.com/office/drawing/2014/main" id="{D242348D-D1FE-495F-B357-C8BCCEA214B2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5012" name="3 CuadroTexto">
          <a:extLst>
            <a:ext uri="{FF2B5EF4-FFF2-40B4-BE49-F238E27FC236}">
              <a16:creationId xmlns:a16="http://schemas.microsoft.com/office/drawing/2014/main" id="{7FEE4F42-C816-4477-A9EB-099E3418DE91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5013" name="4 CuadroTexto">
          <a:extLst>
            <a:ext uri="{FF2B5EF4-FFF2-40B4-BE49-F238E27FC236}">
              <a16:creationId xmlns:a16="http://schemas.microsoft.com/office/drawing/2014/main" id="{310D9654-221C-4F12-B899-889A44EEE655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34908</xdr:colOff>
      <xdr:row>31</xdr:row>
      <xdr:rowOff>0</xdr:rowOff>
    </xdr:from>
    <xdr:ext cx="183125" cy="272119"/>
    <xdr:sp macro="" textlink="">
      <xdr:nvSpPr>
        <xdr:cNvPr id="5014" name="5 CuadroTexto">
          <a:extLst>
            <a:ext uri="{FF2B5EF4-FFF2-40B4-BE49-F238E27FC236}">
              <a16:creationId xmlns:a16="http://schemas.microsoft.com/office/drawing/2014/main" id="{9AA4E077-FC4C-4339-97A2-467A33B2EE7B}"/>
            </a:ext>
          </a:extLst>
        </xdr:cNvPr>
        <xdr:cNvSpPr txBox="1"/>
      </xdr:nvSpPr>
      <xdr:spPr>
        <a:xfrm>
          <a:off x="22066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5</xdr:col>
      <xdr:colOff>758193</xdr:colOff>
      <xdr:row>31</xdr:row>
      <xdr:rowOff>0</xdr:rowOff>
    </xdr:from>
    <xdr:ext cx="184731" cy="264560"/>
    <xdr:sp macro="" textlink="">
      <xdr:nvSpPr>
        <xdr:cNvPr id="5015" name="6 CuadroTexto">
          <a:extLst>
            <a:ext uri="{FF2B5EF4-FFF2-40B4-BE49-F238E27FC236}">
              <a16:creationId xmlns:a16="http://schemas.microsoft.com/office/drawing/2014/main" id="{ADA84B31-5F8A-4BBB-9D85-FBDB740C3D8A}"/>
            </a:ext>
          </a:extLst>
        </xdr:cNvPr>
        <xdr:cNvSpPr txBox="1"/>
      </xdr:nvSpPr>
      <xdr:spPr>
        <a:xfrm>
          <a:off x="607314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16" name="1 CuadroTexto">
          <a:extLst>
            <a:ext uri="{FF2B5EF4-FFF2-40B4-BE49-F238E27FC236}">
              <a16:creationId xmlns:a16="http://schemas.microsoft.com/office/drawing/2014/main" id="{431B4FE4-1BD4-4285-81FA-479A58E25BC3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17" name="2 CuadroTexto">
          <a:extLst>
            <a:ext uri="{FF2B5EF4-FFF2-40B4-BE49-F238E27FC236}">
              <a16:creationId xmlns:a16="http://schemas.microsoft.com/office/drawing/2014/main" id="{088D85D2-5F32-43E3-8F45-841EC761D736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18" name="3 CuadroTexto">
          <a:extLst>
            <a:ext uri="{FF2B5EF4-FFF2-40B4-BE49-F238E27FC236}">
              <a16:creationId xmlns:a16="http://schemas.microsoft.com/office/drawing/2014/main" id="{46E4253B-494A-47D5-9DEC-97BE710ED12E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19" name="4 CuadroTexto">
          <a:extLst>
            <a:ext uri="{FF2B5EF4-FFF2-40B4-BE49-F238E27FC236}">
              <a16:creationId xmlns:a16="http://schemas.microsoft.com/office/drawing/2014/main" id="{2B5A43D3-83EC-49C7-92D6-54472E61A69B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20" name="5 CuadroTexto">
          <a:extLst>
            <a:ext uri="{FF2B5EF4-FFF2-40B4-BE49-F238E27FC236}">
              <a16:creationId xmlns:a16="http://schemas.microsoft.com/office/drawing/2014/main" id="{8C06B067-FDC6-4D4F-84FE-B04004884BA1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21" name="6 CuadroTexto">
          <a:extLst>
            <a:ext uri="{FF2B5EF4-FFF2-40B4-BE49-F238E27FC236}">
              <a16:creationId xmlns:a16="http://schemas.microsoft.com/office/drawing/2014/main" id="{A06D0915-AE3D-447A-9887-F011875C3E14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22" name="7 CuadroTexto">
          <a:extLst>
            <a:ext uri="{FF2B5EF4-FFF2-40B4-BE49-F238E27FC236}">
              <a16:creationId xmlns:a16="http://schemas.microsoft.com/office/drawing/2014/main" id="{004BD7C8-D933-4B02-9714-3A051EA1C0AA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23" name="8 CuadroTexto">
          <a:extLst>
            <a:ext uri="{FF2B5EF4-FFF2-40B4-BE49-F238E27FC236}">
              <a16:creationId xmlns:a16="http://schemas.microsoft.com/office/drawing/2014/main" id="{70D1E9D9-7436-429F-90C3-D0A6848DBE07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24" name="1 CuadroTexto">
          <a:extLst>
            <a:ext uri="{FF2B5EF4-FFF2-40B4-BE49-F238E27FC236}">
              <a16:creationId xmlns:a16="http://schemas.microsoft.com/office/drawing/2014/main" id="{C0C5CC54-7B6C-483A-A4AF-FACA2AD29B4E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25" name="2 CuadroTexto">
          <a:extLst>
            <a:ext uri="{FF2B5EF4-FFF2-40B4-BE49-F238E27FC236}">
              <a16:creationId xmlns:a16="http://schemas.microsoft.com/office/drawing/2014/main" id="{F0B91CA7-C55A-47ED-AC3E-3C60C5D4CB5B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26" name="3 CuadroTexto">
          <a:extLst>
            <a:ext uri="{FF2B5EF4-FFF2-40B4-BE49-F238E27FC236}">
              <a16:creationId xmlns:a16="http://schemas.microsoft.com/office/drawing/2014/main" id="{AC19CEF1-6A02-4D9F-BE19-B04D3D2B417D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27" name="4 CuadroTexto">
          <a:extLst>
            <a:ext uri="{FF2B5EF4-FFF2-40B4-BE49-F238E27FC236}">
              <a16:creationId xmlns:a16="http://schemas.microsoft.com/office/drawing/2014/main" id="{D8DD7801-948F-4B2F-A0F8-A5B1402244B3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28" name="6 CuadroTexto">
          <a:extLst>
            <a:ext uri="{FF2B5EF4-FFF2-40B4-BE49-F238E27FC236}">
              <a16:creationId xmlns:a16="http://schemas.microsoft.com/office/drawing/2014/main" id="{CA27E032-58D8-412A-AA21-A2CB702441CF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762000</xdr:colOff>
      <xdr:row>31</xdr:row>
      <xdr:rowOff>0</xdr:rowOff>
    </xdr:from>
    <xdr:ext cx="180924" cy="264560"/>
    <xdr:sp macro="" textlink="">
      <xdr:nvSpPr>
        <xdr:cNvPr id="5029" name="8 CuadroTexto">
          <a:extLst>
            <a:ext uri="{FF2B5EF4-FFF2-40B4-BE49-F238E27FC236}">
              <a16:creationId xmlns:a16="http://schemas.microsoft.com/office/drawing/2014/main" id="{876D93E4-763F-41FF-8FC6-A2284E3A5F15}"/>
            </a:ext>
          </a:extLst>
        </xdr:cNvPr>
        <xdr:cNvSpPr txBox="1"/>
      </xdr:nvSpPr>
      <xdr:spPr>
        <a:xfrm>
          <a:off x="502920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30" name="1 CuadroTexto">
          <a:extLst>
            <a:ext uri="{FF2B5EF4-FFF2-40B4-BE49-F238E27FC236}">
              <a16:creationId xmlns:a16="http://schemas.microsoft.com/office/drawing/2014/main" id="{6EA5BC09-90FE-4F0E-9834-1AD314A6A803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31" name="2 CuadroTexto">
          <a:extLst>
            <a:ext uri="{FF2B5EF4-FFF2-40B4-BE49-F238E27FC236}">
              <a16:creationId xmlns:a16="http://schemas.microsoft.com/office/drawing/2014/main" id="{75F2CA9F-4A18-48B6-9EB9-AEFB9AE1D61B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32" name="3 CuadroTexto">
          <a:extLst>
            <a:ext uri="{FF2B5EF4-FFF2-40B4-BE49-F238E27FC236}">
              <a16:creationId xmlns:a16="http://schemas.microsoft.com/office/drawing/2014/main" id="{1375772E-6776-4C06-ACA6-26ADE36A6575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33" name="4 CuadroTexto">
          <a:extLst>
            <a:ext uri="{FF2B5EF4-FFF2-40B4-BE49-F238E27FC236}">
              <a16:creationId xmlns:a16="http://schemas.microsoft.com/office/drawing/2014/main" id="{C1873F49-5C7E-4A1F-99D1-5B80303650AA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34" name="5 CuadroTexto">
          <a:extLst>
            <a:ext uri="{FF2B5EF4-FFF2-40B4-BE49-F238E27FC236}">
              <a16:creationId xmlns:a16="http://schemas.microsoft.com/office/drawing/2014/main" id="{2953DC03-6880-4FE4-BC8C-A07ECEA9A1F9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35" name="6 CuadroTexto">
          <a:extLst>
            <a:ext uri="{FF2B5EF4-FFF2-40B4-BE49-F238E27FC236}">
              <a16:creationId xmlns:a16="http://schemas.microsoft.com/office/drawing/2014/main" id="{0241C123-4FE0-4190-BFF2-71D5A6C996BA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36" name="7 CuadroTexto">
          <a:extLst>
            <a:ext uri="{FF2B5EF4-FFF2-40B4-BE49-F238E27FC236}">
              <a16:creationId xmlns:a16="http://schemas.microsoft.com/office/drawing/2014/main" id="{BCAB72E1-50E5-4823-9F7C-A9CF6FCB1769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37" name="8 CuadroTexto">
          <a:extLst>
            <a:ext uri="{FF2B5EF4-FFF2-40B4-BE49-F238E27FC236}">
              <a16:creationId xmlns:a16="http://schemas.microsoft.com/office/drawing/2014/main" id="{D20B0ADF-AEBF-479C-B60B-90ED7BBD4D34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38" name="1 CuadroTexto">
          <a:extLst>
            <a:ext uri="{FF2B5EF4-FFF2-40B4-BE49-F238E27FC236}">
              <a16:creationId xmlns:a16="http://schemas.microsoft.com/office/drawing/2014/main" id="{3A3AB2F7-008C-47EA-9892-72490E8EC26F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39" name="2 CuadroTexto">
          <a:extLst>
            <a:ext uri="{FF2B5EF4-FFF2-40B4-BE49-F238E27FC236}">
              <a16:creationId xmlns:a16="http://schemas.microsoft.com/office/drawing/2014/main" id="{D02E2F7F-25DC-4C5D-9849-85E31EAADB2E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40" name="3 CuadroTexto">
          <a:extLst>
            <a:ext uri="{FF2B5EF4-FFF2-40B4-BE49-F238E27FC236}">
              <a16:creationId xmlns:a16="http://schemas.microsoft.com/office/drawing/2014/main" id="{A06B4AD1-89D3-418E-8FEB-59DC2F03062F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41" name="4 CuadroTexto">
          <a:extLst>
            <a:ext uri="{FF2B5EF4-FFF2-40B4-BE49-F238E27FC236}">
              <a16:creationId xmlns:a16="http://schemas.microsoft.com/office/drawing/2014/main" id="{999EF7C9-388E-47E3-9F10-9C33EF01DA21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42" name="5 CuadroTexto">
          <a:extLst>
            <a:ext uri="{FF2B5EF4-FFF2-40B4-BE49-F238E27FC236}">
              <a16:creationId xmlns:a16="http://schemas.microsoft.com/office/drawing/2014/main" id="{744A8F79-2D0B-47B7-B87D-531162EE6600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43" name="6 CuadroTexto">
          <a:extLst>
            <a:ext uri="{FF2B5EF4-FFF2-40B4-BE49-F238E27FC236}">
              <a16:creationId xmlns:a16="http://schemas.microsoft.com/office/drawing/2014/main" id="{3715DEE7-BF6F-4B4C-8CBF-2E56E2B0A0C8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758190</xdr:colOff>
      <xdr:row>31</xdr:row>
      <xdr:rowOff>0</xdr:rowOff>
    </xdr:from>
    <xdr:ext cx="179040" cy="272341"/>
    <xdr:sp macro="" textlink="">
      <xdr:nvSpPr>
        <xdr:cNvPr id="5044" name="8 CuadroTexto">
          <a:extLst>
            <a:ext uri="{FF2B5EF4-FFF2-40B4-BE49-F238E27FC236}">
              <a16:creationId xmlns:a16="http://schemas.microsoft.com/office/drawing/2014/main" id="{534B3E33-CDFF-4A67-8EFA-45851541917D}"/>
            </a:ext>
          </a:extLst>
        </xdr:cNvPr>
        <xdr:cNvSpPr txBox="1"/>
      </xdr:nvSpPr>
      <xdr:spPr>
        <a:xfrm>
          <a:off x="502539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45" name="1 CuadroTexto">
          <a:extLst>
            <a:ext uri="{FF2B5EF4-FFF2-40B4-BE49-F238E27FC236}">
              <a16:creationId xmlns:a16="http://schemas.microsoft.com/office/drawing/2014/main" id="{7B239568-2DFC-423B-A2FC-24BDF7152C3E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46" name="2 CuadroTexto">
          <a:extLst>
            <a:ext uri="{FF2B5EF4-FFF2-40B4-BE49-F238E27FC236}">
              <a16:creationId xmlns:a16="http://schemas.microsoft.com/office/drawing/2014/main" id="{A575E3D4-6009-4EA2-AE20-CDB11D36788A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47" name="3 CuadroTexto">
          <a:extLst>
            <a:ext uri="{FF2B5EF4-FFF2-40B4-BE49-F238E27FC236}">
              <a16:creationId xmlns:a16="http://schemas.microsoft.com/office/drawing/2014/main" id="{1E169604-8F0F-40F5-B0A5-467EB6570507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48" name="4 CuadroTexto">
          <a:extLst>
            <a:ext uri="{FF2B5EF4-FFF2-40B4-BE49-F238E27FC236}">
              <a16:creationId xmlns:a16="http://schemas.microsoft.com/office/drawing/2014/main" id="{D19F22F1-79D2-4E44-B589-7C82B4D5939D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49" name="5 CuadroTexto">
          <a:extLst>
            <a:ext uri="{FF2B5EF4-FFF2-40B4-BE49-F238E27FC236}">
              <a16:creationId xmlns:a16="http://schemas.microsoft.com/office/drawing/2014/main" id="{16627604-5A8C-4C8B-B088-3F4607FED368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50" name="6 CuadroTexto">
          <a:extLst>
            <a:ext uri="{FF2B5EF4-FFF2-40B4-BE49-F238E27FC236}">
              <a16:creationId xmlns:a16="http://schemas.microsoft.com/office/drawing/2014/main" id="{0FECB349-B852-4046-B496-AC4040F4A4D3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51" name="7 CuadroTexto">
          <a:extLst>
            <a:ext uri="{FF2B5EF4-FFF2-40B4-BE49-F238E27FC236}">
              <a16:creationId xmlns:a16="http://schemas.microsoft.com/office/drawing/2014/main" id="{8D10FF21-FE22-4720-9B65-2082F35F4172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52" name="8 CuadroTexto">
          <a:extLst>
            <a:ext uri="{FF2B5EF4-FFF2-40B4-BE49-F238E27FC236}">
              <a16:creationId xmlns:a16="http://schemas.microsoft.com/office/drawing/2014/main" id="{8B49B651-A9F7-4C50-9AAC-C056E4FC0A0D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53" name="1 CuadroTexto">
          <a:extLst>
            <a:ext uri="{FF2B5EF4-FFF2-40B4-BE49-F238E27FC236}">
              <a16:creationId xmlns:a16="http://schemas.microsoft.com/office/drawing/2014/main" id="{4D95373E-28E7-4946-B227-11B763CD8DF8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54" name="2 CuadroTexto">
          <a:extLst>
            <a:ext uri="{FF2B5EF4-FFF2-40B4-BE49-F238E27FC236}">
              <a16:creationId xmlns:a16="http://schemas.microsoft.com/office/drawing/2014/main" id="{BD4D2B2C-2C4B-4A3C-A0C2-429ECAB8BE9B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55" name="3 CuadroTexto">
          <a:extLst>
            <a:ext uri="{FF2B5EF4-FFF2-40B4-BE49-F238E27FC236}">
              <a16:creationId xmlns:a16="http://schemas.microsoft.com/office/drawing/2014/main" id="{C1DAE69B-0FBD-42BB-9ADD-24F0536A2719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56" name="4 CuadroTexto">
          <a:extLst>
            <a:ext uri="{FF2B5EF4-FFF2-40B4-BE49-F238E27FC236}">
              <a16:creationId xmlns:a16="http://schemas.microsoft.com/office/drawing/2014/main" id="{BC3052AB-C5DF-4129-9B2A-19C9CABD97C8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57" name="6 CuadroTexto">
          <a:extLst>
            <a:ext uri="{FF2B5EF4-FFF2-40B4-BE49-F238E27FC236}">
              <a16:creationId xmlns:a16="http://schemas.microsoft.com/office/drawing/2014/main" id="{8465544B-C1FE-40A1-9A01-D36B6E859769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762000</xdr:colOff>
      <xdr:row>31</xdr:row>
      <xdr:rowOff>0</xdr:rowOff>
    </xdr:from>
    <xdr:ext cx="180924" cy="264560"/>
    <xdr:sp macro="" textlink="">
      <xdr:nvSpPr>
        <xdr:cNvPr id="5058" name="8 CuadroTexto">
          <a:extLst>
            <a:ext uri="{FF2B5EF4-FFF2-40B4-BE49-F238E27FC236}">
              <a16:creationId xmlns:a16="http://schemas.microsoft.com/office/drawing/2014/main" id="{DC792974-806A-4AE1-BBC1-A18F47895A79}"/>
            </a:ext>
          </a:extLst>
        </xdr:cNvPr>
        <xdr:cNvSpPr txBox="1"/>
      </xdr:nvSpPr>
      <xdr:spPr>
        <a:xfrm>
          <a:off x="502920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59" name="1 CuadroTexto">
          <a:extLst>
            <a:ext uri="{FF2B5EF4-FFF2-40B4-BE49-F238E27FC236}">
              <a16:creationId xmlns:a16="http://schemas.microsoft.com/office/drawing/2014/main" id="{9F9A59AD-0DBF-4372-8FBD-929D4BA50E32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60" name="2 CuadroTexto">
          <a:extLst>
            <a:ext uri="{FF2B5EF4-FFF2-40B4-BE49-F238E27FC236}">
              <a16:creationId xmlns:a16="http://schemas.microsoft.com/office/drawing/2014/main" id="{DE8961B2-494E-4852-98DF-B3E605F41CE2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61" name="3 CuadroTexto">
          <a:extLst>
            <a:ext uri="{FF2B5EF4-FFF2-40B4-BE49-F238E27FC236}">
              <a16:creationId xmlns:a16="http://schemas.microsoft.com/office/drawing/2014/main" id="{059B4F55-0B76-4C9C-A6FD-3336BA1B3FC9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62" name="4 CuadroTexto">
          <a:extLst>
            <a:ext uri="{FF2B5EF4-FFF2-40B4-BE49-F238E27FC236}">
              <a16:creationId xmlns:a16="http://schemas.microsoft.com/office/drawing/2014/main" id="{456EC722-136D-4C35-977D-E1153F42903C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63" name="5 CuadroTexto">
          <a:extLst>
            <a:ext uri="{FF2B5EF4-FFF2-40B4-BE49-F238E27FC236}">
              <a16:creationId xmlns:a16="http://schemas.microsoft.com/office/drawing/2014/main" id="{F6700BD0-675E-41C6-BC94-766200BCBF0C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64" name="6 CuadroTexto">
          <a:extLst>
            <a:ext uri="{FF2B5EF4-FFF2-40B4-BE49-F238E27FC236}">
              <a16:creationId xmlns:a16="http://schemas.microsoft.com/office/drawing/2014/main" id="{42AA31C4-BC16-44B3-BC73-38DB107250AA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65" name="7 CuadroTexto">
          <a:extLst>
            <a:ext uri="{FF2B5EF4-FFF2-40B4-BE49-F238E27FC236}">
              <a16:creationId xmlns:a16="http://schemas.microsoft.com/office/drawing/2014/main" id="{F487135C-EE9B-4003-A968-5FC78DC5EA59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66" name="8 CuadroTexto">
          <a:extLst>
            <a:ext uri="{FF2B5EF4-FFF2-40B4-BE49-F238E27FC236}">
              <a16:creationId xmlns:a16="http://schemas.microsoft.com/office/drawing/2014/main" id="{36B44508-71C1-4556-BD37-1936B1236E7B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67" name="1 CuadroTexto">
          <a:extLst>
            <a:ext uri="{FF2B5EF4-FFF2-40B4-BE49-F238E27FC236}">
              <a16:creationId xmlns:a16="http://schemas.microsoft.com/office/drawing/2014/main" id="{BFB51C15-7420-4498-A0F3-EBE7BDBFE292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68" name="2 CuadroTexto">
          <a:extLst>
            <a:ext uri="{FF2B5EF4-FFF2-40B4-BE49-F238E27FC236}">
              <a16:creationId xmlns:a16="http://schemas.microsoft.com/office/drawing/2014/main" id="{68BA7255-43D5-49D5-9129-7ECE635291BC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69" name="3 CuadroTexto">
          <a:extLst>
            <a:ext uri="{FF2B5EF4-FFF2-40B4-BE49-F238E27FC236}">
              <a16:creationId xmlns:a16="http://schemas.microsoft.com/office/drawing/2014/main" id="{BE5C9DE6-A6C1-42F5-AF35-2822E7702EC6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70" name="4 CuadroTexto">
          <a:extLst>
            <a:ext uri="{FF2B5EF4-FFF2-40B4-BE49-F238E27FC236}">
              <a16:creationId xmlns:a16="http://schemas.microsoft.com/office/drawing/2014/main" id="{01B628CC-1ABF-418A-93F2-931FEECC5B5C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71" name="6 CuadroTexto">
          <a:extLst>
            <a:ext uri="{FF2B5EF4-FFF2-40B4-BE49-F238E27FC236}">
              <a16:creationId xmlns:a16="http://schemas.microsoft.com/office/drawing/2014/main" id="{8E5AF128-40A0-4F77-9A7D-006B92CAC509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758190</xdr:colOff>
      <xdr:row>31</xdr:row>
      <xdr:rowOff>0</xdr:rowOff>
    </xdr:from>
    <xdr:ext cx="179040" cy="272341"/>
    <xdr:sp macro="" textlink="">
      <xdr:nvSpPr>
        <xdr:cNvPr id="5072" name="8 CuadroTexto">
          <a:extLst>
            <a:ext uri="{FF2B5EF4-FFF2-40B4-BE49-F238E27FC236}">
              <a16:creationId xmlns:a16="http://schemas.microsoft.com/office/drawing/2014/main" id="{D7700B88-72FA-4E3D-BDE8-6AC0757F77B3}"/>
            </a:ext>
          </a:extLst>
        </xdr:cNvPr>
        <xdr:cNvSpPr txBox="1"/>
      </xdr:nvSpPr>
      <xdr:spPr>
        <a:xfrm>
          <a:off x="502539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73" name="1 CuadroTexto">
          <a:extLst>
            <a:ext uri="{FF2B5EF4-FFF2-40B4-BE49-F238E27FC236}">
              <a16:creationId xmlns:a16="http://schemas.microsoft.com/office/drawing/2014/main" id="{13C5F16F-485F-4D63-B1AA-43A05777BE25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74" name="2 CuadroTexto">
          <a:extLst>
            <a:ext uri="{FF2B5EF4-FFF2-40B4-BE49-F238E27FC236}">
              <a16:creationId xmlns:a16="http://schemas.microsoft.com/office/drawing/2014/main" id="{72C53D1D-B49F-444D-8A4A-E111C233CE08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75" name="3 CuadroTexto">
          <a:extLst>
            <a:ext uri="{FF2B5EF4-FFF2-40B4-BE49-F238E27FC236}">
              <a16:creationId xmlns:a16="http://schemas.microsoft.com/office/drawing/2014/main" id="{CC0C9898-A551-456D-B622-FA26F984CC36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76" name="4 CuadroTexto">
          <a:extLst>
            <a:ext uri="{FF2B5EF4-FFF2-40B4-BE49-F238E27FC236}">
              <a16:creationId xmlns:a16="http://schemas.microsoft.com/office/drawing/2014/main" id="{6AC9ACCE-A82C-4F24-A08A-CE95C06F6F1C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77" name="5 CuadroTexto">
          <a:extLst>
            <a:ext uri="{FF2B5EF4-FFF2-40B4-BE49-F238E27FC236}">
              <a16:creationId xmlns:a16="http://schemas.microsoft.com/office/drawing/2014/main" id="{7B0A6C79-D4E3-41B2-9DFF-7E40B7FEDED1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78" name="6 CuadroTexto">
          <a:extLst>
            <a:ext uri="{FF2B5EF4-FFF2-40B4-BE49-F238E27FC236}">
              <a16:creationId xmlns:a16="http://schemas.microsoft.com/office/drawing/2014/main" id="{EFFBDE94-6CE2-460A-8F40-AB02706B1C89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79" name="7 CuadroTexto">
          <a:extLst>
            <a:ext uri="{FF2B5EF4-FFF2-40B4-BE49-F238E27FC236}">
              <a16:creationId xmlns:a16="http://schemas.microsoft.com/office/drawing/2014/main" id="{2AC28304-580F-4141-AE36-5C623B403789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80" name="8 CuadroTexto">
          <a:extLst>
            <a:ext uri="{FF2B5EF4-FFF2-40B4-BE49-F238E27FC236}">
              <a16:creationId xmlns:a16="http://schemas.microsoft.com/office/drawing/2014/main" id="{AEFDCA3B-A9BB-49BF-AAF6-C88BCFBE4040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81" name="1 CuadroTexto">
          <a:extLst>
            <a:ext uri="{FF2B5EF4-FFF2-40B4-BE49-F238E27FC236}">
              <a16:creationId xmlns:a16="http://schemas.microsoft.com/office/drawing/2014/main" id="{714A0007-1A6F-4234-8AF1-7644089578B4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82" name="2 CuadroTexto">
          <a:extLst>
            <a:ext uri="{FF2B5EF4-FFF2-40B4-BE49-F238E27FC236}">
              <a16:creationId xmlns:a16="http://schemas.microsoft.com/office/drawing/2014/main" id="{BDDCC906-881C-4A91-84C1-E899E0FCDE42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83" name="3 CuadroTexto">
          <a:extLst>
            <a:ext uri="{FF2B5EF4-FFF2-40B4-BE49-F238E27FC236}">
              <a16:creationId xmlns:a16="http://schemas.microsoft.com/office/drawing/2014/main" id="{2485157E-4AC1-4ABE-9E70-BFD245019AAE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84" name="4 CuadroTexto">
          <a:extLst>
            <a:ext uri="{FF2B5EF4-FFF2-40B4-BE49-F238E27FC236}">
              <a16:creationId xmlns:a16="http://schemas.microsoft.com/office/drawing/2014/main" id="{C9560799-36B5-4E05-8C6F-46771D37A66D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085" name="6 CuadroTexto">
          <a:extLst>
            <a:ext uri="{FF2B5EF4-FFF2-40B4-BE49-F238E27FC236}">
              <a16:creationId xmlns:a16="http://schemas.microsoft.com/office/drawing/2014/main" id="{BC088657-383D-4015-AAF6-A7283BC65735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762000</xdr:colOff>
      <xdr:row>31</xdr:row>
      <xdr:rowOff>0</xdr:rowOff>
    </xdr:from>
    <xdr:ext cx="180924" cy="264560"/>
    <xdr:sp macro="" textlink="">
      <xdr:nvSpPr>
        <xdr:cNvPr id="5086" name="8 CuadroTexto">
          <a:extLst>
            <a:ext uri="{FF2B5EF4-FFF2-40B4-BE49-F238E27FC236}">
              <a16:creationId xmlns:a16="http://schemas.microsoft.com/office/drawing/2014/main" id="{F7CEDC4E-3BCD-4292-85A9-520131C02827}"/>
            </a:ext>
          </a:extLst>
        </xdr:cNvPr>
        <xdr:cNvSpPr txBox="1"/>
      </xdr:nvSpPr>
      <xdr:spPr>
        <a:xfrm>
          <a:off x="502920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87" name="1 CuadroTexto">
          <a:extLst>
            <a:ext uri="{FF2B5EF4-FFF2-40B4-BE49-F238E27FC236}">
              <a16:creationId xmlns:a16="http://schemas.microsoft.com/office/drawing/2014/main" id="{AB571170-B33C-4852-A097-75492A9E8004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88" name="2 CuadroTexto">
          <a:extLst>
            <a:ext uri="{FF2B5EF4-FFF2-40B4-BE49-F238E27FC236}">
              <a16:creationId xmlns:a16="http://schemas.microsoft.com/office/drawing/2014/main" id="{0CCBDA4D-E8E7-4BD2-AF40-BBF44EC1476D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89" name="3 CuadroTexto">
          <a:extLst>
            <a:ext uri="{FF2B5EF4-FFF2-40B4-BE49-F238E27FC236}">
              <a16:creationId xmlns:a16="http://schemas.microsoft.com/office/drawing/2014/main" id="{DFDB4C6A-2E87-4504-AEEA-4582BF6A8463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90" name="4 CuadroTexto">
          <a:extLst>
            <a:ext uri="{FF2B5EF4-FFF2-40B4-BE49-F238E27FC236}">
              <a16:creationId xmlns:a16="http://schemas.microsoft.com/office/drawing/2014/main" id="{0D9ADBC2-44A3-4F5F-A65A-EACB513A5A1A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91" name="5 CuadroTexto">
          <a:extLst>
            <a:ext uri="{FF2B5EF4-FFF2-40B4-BE49-F238E27FC236}">
              <a16:creationId xmlns:a16="http://schemas.microsoft.com/office/drawing/2014/main" id="{DAB9EFF2-694D-4812-AA42-C7EB48A753E4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92" name="6 CuadroTexto">
          <a:extLst>
            <a:ext uri="{FF2B5EF4-FFF2-40B4-BE49-F238E27FC236}">
              <a16:creationId xmlns:a16="http://schemas.microsoft.com/office/drawing/2014/main" id="{B6C33E18-92C2-4AE7-B143-2D898F464AD3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93" name="7 CuadroTexto">
          <a:extLst>
            <a:ext uri="{FF2B5EF4-FFF2-40B4-BE49-F238E27FC236}">
              <a16:creationId xmlns:a16="http://schemas.microsoft.com/office/drawing/2014/main" id="{6ECED9D8-69B2-4FDE-B3E0-63C225627A3D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94" name="8 CuadroTexto">
          <a:extLst>
            <a:ext uri="{FF2B5EF4-FFF2-40B4-BE49-F238E27FC236}">
              <a16:creationId xmlns:a16="http://schemas.microsoft.com/office/drawing/2014/main" id="{947AB6AC-4A3A-4817-B518-FEE93E287721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95" name="1 CuadroTexto">
          <a:extLst>
            <a:ext uri="{FF2B5EF4-FFF2-40B4-BE49-F238E27FC236}">
              <a16:creationId xmlns:a16="http://schemas.microsoft.com/office/drawing/2014/main" id="{57C5E35C-07E4-4E87-831C-6D0E68BFDE7B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96" name="2 CuadroTexto">
          <a:extLst>
            <a:ext uri="{FF2B5EF4-FFF2-40B4-BE49-F238E27FC236}">
              <a16:creationId xmlns:a16="http://schemas.microsoft.com/office/drawing/2014/main" id="{E93D326D-881F-474C-87E7-B6AFEDB18389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97" name="3 CuadroTexto">
          <a:extLst>
            <a:ext uri="{FF2B5EF4-FFF2-40B4-BE49-F238E27FC236}">
              <a16:creationId xmlns:a16="http://schemas.microsoft.com/office/drawing/2014/main" id="{4D158D01-5E40-4148-A9B2-D63FFFCBDA32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098" name="4 CuadroTexto">
          <a:extLst>
            <a:ext uri="{FF2B5EF4-FFF2-40B4-BE49-F238E27FC236}">
              <a16:creationId xmlns:a16="http://schemas.microsoft.com/office/drawing/2014/main" id="{E377D631-8BCD-4A9F-8742-FEF955B73FD0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099" name="5 CuadroTexto">
          <a:extLst>
            <a:ext uri="{FF2B5EF4-FFF2-40B4-BE49-F238E27FC236}">
              <a16:creationId xmlns:a16="http://schemas.microsoft.com/office/drawing/2014/main" id="{150CF2A1-425C-46D1-93A2-6F53B984C692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100" name="6 CuadroTexto">
          <a:extLst>
            <a:ext uri="{FF2B5EF4-FFF2-40B4-BE49-F238E27FC236}">
              <a16:creationId xmlns:a16="http://schemas.microsoft.com/office/drawing/2014/main" id="{F453AFB1-AFF3-430A-9DBC-20C3A999FF91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758190</xdr:colOff>
      <xdr:row>31</xdr:row>
      <xdr:rowOff>0</xdr:rowOff>
    </xdr:from>
    <xdr:ext cx="179040" cy="272341"/>
    <xdr:sp macro="" textlink="">
      <xdr:nvSpPr>
        <xdr:cNvPr id="5101" name="8 CuadroTexto">
          <a:extLst>
            <a:ext uri="{FF2B5EF4-FFF2-40B4-BE49-F238E27FC236}">
              <a16:creationId xmlns:a16="http://schemas.microsoft.com/office/drawing/2014/main" id="{1706BA33-EAED-4367-A950-10794C9DC1AE}"/>
            </a:ext>
          </a:extLst>
        </xdr:cNvPr>
        <xdr:cNvSpPr txBox="1"/>
      </xdr:nvSpPr>
      <xdr:spPr>
        <a:xfrm>
          <a:off x="502539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102" name="1 CuadroTexto">
          <a:extLst>
            <a:ext uri="{FF2B5EF4-FFF2-40B4-BE49-F238E27FC236}">
              <a16:creationId xmlns:a16="http://schemas.microsoft.com/office/drawing/2014/main" id="{87F0D1EF-8249-4B2E-8EC3-127290EE59FF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03" name="2 CuadroTexto">
          <a:extLst>
            <a:ext uri="{FF2B5EF4-FFF2-40B4-BE49-F238E27FC236}">
              <a16:creationId xmlns:a16="http://schemas.microsoft.com/office/drawing/2014/main" id="{C89F9977-A1E2-406D-80BA-F699DE42408E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104" name="3 CuadroTexto">
          <a:extLst>
            <a:ext uri="{FF2B5EF4-FFF2-40B4-BE49-F238E27FC236}">
              <a16:creationId xmlns:a16="http://schemas.microsoft.com/office/drawing/2014/main" id="{2521D30D-AD38-4DF7-BBF1-714BC6EB7A73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05" name="4 CuadroTexto">
          <a:extLst>
            <a:ext uri="{FF2B5EF4-FFF2-40B4-BE49-F238E27FC236}">
              <a16:creationId xmlns:a16="http://schemas.microsoft.com/office/drawing/2014/main" id="{FBCEECD7-2109-4FCB-AB48-12277405FC0C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106" name="5 CuadroTexto">
          <a:extLst>
            <a:ext uri="{FF2B5EF4-FFF2-40B4-BE49-F238E27FC236}">
              <a16:creationId xmlns:a16="http://schemas.microsoft.com/office/drawing/2014/main" id="{D630AC10-C2DE-4A37-B540-6CF2C6352FD2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07" name="6 CuadroTexto">
          <a:extLst>
            <a:ext uri="{FF2B5EF4-FFF2-40B4-BE49-F238E27FC236}">
              <a16:creationId xmlns:a16="http://schemas.microsoft.com/office/drawing/2014/main" id="{3543FEC5-750D-4D1A-9BBD-31308A883901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108" name="7 CuadroTexto">
          <a:extLst>
            <a:ext uri="{FF2B5EF4-FFF2-40B4-BE49-F238E27FC236}">
              <a16:creationId xmlns:a16="http://schemas.microsoft.com/office/drawing/2014/main" id="{EB97CAF8-BCC8-44D7-A186-EB6E653EDD9E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09" name="8 CuadroTexto">
          <a:extLst>
            <a:ext uri="{FF2B5EF4-FFF2-40B4-BE49-F238E27FC236}">
              <a16:creationId xmlns:a16="http://schemas.microsoft.com/office/drawing/2014/main" id="{C417FC06-3CD7-4F63-ACEE-3269DA59254D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110" name="1 CuadroTexto">
          <a:extLst>
            <a:ext uri="{FF2B5EF4-FFF2-40B4-BE49-F238E27FC236}">
              <a16:creationId xmlns:a16="http://schemas.microsoft.com/office/drawing/2014/main" id="{849F1AED-4CD6-4054-8E1D-C348526997B4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11" name="2 CuadroTexto">
          <a:extLst>
            <a:ext uri="{FF2B5EF4-FFF2-40B4-BE49-F238E27FC236}">
              <a16:creationId xmlns:a16="http://schemas.microsoft.com/office/drawing/2014/main" id="{98C9B5F9-87FB-4341-A2F4-D2374592EE34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112" name="3 CuadroTexto">
          <a:extLst>
            <a:ext uri="{FF2B5EF4-FFF2-40B4-BE49-F238E27FC236}">
              <a16:creationId xmlns:a16="http://schemas.microsoft.com/office/drawing/2014/main" id="{660BDBB8-9648-4234-AC4B-9A1D15C9FDBC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13" name="4 CuadroTexto">
          <a:extLst>
            <a:ext uri="{FF2B5EF4-FFF2-40B4-BE49-F238E27FC236}">
              <a16:creationId xmlns:a16="http://schemas.microsoft.com/office/drawing/2014/main" id="{F6A3FFB4-946C-4182-9A10-2FEC6E77A379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14" name="6 CuadroTexto">
          <a:extLst>
            <a:ext uri="{FF2B5EF4-FFF2-40B4-BE49-F238E27FC236}">
              <a16:creationId xmlns:a16="http://schemas.microsoft.com/office/drawing/2014/main" id="{768CD1C7-8705-47D5-88B4-71CF1070504A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762000</xdr:colOff>
      <xdr:row>31</xdr:row>
      <xdr:rowOff>0</xdr:rowOff>
    </xdr:from>
    <xdr:ext cx="180924" cy="264560"/>
    <xdr:sp macro="" textlink="">
      <xdr:nvSpPr>
        <xdr:cNvPr id="5115" name="8 CuadroTexto">
          <a:extLst>
            <a:ext uri="{FF2B5EF4-FFF2-40B4-BE49-F238E27FC236}">
              <a16:creationId xmlns:a16="http://schemas.microsoft.com/office/drawing/2014/main" id="{B938864D-09E4-4962-9E60-1BACCDE7DCC7}"/>
            </a:ext>
          </a:extLst>
        </xdr:cNvPr>
        <xdr:cNvSpPr txBox="1"/>
      </xdr:nvSpPr>
      <xdr:spPr>
        <a:xfrm>
          <a:off x="502920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116" name="1 CuadroTexto">
          <a:extLst>
            <a:ext uri="{FF2B5EF4-FFF2-40B4-BE49-F238E27FC236}">
              <a16:creationId xmlns:a16="http://schemas.microsoft.com/office/drawing/2014/main" id="{B9A60BAF-8D25-4A60-A913-2632F74D6D43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117" name="2 CuadroTexto">
          <a:extLst>
            <a:ext uri="{FF2B5EF4-FFF2-40B4-BE49-F238E27FC236}">
              <a16:creationId xmlns:a16="http://schemas.microsoft.com/office/drawing/2014/main" id="{BD2112CA-8C3E-4DBB-A55A-3F1A99480B9C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118" name="3 CuadroTexto">
          <a:extLst>
            <a:ext uri="{FF2B5EF4-FFF2-40B4-BE49-F238E27FC236}">
              <a16:creationId xmlns:a16="http://schemas.microsoft.com/office/drawing/2014/main" id="{2A25D6F9-56F0-4A07-8F9A-A3DD68B505DD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119" name="4 CuadroTexto">
          <a:extLst>
            <a:ext uri="{FF2B5EF4-FFF2-40B4-BE49-F238E27FC236}">
              <a16:creationId xmlns:a16="http://schemas.microsoft.com/office/drawing/2014/main" id="{5F6ECBCA-0A48-42C3-BE42-E6E6F0CA7C64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120" name="5 CuadroTexto">
          <a:extLst>
            <a:ext uri="{FF2B5EF4-FFF2-40B4-BE49-F238E27FC236}">
              <a16:creationId xmlns:a16="http://schemas.microsoft.com/office/drawing/2014/main" id="{BAAB3A1C-9C07-4106-B6B7-4D3A75211E32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121" name="6 CuadroTexto">
          <a:extLst>
            <a:ext uri="{FF2B5EF4-FFF2-40B4-BE49-F238E27FC236}">
              <a16:creationId xmlns:a16="http://schemas.microsoft.com/office/drawing/2014/main" id="{FAD62671-BF5C-4B9A-B4CD-FE429BE27F9C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122" name="7 CuadroTexto">
          <a:extLst>
            <a:ext uri="{FF2B5EF4-FFF2-40B4-BE49-F238E27FC236}">
              <a16:creationId xmlns:a16="http://schemas.microsoft.com/office/drawing/2014/main" id="{4AF0A682-6C5C-4CE2-9A78-A54CCDDB90A4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123" name="8 CuadroTexto">
          <a:extLst>
            <a:ext uri="{FF2B5EF4-FFF2-40B4-BE49-F238E27FC236}">
              <a16:creationId xmlns:a16="http://schemas.microsoft.com/office/drawing/2014/main" id="{A5D33F98-07FA-4B11-91F6-BB1636BBD39C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124" name="1 CuadroTexto">
          <a:extLst>
            <a:ext uri="{FF2B5EF4-FFF2-40B4-BE49-F238E27FC236}">
              <a16:creationId xmlns:a16="http://schemas.microsoft.com/office/drawing/2014/main" id="{D2E415B7-9F65-4587-B95E-1A9D97CFD63F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125" name="2 CuadroTexto">
          <a:extLst>
            <a:ext uri="{FF2B5EF4-FFF2-40B4-BE49-F238E27FC236}">
              <a16:creationId xmlns:a16="http://schemas.microsoft.com/office/drawing/2014/main" id="{74B1F923-0435-4B1A-8604-B0A1B4AE9818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126" name="3 CuadroTexto">
          <a:extLst>
            <a:ext uri="{FF2B5EF4-FFF2-40B4-BE49-F238E27FC236}">
              <a16:creationId xmlns:a16="http://schemas.microsoft.com/office/drawing/2014/main" id="{2AC8D98B-7C3D-49F9-843C-BE156A509850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127" name="4 CuadroTexto">
          <a:extLst>
            <a:ext uri="{FF2B5EF4-FFF2-40B4-BE49-F238E27FC236}">
              <a16:creationId xmlns:a16="http://schemas.microsoft.com/office/drawing/2014/main" id="{F548AC79-13C4-4CEF-9B0B-6F0D1FD9D3DB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128" name="5 CuadroTexto">
          <a:extLst>
            <a:ext uri="{FF2B5EF4-FFF2-40B4-BE49-F238E27FC236}">
              <a16:creationId xmlns:a16="http://schemas.microsoft.com/office/drawing/2014/main" id="{8CBBD072-0E9E-4B5F-A6A1-63924C7521DD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129" name="6 CuadroTexto">
          <a:extLst>
            <a:ext uri="{FF2B5EF4-FFF2-40B4-BE49-F238E27FC236}">
              <a16:creationId xmlns:a16="http://schemas.microsoft.com/office/drawing/2014/main" id="{80E50C77-3EB7-48C4-8567-EEF8BD64B4C8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30" name="1 CuadroTexto">
          <a:extLst>
            <a:ext uri="{FF2B5EF4-FFF2-40B4-BE49-F238E27FC236}">
              <a16:creationId xmlns:a16="http://schemas.microsoft.com/office/drawing/2014/main" id="{F51E1259-46BC-4751-A3A3-6657F297A326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131" name="2 CuadroTexto">
          <a:extLst>
            <a:ext uri="{FF2B5EF4-FFF2-40B4-BE49-F238E27FC236}">
              <a16:creationId xmlns:a16="http://schemas.microsoft.com/office/drawing/2014/main" id="{01013B41-3F9E-40A6-BC28-60CF07D5F184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32" name="3 CuadroTexto">
          <a:extLst>
            <a:ext uri="{FF2B5EF4-FFF2-40B4-BE49-F238E27FC236}">
              <a16:creationId xmlns:a16="http://schemas.microsoft.com/office/drawing/2014/main" id="{1680022C-EEDF-43BE-8BC1-6D53E292CB02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133" name="4 CuadroTexto">
          <a:extLst>
            <a:ext uri="{FF2B5EF4-FFF2-40B4-BE49-F238E27FC236}">
              <a16:creationId xmlns:a16="http://schemas.microsoft.com/office/drawing/2014/main" id="{47DA3321-DE3E-4D31-8CBB-DB1B744D08F6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34" name="5 CuadroTexto">
          <a:extLst>
            <a:ext uri="{FF2B5EF4-FFF2-40B4-BE49-F238E27FC236}">
              <a16:creationId xmlns:a16="http://schemas.microsoft.com/office/drawing/2014/main" id="{4241082C-24DB-43F0-B890-B311C1CD876A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135" name="6 CuadroTexto">
          <a:extLst>
            <a:ext uri="{FF2B5EF4-FFF2-40B4-BE49-F238E27FC236}">
              <a16:creationId xmlns:a16="http://schemas.microsoft.com/office/drawing/2014/main" id="{94962F3C-04F9-4426-B65A-34988B20C671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36" name="7 CuadroTexto">
          <a:extLst>
            <a:ext uri="{FF2B5EF4-FFF2-40B4-BE49-F238E27FC236}">
              <a16:creationId xmlns:a16="http://schemas.microsoft.com/office/drawing/2014/main" id="{9AE244B0-4297-4213-AC86-2F6777620C5B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137" name="8 CuadroTexto">
          <a:extLst>
            <a:ext uri="{FF2B5EF4-FFF2-40B4-BE49-F238E27FC236}">
              <a16:creationId xmlns:a16="http://schemas.microsoft.com/office/drawing/2014/main" id="{9B8146B8-F927-4A3E-B786-13C08DAA8EC5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38" name="1 CuadroTexto">
          <a:extLst>
            <a:ext uri="{FF2B5EF4-FFF2-40B4-BE49-F238E27FC236}">
              <a16:creationId xmlns:a16="http://schemas.microsoft.com/office/drawing/2014/main" id="{C2ABF6AD-A924-40A2-BCDB-FB550A37C5BC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139" name="2 CuadroTexto">
          <a:extLst>
            <a:ext uri="{FF2B5EF4-FFF2-40B4-BE49-F238E27FC236}">
              <a16:creationId xmlns:a16="http://schemas.microsoft.com/office/drawing/2014/main" id="{EC8D7193-6D5B-4DF0-93A4-275ADEEE6BAB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40" name="3 CuadroTexto">
          <a:extLst>
            <a:ext uri="{FF2B5EF4-FFF2-40B4-BE49-F238E27FC236}">
              <a16:creationId xmlns:a16="http://schemas.microsoft.com/office/drawing/2014/main" id="{989650F4-7F81-4B93-8C1D-623A6370C169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141" name="4 CuadroTexto">
          <a:extLst>
            <a:ext uri="{FF2B5EF4-FFF2-40B4-BE49-F238E27FC236}">
              <a16:creationId xmlns:a16="http://schemas.microsoft.com/office/drawing/2014/main" id="{A265ACCE-1456-4684-BDF3-22423DE66EEA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142" name="6 CuadroTexto">
          <a:extLst>
            <a:ext uri="{FF2B5EF4-FFF2-40B4-BE49-F238E27FC236}">
              <a16:creationId xmlns:a16="http://schemas.microsoft.com/office/drawing/2014/main" id="{C1339ECB-475A-4627-8A04-A00E83E6D545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758190</xdr:colOff>
      <xdr:row>31</xdr:row>
      <xdr:rowOff>0</xdr:rowOff>
    </xdr:from>
    <xdr:ext cx="187292" cy="272119"/>
    <xdr:sp macro="" textlink="">
      <xdr:nvSpPr>
        <xdr:cNvPr id="5143" name="8 CuadroTexto">
          <a:extLst>
            <a:ext uri="{FF2B5EF4-FFF2-40B4-BE49-F238E27FC236}">
              <a16:creationId xmlns:a16="http://schemas.microsoft.com/office/drawing/2014/main" id="{114D309F-E03A-45B5-908B-1E0C58DD6BB7}"/>
            </a:ext>
          </a:extLst>
        </xdr:cNvPr>
        <xdr:cNvSpPr txBox="1"/>
      </xdr:nvSpPr>
      <xdr:spPr>
        <a:xfrm>
          <a:off x="502539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44" name="1 CuadroTexto">
          <a:extLst>
            <a:ext uri="{FF2B5EF4-FFF2-40B4-BE49-F238E27FC236}">
              <a16:creationId xmlns:a16="http://schemas.microsoft.com/office/drawing/2014/main" id="{0FFE53AF-1160-4592-8413-729515872207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45" name="2 CuadroTexto">
          <a:extLst>
            <a:ext uri="{FF2B5EF4-FFF2-40B4-BE49-F238E27FC236}">
              <a16:creationId xmlns:a16="http://schemas.microsoft.com/office/drawing/2014/main" id="{4BD4B156-5EC9-4449-BB70-328703619C78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46" name="3 CuadroTexto">
          <a:extLst>
            <a:ext uri="{FF2B5EF4-FFF2-40B4-BE49-F238E27FC236}">
              <a16:creationId xmlns:a16="http://schemas.microsoft.com/office/drawing/2014/main" id="{980E30A9-32DF-41C3-9972-B37B7EAAF9E8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47" name="4 CuadroTexto">
          <a:extLst>
            <a:ext uri="{FF2B5EF4-FFF2-40B4-BE49-F238E27FC236}">
              <a16:creationId xmlns:a16="http://schemas.microsoft.com/office/drawing/2014/main" id="{5BA37AE2-2174-444E-BA9B-3E4971590621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48" name="5 CuadroTexto">
          <a:extLst>
            <a:ext uri="{FF2B5EF4-FFF2-40B4-BE49-F238E27FC236}">
              <a16:creationId xmlns:a16="http://schemas.microsoft.com/office/drawing/2014/main" id="{68CCBF78-6FD4-4DFC-913F-18BC560E111F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49" name="6 CuadroTexto">
          <a:extLst>
            <a:ext uri="{FF2B5EF4-FFF2-40B4-BE49-F238E27FC236}">
              <a16:creationId xmlns:a16="http://schemas.microsoft.com/office/drawing/2014/main" id="{A4987A1A-2148-4878-AFCC-F78CC5E0FEAC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50" name="7 CuadroTexto">
          <a:extLst>
            <a:ext uri="{FF2B5EF4-FFF2-40B4-BE49-F238E27FC236}">
              <a16:creationId xmlns:a16="http://schemas.microsoft.com/office/drawing/2014/main" id="{02A7D4BA-DC45-41DC-AE9A-00C471B32461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51" name="8 CuadroTexto">
          <a:extLst>
            <a:ext uri="{FF2B5EF4-FFF2-40B4-BE49-F238E27FC236}">
              <a16:creationId xmlns:a16="http://schemas.microsoft.com/office/drawing/2014/main" id="{D69D7F8A-6E17-4B73-9C3B-608C1903D103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52" name="1 CuadroTexto">
          <a:extLst>
            <a:ext uri="{FF2B5EF4-FFF2-40B4-BE49-F238E27FC236}">
              <a16:creationId xmlns:a16="http://schemas.microsoft.com/office/drawing/2014/main" id="{64004416-A4CD-44B9-A7DF-346A17A24250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53" name="2 CuadroTexto">
          <a:extLst>
            <a:ext uri="{FF2B5EF4-FFF2-40B4-BE49-F238E27FC236}">
              <a16:creationId xmlns:a16="http://schemas.microsoft.com/office/drawing/2014/main" id="{7446FCF9-1F9C-43CA-B942-B1535A1D692A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54" name="3 CuadroTexto">
          <a:extLst>
            <a:ext uri="{FF2B5EF4-FFF2-40B4-BE49-F238E27FC236}">
              <a16:creationId xmlns:a16="http://schemas.microsoft.com/office/drawing/2014/main" id="{AF7644F4-2EB7-4E98-8078-5A2DD7082932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55" name="4 CuadroTexto">
          <a:extLst>
            <a:ext uri="{FF2B5EF4-FFF2-40B4-BE49-F238E27FC236}">
              <a16:creationId xmlns:a16="http://schemas.microsoft.com/office/drawing/2014/main" id="{D0E8E9F6-08F7-4861-939C-39E07A8F27E2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56" name="5 CuadroTexto">
          <a:extLst>
            <a:ext uri="{FF2B5EF4-FFF2-40B4-BE49-F238E27FC236}">
              <a16:creationId xmlns:a16="http://schemas.microsoft.com/office/drawing/2014/main" id="{63A151F3-E4FC-40E1-9D47-FFA6F2CB3824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57" name="6 CuadroTexto">
          <a:extLst>
            <a:ext uri="{FF2B5EF4-FFF2-40B4-BE49-F238E27FC236}">
              <a16:creationId xmlns:a16="http://schemas.microsoft.com/office/drawing/2014/main" id="{D5F1FE6E-0258-423C-8F53-498895343662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754380</xdr:colOff>
      <xdr:row>31</xdr:row>
      <xdr:rowOff>0</xdr:rowOff>
    </xdr:from>
    <xdr:ext cx="185550" cy="272341"/>
    <xdr:sp macro="" textlink="">
      <xdr:nvSpPr>
        <xdr:cNvPr id="5158" name="8 CuadroTexto">
          <a:extLst>
            <a:ext uri="{FF2B5EF4-FFF2-40B4-BE49-F238E27FC236}">
              <a16:creationId xmlns:a16="http://schemas.microsoft.com/office/drawing/2014/main" id="{99529183-5DEE-4262-B098-5D6589F5F443}"/>
            </a:ext>
          </a:extLst>
        </xdr:cNvPr>
        <xdr:cNvSpPr txBox="1"/>
      </xdr:nvSpPr>
      <xdr:spPr>
        <a:xfrm>
          <a:off x="502158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92763" cy="264560"/>
    <xdr:sp macro="" textlink="">
      <xdr:nvSpPr>
        <xdr:cNvPr id="5159" name="1 CuadroTexto">
          <a:extLst>
            <a:ext uri="{FF2B5EF4-FFF2-40B4-BE49-F238E27FC236}">
              <a16:creationId xmlns:a16="http://schemas.microsoft.com/office/drawing/2014/main" id="{F14EAEC0-3552-49CA-9AE6-9BD2A7D2FC29}"/>
            </a:ext>
          </a:extLst>
        </xdr:cNvPr>
        <xdr:cNvSpPr txBox="1"/>
      </xdr:nvSpPr>
      <xdr:spPr>
        <a:xfrm>
          <a:off x="349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2763" cy="264560"/>
    <xdr:sp macro="" textlink="">
      <xdr:nvSpPr>
        <xdr:cNvPr id="5160" name="2 CuadroTexto">
          <a:extLst>
            <a:ext uri="{FF2B5EF4-FFF2-40B4-BE49-F238E27FC236}">
              <a16:creationId xmlns:a16="http://schemas.microsoft.com/office/drawing/2014/main" id="{BCBAD63E-70A1-4212-892D-A0CAED7FDC88}"/>
            </a:ext>
          </a:extLst>
        </xdr:cNvPr>
        <xdr:cNvSpPr txBox="1"/>
      </xdr:nvSpPr>
      <xdr:spPr>
        <a:xfrm>
          <a:off x="502158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92763" cy="264560"/>
    <xdr:sp macro="" textlink="">
      <xdr:nvSpPr>
        <xdr:cNvPr id="5161" name="3 CuadroTexto">
          <a:extLst>
            <a:ext uri="{FF2B5EF4-FFF2-40B4-BE49-F238E27FC236}">
              <a16:creationId xmlns:a16="http://schemas.microsoft.com/office/drawing/2014/main" id="{48F43420-804D-4B4F-8E12-F17981D934BD}"/>
            </a:ext>
          </a:extLst>
        </xdr:cNvPr>
        <xdr:cNvSpPr txBox="1"/>
      </xdr:nvSpPr>
      <xdr:spPr>
        <a:xfrm>
          <a:off x="349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2763" cy="264560"/>
    <xdr:sp macro="" textlink="">
      <xdr:nvSpPr>
        <xdr:cNvPr id="5162" name="4 CuadroTexto">
          <a:extLst>
            <a:ext uri="{FF2B5EF4-FFF2-40B4-BE49-F238E27FC236}">
              <a16:creationId xmlns:a16="http://schemas.microsoft.com/office/drawing/2014/main" id="{5E7015F0-9764-41F7-BAD4-84F8FFC5667B}"/>
            </a:ext>
          </a:extLst>
        </xdr:cNvPr>
        <xdr:cNvSpPr txBox="1"/>
      </xdr:nvSpPr>
      <xdr:spPr>
        <a:xfrm>
          <a:off x="502158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92763" cy="264560"/>
    <xdr:sp macro="" textlink="">
      <xdr:nvSpPr>
        <xdr:cNvPr id="5163" name="5 CuadroTexto">
          <a:extLst>
            <a:ext uri="{FF2B5EF4-FFF2-40B4-BE49-F238E27FC236}">
              <a16:creationId xmlns:a16="http://schemas.microsoft.com/office/drawing/2014/main" id="{7E53DDA8-E581-42D8-98BC-939D6C0EB8BC}"/>
            </a:ext>
          </a:extLst>
        </xdr:cNvPr>
        <xdr:cNvSpPr txBox="1"/>
      </xdr:nvSpPr>
      <xdr:spPr>
        <a:xfrm>
          <a:off x="349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2763" cy="264560"/>
    <xdr:sp macro="" textlink="">
      <xdr:nvSpPr>
        <xdr:cNvPr id="5164" name="6 CuadroTexto">
          <a:extLst>
            <a:ext uri="{FF2B5EF4-FFF2-40B4-BE49-F238E27FC236}">
              <a16:creationId xmlns:a16="http://schemas.microsoft.com/office/drawing/2014/main" id="{5EB898DF-7AC0-4527-B723-E586AE65AEB2}"/>
            </a:ext>
          </a:extLst>
        </xdr:cNvPr>
        <xdr:cNvSpPr txBox="1"/>
      </xdr:nvSpPr>
      <xdr:spPr>
        <a:xfrm>
          <a:off x="502158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92763" cy="264560"/>
    <xdr:sp macro="" textlink="">
      <xdr:nvSpPr>
        <xdr:cNvPr id="5165" name="7 CuadroTexto">
          <a:extLst>
            <a:ext uri="{FF2B5EF4-FFF2-40B4-BE49-F238E27FC236}">
              <a16:creationId xmlns:a16="http://schemas.microsoft.com/office/drawing/2014/main" id="{4278C89D-C2B2-4A9A-8F86-61DD8B4BBFBF}"/>
            </a:ext>
          </a:extLst>
        </xdr:cNvPr>
        <xdr:cNvSpPr txBox="1"/>
      </xdr:nvSpPr>
      <xdr:spPr>
        <a:xfrm>
          <a:off x="349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2763" cy="264560"/>
    <xdr:sp macro="" textlink="">
      <xdr:nvSpPr>
        <xdr:cNvPr id="5166" name="8 CuadroTexto">
          <a:extLst>
            <a:ext uri="{FF2B5EF4-FFF2-40B4-BE49-F238E27FC236}">
              <a16:creationId xmlns:a16="http://schemas.microsoft.com/office/drawing/2014/main" id="{AF3685B0-B787-453D-AB9B-3746758AB5B5}"/>
            </a:ext>
          </a:extLst>
        </xdr:cNvPr>
        <xdr:cNvSpPr txBox="1"/>
      </xdr:nvSpPr>
      <xdr:spPr>
        <a:xfrm>
          <a:off x="502158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92763" cy="264560"/>
    <xdr:sp macro="" textlink="">
      <xdr:nvSpPr>
        <xdr:cNvPr id="5167" name="1 CuadroTexto">
          <a:extLst>
            <a:ext uri="{FF2B5EF4-FFF2-40B4-BE49-F238E27FC236}">
              <a16:creationId xmlns:a16="http://schemas.microsoft.com/office/drawing/2014/main" id="{7B0CC9D4-AF23-4B9C-B849-85C533020EED}"/>
            </a:ext>
          </a:extLst>
        </xdr:cNvPr>
        <xdr:cNvSpPr txBox="1"/>
      </xdr:nvSpPr>
      <xdr:spPr>
        <a:xfrm>
          <a:off x="349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2763" cy="264560"/>
    <xdr:sp macro="" textlink="">
      <xdr:nvSpPr>
        <xdr:cNvPr id="5168" name="2 CuadroTexto">
          <a:extLst>
            <a:ext uri="{FF2B5EF4-FFF2-40B4-BE49-F238E27FC236}">
              <a16:creationId xmlns:a16="http://schemas.microsoft.com/office/drawing/2014/main" id="{565955D9-A04A-4232-AEE3-A72FD37CE424}"/>
            </a:ext>
          </a:extLst>
        </xdr:cNvPr>
        <xdr:cNvSpPr txBox="1"/>
      </xdr:nvSpPr>
      <xdr:spPr>
        <a:xfrm>
          <a:off x="502158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92763" cy="264560"/>
    <xdr:sp macro="" textlink="">
      <xdr:nvSpPr>
        <xdr:cNvPr id="5169" name="3 CuadroTexto">
          <a:extLst>
            <a:ext uri="{FF2B5EF4-FFF2-40B4-BE49-F238E27FC236}">
              <a16:creationId xmlns:a16="http://schemas.microsoft.com/office/drawing/2014/main" id="{084527A3-02B0-4F7B-90A5-95027795E0D7}"/>
            </a:ext>
          </a:extLst>
        </xdr:cNvPr>
        <xdr:cNvSpPr txBox="1"/>
      </xdr:nvSpPr>
      <xdr:spPr>
        <a:xfrm>
          <a:off x="349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2763" cy="264560"/>
    <xdr:sp macro="" textlink="">
      <xdr:nvSpPr>
        <xdr:cNvPr id="5170" name="4 CuadroTexto">
          <a:extLst>
            <a:ext uri="{FF2B5EF4-FFF2-40B4-BE49-F238E27FC236}">
              <a16:creationId xmlns:a16="http://schemas.microsoft.com/office/drawing/2014/main" id="{888BDF27-414D-4A66-BFD0-8D8465F11E19}"/>
            </a:ext>
          </a:extLst>
        </xdr:cNvPr>
        <xdr:cNvSpPr txBox="1"/>
      </xdr:nvSpPr>
      <xdr:spPr>
        <a:xfrm>
          <a:off x="502158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2763" cy="264560"/>
    <xdr:sp macro="" textlink="">
      <xdr:nvSpPr>
        <xdr:cNvPr id="5171" name="6 CuadroTexto">
          <a:extLst>
            <a:ext uri="{FF2B5EF4-FFF2-40B4-BE49-F238E27FC236}">
              <a16:creationId xmlns:a16="http://schemas.microsoft.com/office/drawing/2014/main" id="{4B27B656-1744-4CF1-933F-B11E0244F732}"/>
            </a:ext>
          </a:extLst>
        </xdr:cNvPr>
        <xdr:cNvSpPr txBox="1"/>
      </xdr:nvSpPr>
      <xdr:spPr>
        <a:xfrm>
          <a:off x="502158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758190</xdr:colOff>
      <xdr:row>31</xdr:row>
      <xdr:rowOff>0</xdr:rowOff>
    </xdr:from>
    <xdr:ext cx="188790" cy="264560"/>
    <xdr:sp macro="" textlink="">
      <xdr:nvSpPr>
        <xdr:cNvPr id="5172" name="8 CuadroTexto">
          <a:extLst>
            <a:ext uri="{FF2B5EF4-FFF2-40B4-BE49-F238E27FC236}">
              <a16:creationId xmlns:a16="http://schemas.microsoft.com/office/drawing/2014/main" id="{16A259D6-1159-4904-9E69-B9AE09AA60FA}"/>
            </a:ext>
          </a:extLst>
        </xdr:cNvPr>
        <xdr:cNvSpPr txBox="1"/>
      </xdr:nvSpPr>
      <xdr:spPr>
        <a:xfrm>
          <a:off x="502539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73" name="1 CuadroTexto">
          <a:extLst>
            <a:ext uri="{FF2B5EF4-FFF2-40B4-BE49-F238E27FC236}">
              <a16:creationId xmlns:a16="http://schemas.microsoft.com/office/drawing/2014/main" id="{D0ED890D-6A99-4086-B239-4CBC54EED194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74" name="2 CuadroTexto">
          <a:extLst>
            <a:ext uri="{FF2B5EF4-FFF2-40B4-BE49-F238E27FC236}">
              <a16:creationId xmlns:a16="http://schemas.microsoft.com/office/drawing/2014/main" id="{957863C7-7389-4BF7-96BA-0C3A7A45EB7A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75" name="3 CuadroTexto">
          <a:extLst>
            <a:ext uri="{FF2B5EF4-FFF2-40B4-BE49-F238E27FC236}">
              <a16:creationId xmlns:a16="http://schemas.microsoft.com/office/drawing/2014/main" id="{44833FE9-2721-412E-9A65-CD4B454CDA78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76" name="4 CuadroTexto">
          <a:extLst>
            <a:ext uri="{FF2B5EF4-FFF2-40B4-BE49-F238E27FC236}">
              <a16:creationId xmlns:a16="http://schemas.microsoft.com/office/drawing/2014/main" id="{ACF22176-8623-4472-B7A4-960EFD8F4955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77" name="5 CuadroTexto">
          <a:extLst>
            <a:ext uri="{FF2B5EF4-FFF2-40B4-BE49-F238E27FC236}">
              <a16:creationId xmlns:a16="http://schemas.microsoft.com/office/drawing/2014/main" id="{2459835E-41ED-4237-AFE8-EBD8C380633A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78" name="6 CuadroTexto">
          <a:extLst>
            <a:ext uri="{FF2B5EF4-FFF2-40B4-BE49-F238E27FC236}">
              <a16:creationId xmlns:a16="http://schemas.microsoft.com/office/drawing/2014/main" id="{D60C517D-E55F-4B06-BE68-F7FF6F87A31B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79" name="7 CuadroTexto">
          <a:extLst>
            <a:ext uri="{FF2B5EF4-FFF2-40B4-BE49-F238E27FC236}">
              <a16:creationId xmlns:a16="http://schemas.microsoft.com/office/drawing/2014/main" id="{76189934-FE5B-4D8C-8963-C4F4D724FF93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80" name="8 CuadroTexto">
          <a:extLst>
            <a:ext uri="{FF2B5EF4-FFF2-40B4-BE49-F238E27FC236}">
              <a16:creationId xmlns:a16="http://schemas.microsoft.com/office/drawing/2014/main" id="{5B85F74C-4E65-4A36-9EB7-DEBC138D38A1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81" name="1 CuadroTexto">
          <a:extLst>
            <a:ext uri="{FF2B5EF4-FFF2-40B4-BE49-F238E27FC236}">
              <a16:creationId xmlns:a16="http://schemas.microsoft.com/office/drawing/2014/main" id="{D4C15B70-CA43-4B2B-B48D-062EFE81E6D3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82" name="2 CuadroTexto">
          <a:extLst>
            <a:ext uri="{FF2B5EF4-FFF2-40B4-BE49-F238E27FC236}">
              <a16:creationId xmlns:a16="http://schemas.microsoft.com/office/drawing/2014/main" id="{91ED6308-C489-408D-A140-CED351E576E4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83" name="3 CuadroTexto">
          <a:extLst>
            <a:ext uri="{FF2B5EF4-FFF2-40B4-BE49-F238E27FC236}">
              <a16:creationId xmlns:a16="http://schemas.microsoft.com/office/drawing/2014/main" id="{039AB4EC-CF42-4148-8EA6-7E0140326F77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84" name="4 CuadroTexto">
          <a:extLst>
            <a:ext uri="{FF2B5EF4-FFF2-40B4-BE49-F238E27FC236}">
              <a16:creationId xmlns:a16="http://schemas.microsoft.com/office/drawing/2014/main" id="{194AFDD7-BAD9-49E2-A7D2-524C349DD411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185" name="6 CuadroTexto">
          <a:extLst>
            <a:ext uri="{FF2B5EF4-FFF2-40B4-BE49-F238E27FC236}">
              <a16:creationId xmlns:a16="http://schemas.microsoft.com/office/drawing/2014/main" id="{95A9E788-A273-4DEE-AD65-CD1567CF203B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754380</xdr:colOff>
      <xdr:row>31</xdr:row>
      <xdr:rowOff>0</xdr:rowOff>
    </xdr:from>
    <xdr:ext cx="185550" cy="272341"/>
    <xdr:sp macro="" textlink="">
      <xdr:nvSpPr>
        <xdr:cNvPr id="5186" name="8 CuadroTexto">
          <a:extLst>
            <a:ext uri="{FF2B5EF4-FFF2-40B4-BE49-F238E27FC236}">
              <a16:creationId xmlns:a16="http://schemas.microsoft.com/office/drawing/2014/main" id="{8792B50B-A79B-4D9C-8E0F-327BE2BB808F}"/>
            </a:ext>
          </a:extLst>
        </xdr:cNvPr>
        <xdr:cNvSpPr txBox="1"/>
      </xdr:nvSpPr>
      <xdr:spPr>
        <a:xfrm>
          <a:off x="502158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87" name="1 CuadroTexto">
          <a:extLst>
            <a:ext uri="{FF2B5EF4-FFF2-40B4-BE49-F238E27FC236}">
              <a16:creationId xmlns:a16="http://schemas.microsoft.com/office/drawing/2014/main" id="{AADED768-8467-464C-83E7-1C12887F9B1B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188" name="2 CuadroTexto">
          <a:extLst>
            <a:ext uri="{FF2B5EF4-FFF2-40B4-BE49-F238E27FC236}">
              <a16:creationId xmlns:a16="http://schemas.microsoft.com/office/drawing/2014/main" id="{94965030-5471-4EBC-A550-9E8E6B41B2C8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89" name="3 CuadroTexto">
          <a:extLst>
            <a:ext uri="{FF2B5EF4-FFF2-40B4-BE49-F238E27FC236}">
              <a16:creationId xmlns:a16="http://schemas.microsoft.com/office/drawing/2014/main" id="{6FFBD22B-DD30-4ED4-A823-FC2B00660588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190" name="4 CuadroTexto">
          <a:extLst>
            <a:ext uri="{FF2B5EF4-FFF2-40B4-BE49-F238E27FC236}">
              <a16:creationId xmlns:a16="http://schemas.microsoft.com/office/drawing/2014/main" id="{B920C617-88D3-4EB2-9918-6D83CFB55F1E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91" name="5 CuadroTexto">
          <a:extLst>
            <a:ext uri="{FF2B5EF4-FFF2-40B4-BE49-F238E27FC236}">
              <a16:creationId xmlns:a16="http://schemas.microsoft.com/office/drawing/2014/main" id="{F58B003B-FAE6-4285-AB82-F1DF0CDC3C4B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192" name="6 CuadroTexto">
          <a:extLst>
            <a:ext uri="{FF2B5EF4-FFF2-40B4-BE49-F238E27FC236}">
              <a16:creationId xmlns:a16="http://schemas.microsoft.com/office/drawing/2014/main" id="{CE570CF7-2DC8-4428-810C-9B8AC6EFADDA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93" name="7 CuadroTexto">
          <a:extLst>
            <a:ext uri="{FF2B5EF4-FFF2-40B4-BE49-F238E27FC236}">
              <a16:creationId xmlns:a16="http://schemas.microsoft.com/office/drawing/2014/main" id="{CC9E295F-5DCD-48C0-98DE-86439F2BDBC9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194" name="8 CuadroTexto">
          <a:extLst>
            <a:ext uri="{FF2B5EF4-FFF2-40B4-BE49-F238E27FC236}">
              <a16:creationId xmlns:a16="http://schemas.microsoft.com/office/drawing/2014/main" id="{EF7CEAB6-7C80-4568-82D0-AF1E83093D7B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95" name="1 CuadroTexto">
          <a:extLst>
            <a:ext uri="{FF2B5EF4-FFF2-40B4-BE49-F238E27FC236}">
              <a16:creationId xmlns:a16="http://schemas.microsoft.com/office/drawing/2014/main" id="{C8CF6F40-2988-46BB-B9AF-28BDA84A37BC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196" name="2 CuadroTexto">
          <a:extLst>
            <a:ext uri="{FF2B5EF4-FFF2-40B4-BE49-F238E27FC236}">
              <a16:creationId xmlns:a16="http://schemas.microsoft.com/office/drawing/2014/main" id="{DC99E1AA-27D1-4704-BA23-F4D6748275D7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197" name="3 CuadroTexto">
          <a:extLst>
            <a:ext uri="{FF2B5EF4-FFF2-40B4-BE49-F238E27FC236}">
              <a16:creationId xmlns:a16="http://schemas.microsoft.com/office/drawing/2014/main" id="{9242CDD1-F8F9-408A-859B-4CA1F88FF126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198" name="4 CuadroTexto">
          <a:extLst>
            <a:ext uri="{FF2B5EF4-FFF2-40B4-BE49-F238E27FC236}">
              <a16:creationId xmlns:a16="http://schemas.microsoft.com/office/drawing/2014/main" id="{ABCF1F14-7F0F-4548-8BBC-ED3D96A4CA4F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199" name="6 CuadroTexto">
          <a:extLst>
            <a:ext uri="{FF2B5EF4-FFF2-40B4-BE49-F238E27FC236}">
              <a16:creationId xmlns:a16="http://schemas.microsoft.com/office/drawing/2014/main" id="{6935D5C9-A191-43B2-AAB5-10C8DDEB0FE0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758190</xdr:colOff>
      <xdr:row>31</xdr:row>
      <xdr:rowOff>0</xdr:rowOff>
    </xdr:from>
    <xdr:ext cx="187292" cy="272119"/>
    <xdr:sp macro="" textlink="">
      <xdr:nvSpPr>
        <xdr:cNvPr id="5200" name="8 CuadroTexto">
          <a:extLst>
            <a:ext uri="{FF2B5EF4-FFF2-40B4-BE49-F238E27FC236}">
              <a16:creationId xmlns:a16="http://schemas.microsoft.com/office/drawing/2014/main" id="{C77ACAAC-09FD-429E-9335-1DDAF31BC6FA}"/>
            </a:ext>
          </a:extLst>
        </xdr:cNvPr>
        <xdr:cNvSpPr txBox="1"/>
      </xdr:nvSpPr>
      <xdr:spPr>
        <a:xfrm>
          <a:off x="502539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201" name="1 CuadroTexto">
          <a:extLst>
            <a:ext uri="{FF2B5EF4-FFF2-40B4-BE49-F238E27FC236}">
              <a16:creationId xmlns:a16="http://schemas.microsoft.com/office/drawing/2014/main" id="{5E680161-A60A-4B2B-AC8D-FD43FF38CA56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02" name="2 CuadroTexto">
          <a:extLst>
            <a:ext uri="{FF2B5EF4-FFF2-40B4-BE49-F238E27FC236}">
              <a16:creationId xmlns:a16="http://schemas.microsoft.com/office/drawing/2014/main" id="{14BDA2C6-5291-4870-B60C-E35DBA42C146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203" name="3 CuadroTexto">
          <a:extLst>
            <a:ext uri="{FF2B5EF4-FFF2-40B4-BE49-F238E27FC236}">
              <a16:creationId xmlns:a16="http://schemas.microsoft.com/office/drawing/2014/main" id="{5B94EA6B-82FC-4CC5-A5D1-A7D68BCB7F2A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04" name="4 CuadroTexto">
          <a:extLst>
            <a:ext uri="{FF2B5EF4-FFF2-40B4-BE49-F238E27FC236}">
              <a16:creationId xmlns:a16="http://schemas.microsoft.com/office/drawing/2014/main" id="{C3436BC4-5792-4415-B556-A542507B3B1B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205" name="5 CuadroTexto">
          <a:extLst>
            <a:ext uri="{FF2B5EF4-FFF2-40B4-BE49-F238E27FC236}">
              <a16:creationId xmlns:a16="http://schemas.microsoft.com/office/drawing/2014/main" id="{098A77CC-C156-4581-8333-0C5CF5D029E6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06" name="6 CuadroTexto">
          <a:extLst>
            <a:ext uri="{FF2B5EF4-FFF2-40B4-BE49-F238E27FC236}">
              <a16:creationId xmlns:a16="http://schemas.microsoft.com/office/drawing/2014/main" id="{2B908708-B78B-4388-A2FF-596E9EB60650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207" name="7 CuadroTexto">
          <a:extLst>
            <a:ext uri="{FF2B5EF4-FFF2-40B4-BE49-F238E27FC236}">
              <a16:creationId xmlns:a16="http://schemas.microsoft.com/office/drawing/2014/main" id="{ABB6BF80-6AEA-4B6C-844E-674050A1028D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08" name="8 CuadroTexto">
          <a:extLst>
            <a:ext uri="{FF2B5EF4-FFF2-40B4-BE49-F238E27FC236}">
              <a16:creationId xmlns:a16="http://schemas.microsoft.com/office/drawing/2014/main" id="{52FB4082-8AE6-4FA6-A860-A62B17066E35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209" name="1 CuadroTexto">
          <a:extLst>
            <a:ext uri="{FF2B5EF4-FFF2-40B4-BE49-F238E27FC236}">
              <a16:creationId xmlns:a16="http://schemas.microsoft.com/office/drawing/2014/main" id="{8764B34D-F1A0-4EA5-9F85-19353D94F09D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10" name="2 CuadroTexto">
          <a:extLst>
            <a:ext uri="{FF2B5EF4-FFF2-40B4-BE49-F238E27FC236}">
              <a16:creationId xmlns:a16="http://schemas.microsoft.com/office/drawing/2014/main" id="{0BFF0EE5-42F7-423A-BDEE-6E0BA6DFCAF7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211" name="3 CuadroTexto">
          <a:extLst>
            <a:ext uri="{FF2B5EF4-FFF2-40B4-BE49-F238E27FC236}">
              <a16:creationId xmlns:a16="http://schemas.microsoft.com/office/drawing/2014/main" id="{E65EBB37-ECFE-45ED-B15E-0D0390A00996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12" name="4 CuadroTexto">
          <a:extLst>
            <a:ext uri="{FF2B5EF4-FFF2-40B4-BE49-F238E27FC236}">
              <a16:creationId xmlns:a16="http://schemas.microsoft.com/office/drawing/2014/main" id="{5BA236F2-C8B6-47E1-9D66-028C93EBC767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213" name="5 CuadroTexto">
          <a:extLst>
            <a:ext uri="{FF2B5EF4-FFF2-40B4-BE49-F238E27FC236}">
              <a16:creationId xmlns:a16="http://schemas.microsoft.com/office/drawing/2014/main" id="{BAAF7737-9FD4-4A6F-B72C-F3EAC794AF99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14" name="6 CuadroTexto">
          <a:extLst>
            <a:ext uri="{FF2B5EF4-FFF2-40B4-BE49-F238E27FC236}">
              <a16:creationId xmlns:a16="http://schemas.microsoft.com/office/drawing/2014/main" id="{AABC7E5F-5783-474C-B27F-98C0FB516672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754380</xdr:colOff>
      <xdr:row>31</xdr:row>
      <xdr:rowOff>0</xdr:rowOff>
    </xdr:from>
    <xdr:ext cx="185550" cy="272341"/>
    <xdr:sp macro="" textlink="">
      <xdr:nvSpPr>
        <xdr:cNvPr id="5215" name="8 CuadroTexto">
          <a:extLst>
            <a:ext uri="{FF2B5EF4-FFF2-40B4-BE49-F238E27FC236}">
              <a16:creationId xmlns:a16="http://schemas.microsoft.com/office/drawing/2014/main" id="{9120ABD3-E587-43D7-902F-072FCCE8B93F}"/>
            </a:ext>
          </a:extLst>
        </xdr:cNvPr>
        <xdr:cNvSpPr txBox="1"/>
      </xdr:nvSpPr>
      <xdr:spPr>
        <a:xfrm>
          <a:off x="502158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92763" cy="264560"/>
    <xdr:sp macro="" textlink="">
      <xdr:nvSpPr>
        <xdr:cNvPr id="5216" name="1 CuadroTexto">
          <a:extLst>
            <a:ext uri="{FF2B5EF4-FFF2-40B4-BE49-F238E27FC236}">
              <a16:creationId xmlns:a16="http://schemas.microsoft.com/office/drawing/2014/main" id="{452CD9C9-5D69-403D-8EB2-C74F9E5506FF}"/>
            </a:ext>
          </a:extLst>
        </xdr:cNvPr>
        <xdr:cNvSpPr txBox="1"/>
      </xdr:nvSpPr>
      <xdr:spPr>
        <a:xfrm>
          <a:off x="349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2763" cy="264560"/>
    <xdr:sp macro="" textlink="">
      <xdr:nvSpPr>
        <xdr:cNvPr id="5217" name="2 CuadroTexto">
          <a:extLst>
            <a:ext uri="{FF2B5EF4-FFF2-40B4-BE49-F238E27FC236}">
              <a16:creationId xmlns:a16="http://schemas.microsoft.com/office/drawing/2014/main" id="{E2240BC6-16BD-40D8-A6E7-6E9DE581E76D}"/>
            </a:ext>
          </a:extLst>
        </xdr:cNvPr>
        <xdr:cNvSpPr txBox="1"/>
      </xdr:nvSpPr>
      <xdr:spPr>
        <a:xfrm>
          <a:off x="502158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92763" cy="264560"/>
    <xdr:sp macro="" textlink="">
      <xdr:nvSpPr>
        <xdr:cNvPr id="5218" name="3 CuadroTexto">
          <a:extLst>
            <a:ext uri="{FF2B5EF4-FFF2-40B4-BE49-F238E27FC236}">
              <a16:creationId xmlns:a16="http://schemas.microsoft.com/office/drawing/2014/main" id="{1F45030E-CA41-4C8E-AB3A-334D50EE8F43}"/>
            </a:ext>
          </a:extLst>
        </xdr:cNvPr>
        <xdr:cNvSpPr txBox="1"/>
      </xdr:nvSpPr>
      <xdr:spPr>
        <a:xfrm>
          <a:off x="349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2763" cy="264560"/>
    <xdr:sp macro="" textlink="">
      <xdr:nvSpPr>
        <xdr:cNvPr id="5219" name="4 CuadroTexto">
          <a:extLst>
            <a:ext uri="{FF2B5EF4-FFF2-40B4-BE49-F238E27FC236}">
              <a16:creationId xmlns:a16="http://schemas.microsoft.com/office/drawing/2014/main" id="{68AFF4E3-8B57-4593-B0E6-16E18DE2F73A}"/>
            </a:ext>
          </a:extLst>
        </xdr:cNvPr>
        <xdr:cNvSpPr txBox="1"/>
      </xdr:nvSpPr>
      <xdr:spPr>
        <a:xfrm>
          <a:off x="502158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92763" cy="264560"/>
    <xdr:sp macro="" textlink="">
      <xdr:nvSpPr>
        <xdr:cNvPr id="5220" name="5 CuadroTexto">
          <a:extLst>
            <a:ext uri="{FF2B5EF4-FFF2-40B4-BE49-F238E27FC236}">
              <a16:creationId xmlns:a16="http://schemas.microsoft.com/office/drawing/2014/main" id="{7F16616B-57D7-4FFE-9491-FDCAB1261213}"/>
            </a:ext>
          </a:extLst>
        </xdr:cNvPr>
        <xdr:cNvSpPr txBox="1"/>
      </xdr:nvSpPr>
      <xdr:spPr>
        <a:xfrm>
          <a:off x="349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2763" cy="264560"/>
    <xdr:sp macro="" textlink="">
      <xdr:nvSpPr>
        <xdr:cNvPr id="5221" name="6 CuadroTexto">
          <a:extLst>
            <a:ext uri="{FF2B5EF4-FFF2-40B4-BE49-F238E27FC236}">
              <a16:creationId xmlns:a16="http://schemas.microsoft.com/office/drawing/2014/main" id="{B786B06B-D778-44AB-8D4B-641989C2D786}"/>
            </a:ext>
          </a:extLst>
        </xdr:cNvPr>
        <xdr:cNvSpPr txBox="1"/>
      </xdr:nvSpPr>
      <xdr:spPr>
        <a:xfrm>
          <a:off x="502158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92763" cy="264560"/>
    <xdr:sp macro="" textlink="">
      <xdr:nvSpPr>
        <xdr:cNvPr id="5222" name="7 CuadroTexto">
          <a:extLst>
            <a:ext uri="{FF2B5EF4-FFF2-40B4-BE49-F238E27FC236}">
              <a16:creationId xmlns:a16="http://schemas.microsoft.com/office/drawing/2014/main" id="{92D84334-239B-4077-950D-04839A03D2EC}"/>
            </a:ext>
          </a:extLst>
        </xdr:cNvPr>
        <xdr:cNvSpPr txBox="1"/>
      </xdr:nvSpPr>
      <xdr:spPr>
        <a:xfrm>
          <a:off x="349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2763" cy="264560"/>
    <xdr:sp macro="" textlink="">
      <xdr:nvSpPr>
        <xdr:cNvPr id="5223" name="8 CuadroTexto">
          <a:extLst>
            <a:ext uri="{FF2B5EF4-FFF2-40B4-BE49-F238E27FC236}">
              <a16:creationId xmlns:a16="http://schemas.microsoft.com/office/drawing/2014/main" id="{E33B0A1B-D62F-4572-AD3D-3658CD0A380E}"/>
            </a:ext>
          </a:extLst>
        </xdr:cNvPr>
        <xdr:cNvSpPr txBox="1"/>
      </xdr:nvSpPr>
      <xdr:spPr>
        <a:xfrm>
          <a:off x="502158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92763" cy="264560"/>
    <xdr:sp macro="" textlink="">
      <xdr:nvSpPr>
        <xdr:cNvPr id="5224" name="1 CuadroTexto">
          <a:extLst>
            <a:ext uri="{FF2B5EF4-FFF2-40B4-BE49-F238E27FC236}">
              <a16:creationId xmlns:a16="http://schemas.microsoft.com/office/drawing/2014/main" id="{97E2E182-0712-425E-ABE2-754073519861}"/>
            </a:ext>
          </a:extLst>
        </xdr:cNvPr>
        <xdr:cNvSpPr txBox="1"/>
      </xdr:nvSpPr>
      <xdr:spPr>
        <a:xfrm>
          <a:off x="349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2763" cy="264560"/>
    <xdr:sp macro="" textlink="">
      <xdr:nvSpPr>
        <xdr:cNvPr id="5225" name="2 CuadroTexto">
          <a:extLst>
            <a:ext uri="{FF2B5EF4-FFF2-40B4-BE49-F238E27FC236}">
              <a16:creationId xmlns:a16="http://schemas.microsoft.com/office/drawing/2014/main" id="{9FB2E014-EFA3-4E83-8429-908D10402BC4}"/>
            </a:ext>
          </a:extLst>
        </xdr:cNvPr>
        <xdr:cNvSpPr txBox="1"/>
      </xdr:nvSpPr>
      <xdr:spPr>
        <a:xfrm>
          <a:off x="502158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92763" cy="264560"/>
    <xdr:sp macro="" textlink="">
      <xdr:nvSpPr>
        <xdr:cNvPr id="5226" name="3 CuadroTexto">
          <a:extLst>
            <a:ext uri="{FF2B5EF4-FFF2-40B4-BE49-F238E27FC236}">
              <a16:creationId xmlns:a16="http://schemas.microsoft.com/office/drawing/2014/main" id="{95D61328-CF81-43CA-B807-0F10DAC2F965}"/>
            </a:ext>
          </a:extLst>
        </xdr:cNvPr>
        <xdr:cNvSpPr txBox="1"/>
      </xdr:nvSpPr>
      <xdr:spPr>
        <a:xfrm>
          <a:off x="34908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2763" cy="264560"/>
    <xdr:sp macro="" textlink="">
      <xdr:nvSpPr>
        <xdr:cNvPr id="5227" name="4 CuadroTexto">
          <a:extLst>
            <a:ext uri="{FF2B5EF4-FFF2-40B4-BE49-F238E27FC236}">
              <a16:creationId xmlns:a16="http://schemas.microsoft.com/office/drawing/2014/main" id="{A9CF8E12-5CE6-44D9-8379-A5B0AACFF32D}"/>
            </a:ext>
          </a:extLst>
        </xdr:cNvPr>
        <xdr:cNvSpPr txBox="1"/>
      </xdr:nvSpPr>
      <xdr:spPr>
        <a:xfrm>
          <a:off x="502158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2763" cy="264560"/>
    <xdr:sp macro="" textlink="">
      <xdr:nvSpPr>
        <xdr:cNvPr id="5228" name="6 CuadroTexto">
          <a:extLst>
            <a:ext uri="{FF2B5EF4-FFF2-40B4-BE49-F238E27FC236}">
              <a16:creationId xmlns:a16="http://schemas.microsoft.com/office/drawing/2014/main" id="{08FA9F86-D684-44FD-929D-EDB790939307}"/>
            </a:ext>
          </a:extLst>
        </xdr:cNvPr>
        <xdr:cNvSpPr txBox="1"/>
      </xdr:nvSpPr>
      <xdr:spPr>
        <a:xfrm>
          <a:off x="5021583" y="5086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758190</xdr:colOff>
      <xdr:row>31</xdr:row>
      <xdr:rowOff>0</xdr:rowOff>
    </xdr:from>
    <xdr:ext cx="188790" cy="264560"/>
    <xdr:sp macro="" textlink="">
      <xdr:nvSpPr>
        <xdr:cNvPr id="5229" name="8 CuadroTexto">
          <a:extLst>
            <a:ext uri="{FF2B5EF4-FFF2-40B4-BE49-F238E27FC236}">
              <a16:creationId xmlns:a16="http://schemas.microsoft.com/office/drawing/2014/main" id="{68C7301E-F65D-488B-8426-05D87DFD5102}"/>
            </a:ext>
          </a:extLst>
        </xdr:cNvPr>
        <xdr:cNvSpPr txBox="1"/>
      </xdr:nvSpPr>
      <xdr:spPr>
        <a:xfrm>
          <a:off x="5025390" y="508635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230" name="1 CuadroTexto">
          <a:extLst>
            <a:ext uri="{FF2B5EF4-FFF2-40B4-BE49-F238E27FC236}">
              <a16:creationId xmlns:a16="http://schemas.microsoft.com/office/drawing/2014/main" id="{3E5640D5-429E-4FBE-A475-38F1AFBC4DE7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31" name="2 CuadroTexto">
          <a:extLst>
            <a:ext uri="{FF2B5EF4-FFF2-40B4-BE49-F238E27FC236}">
              <a16:creationId xmlns:a16="http://schemas.microsoft.com/office/drawing/2014/main" id="{632D9D84-4180-4E88-8CA1-5C72F1763D52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232" name="3 CuadroTexto">
          <a:extLst>
            <a:ext uri="{FF2B5EF4-FFF2-40B4-BE49-F238E27FC236}">
              <a16:creationId xmlns:a16="http://schemas.microsoft.com/office/drawing/2014/main" id="{96817334-7507-48EF-8CFD-7349BB04561C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33" name="4 CuadroTexto">
          <a:extLst>
            <a:ext uri="{FF2B5EF4-FFF2-40B4-BE49-F238E27FC236}">
              <a16:creationId xmlns:a16="http://schemas.microsoft.com/office/drawing/2014/main" id="{88CC3D83-9256-4A88-8F4B-C49A4074331A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234" name="5 CuadroTexto">
          <a:extLst>
            <a:ext uri="{FF2B5EF4-FFF2-40B4-BE49-F238E27FC236}">
              <a16:creationId xmlns:a16="http://schemas.microsoft.com/office/drawing/2014/main" id="{B7365895-C904-4209-AA9F-7D99955BBD0E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35" name="6 CuadroTexto">
          <a:extLst>
            <a:ext uri="{FF2B5EF4-FFF2-40B4-BE49-F238E27FC236}">
              <a16:creationId xmlns:a16="http://schemas.microsoft.com/office/drawing/2014/main" id="{B6CF12EB-9898-41B3-A15B-CBDE0422DC4C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236" name="7 CuadroTexto">
          <a:extLst>
            <a:ext uri="{FF2B5EF4-FFF2-40B4-BE49-F238E27FC236}">
              <a16:creationId xmlns:a16="http://schemas.microsoft.com/office/drawing/2014/main" id="{A3DC70AB-A1B0-46AE-BB84-730D14DB3399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37" name="8 CuadroTexto">
          <a:extLst>
            <a:ext uri="{FF2B5EF4-FFF2-40B4-BE49-F238E27FC236}">
              <a16:creationId xmlns:a16="http://schemas.microsoft.com/office/drawing/2014/main" id="{23B9521E-7E09-4484-8E68-761318DBCE24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238" name="1 CuadroTexto">
          <a:extLst>
            <a:ext uri="{FF2B5EF4-FFF2-40B4-BE49-F238E27FC236}">
              <a16:creationId xmlns:a16="http://schemas.microsoft.com/office/drawing/2014/main" id="{4213BC62-336A-4191-B87F-CAD92A8E32B5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39" name="2 CuadroTexto">
          <a:extLst>
            <a:ext uri="{FF2B5EF4-FFF2-40B4-BE49-F238E27FC236}">
              <a16:creationId xmlns:a16="http://schemas.microsoft.com/office/drawing/2014/main" id="{29B5C457-0BA6-486A-9748-B94D1BD3223D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240" name="3 CuadroTexto">
          <a:extLst>
            <a:ext uri="{FF2B5EF4-FFF2-40B4-BE49-F238E27FC236}">
              <a16:creationId xmlns:a16="http://schemas.microsoft.com/office/drawing/2014/main" id="{161FD589-8737-4169-8D7D-8C26A201A1B2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41" name="4 CuadroTexto">
          <a:extLst>
            <a:ext uri="{FF2B5EF4-FFF2-40B4-BE49-F238E27FC236}">
              <a16:creationId xmlns:a16="http://schemas.microsoft.com/office/drawing/2014/main" id="{99D5F3F0-6674-4F42-A9F0-8BDBB6BB91E1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242" name="5 CuadroTexto">
          <a:extLst>
            <a:ext uri="{FF2B5EF4-FFF2-40B4-BE49-F238E27FC236}">
              <a16:creationId xmlns:a16="http://schemas.microsoft.com/office/drawing/2014/main" id="{FD255142-E7D5-4FF2-A996-5F41D341F05B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43" name="6 CuadroTexto">
          <a:extLst>
            <a:ext uri="{FF2B5EF4-FFF2-40B4-BE49-F238E27FC236}">
              <a16:creationId xmlns:a16="http://schemas.microsoft.com/office/drawing/2014/main" id="{22D4B306-5ED9-4E98-90D9-B8D619041A69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44" name="1 CuadroTexto">
          <a:extLst>
            <a:ext uri="{FF2B5EF4-FFF2-40B4-BE49-F238E27FC236}">
              <a16:creationId xmlns:a16="http://schemas.microsoft.com/office/drawing/2014/main" id="{D31A1EEA-67A5-498E-9DFF-41CB08595DAE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45" name="2 CuadroTexto">
          <a:extLst>
            <a:ext uri="{FF2B5EF4-FFF2-40B4-BE49-F238E27FC236}">
              <a16:creationId xmlns:a16="http://schemas.microsoft.com/office/drawing/2014/main" id="{61177E28-8832-45F9-B03D-F3C411871D77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46" name="3 CuadroTexto">
          <a:extLst>
            <a:ext uri="{FF2B5EF4-FFF2-40B4-BE49-F238E27FC236}">
              <a16:creationId xmlns:a16="http://schemas.microsoft.com/office/drawing/2014/main" id="{D202CE53-518F-4CE0-8579-D3EF3D8A20B3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47" name="4 CuadroTexto">
          <a:extLst>
            <a:ext uri="{FF2B5EF4-FFF2-40B4-BE49-F238E27FC236}">
              <a16:creationId xmlns:a16="http://schemas.microsoft.com/office/drawing/2014/main" id="{70502459-7E8C-4BCB-922A-3BB9B06AD37F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48" name="5 CuadroTexto">
          <a:extLst>
            <a:ext uri="{FF2B5EF4-FFF2-40B4-BE49-F238E27FC236}">
              <a16:creationId xmlns:a16="http://schemas.microsoft.com/office/drawing/2014/main" id="{7513F436-12C1-4C86-A399-039733F181FE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49" name="6 CuadroTexto">
          <a:extLst>
            <a:ext uri="{FF2B5EF4-FFF2-40B4-BE49-F238E27FC236}">
              <a16:creationId xmlns:a16="http://schemas.microsoft.com/office/drawing/2014/main" id="{042B5382-CCB2-43F5-8163-748B56071EC9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50" name="7 CuadroTexto">
          <a:extLst>
            <a:ext uri="{FF2B5EF4-FFF2-40B4-BE49-F238E27FC236}">
              <a16:creationId xmlns:a16="http://schemas.microsoft.com/office/drawing/2014/main" id="{5B770FFB-150D-47C5-8F69-86B0FCF2C549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51" name="8 CuadroTexto">
          <a:extLst>
            <a:ext uri="{FF2B5EF4-FFF2-40B4-BE49-F238E27FC236}">
              <a16:creationId xmlns:a16="http://schemas.microsoft.com/office/drawing/2014/main" id="{3042C244-0061-4866-9092-1CDEE7385576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52" name="1 CuadroTexto">
          <a:extLst>
            <a:ext uri="{FF2B5EF4-FFF2-40B4-BE49-F238E27FC236}">
              <a16:creationId xmlns:a16="http://schemas.microsoft.com/office/drawing/2014/main" id="{F43BA923-5031-4635-A44D-C151BF1C9E0A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53" name="2 CuadroTexto">
          <a:extLst>
            <a:ext uri="{FF2B5EF4-FFF2-40B4-BE49-F238E27FC236}">
              <a16:creationId xmlns:a16="http://schemas.microsoft.com/office/drawing/2014/main" id="{44ABCB6E-1DB6-4B1B-A3BE-667E9A6B3B14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54" name="3 CuadroTexto">
          <a:extLst>
            <a:ext uri="{FF2B5EF4-FFF2-40B4-BE49-F238E27FC236}">
              <a16:creationId xmlns:a16="http://schemas.microsoft.com/office/drawing/2014/main" id="{8436E83B-69B8-4033-880B-7AE606A9FC5D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55" name="4 CuadroTexto">
          <a:extLst>
            <a:ext uri="{FF2B5EF4-FFF2-40B4-BE49-F238E27FC236}">
              <a16:creationId xmlns:a16="http://schemas.microsoft.com/office/drawing/2014/main" id="{95C8E4CA-BAAF-4D36-ADA0-E8F7C6E430FD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256" name="6 CuadroTexto">
          <a:extLst>
            <a:ext uri="{FF2B5EF4-FFF2-40B4-BE49-F238E27FC236}">
              <a16:creationId xmlns:a16="http://schemas.microsoft.com/office/drawing/2014/main" id="{6B7DFA24-8ADA-46ED-B5D3-15F8F818AC17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762000</xdr:colOff>
      <xdr:row>31</xdr:row>
      <xdr:rowOff>0</xdr:rowOff>
    </xdr:from>
    <xdr:ext cx="180924" cy="264560"/>
    <xdr:sp macro="" textlink="">
      <xdr:nvSpPr>
        <xdr:cNvPr id="5257" name="8 CuadroTexto">
          <a:extLst>
            <a:ext uri="{FF2B5EF4-FFF2-40B4-BE49-F238E27FC236}">
              <a16:creationId xmlns:a16="http://schemas.microsoft.com/office/drawing/2014/main" id="{3D4E8860-F7F2-4D9E-A25A-58561314860B}"/>
            </a:ext>
          </a:extLst>
        </xdr:cNvPr>
        <xdr:cNvSpPr txBox="1"/>
      </xdr:nvSpPr>
      <xdr:spPr>
        <a:xfrm>
          <a:off x="502920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58" name="1 CuadroTexto">
          <a:extLst>
            <a:ext uri="{FF2B5EF4-FFF2-40B4-BE49-F238E27FC236}">
              <a16:creationId xmlns:a16="http://schemas.microsoft.com/office/drawing/2014/main" id="{EB0F5260-00C4-4A45-834A-31A1A55F1553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259" name="2 CuadroTexto">
          <a:extLst>
            <a:ext uri="{FF2B5EF4-FFF2-40B4-BE49-F238E27FC236}">
              <a16:creationId xmlns:a16="http://schemas.microsoft.com/office/drawing/2014/main" id="{DD88FCF8-FE07-4ED9-A672-076146F0E78B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60" name="3 CuadroTexto">
          <a:extLst>
            <a:ext uri="{FF2B5EF4-FFF2-40B4-BE49-F238E27FC236}">
              <a16:creationId xmlns:a16="http://schemas.microsoft.com/office/drawing/2014/main" id="{ECB9421E-AD7E-42E2-A5BF-764B5D06B5DC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261" name="4 CuadroTexto">
          <a:extLst>
            <a:ext uri="{FF2B5EF4-FFF2-40B4-BE49-F238E27FC236}">
              <a16:creationId xmlns:a16="http://schemas.microsoft.com/office/drawing/2014/main" id="{314486A8-02F7-4611-9C75-0D5BB93E55A1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62" name="5 CuadroTexto">
          <a:extLst>
            <a:ext uri="{FF2B5EF4-FFF2-40B4-BE49-F238E27FC236}">
              <a16:creationId xmlns:a16="http://schemas.microsoft.com/office/drawing/2014/main" id="{1FB06845-4906-4B90-9417-619A00A194E5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263" name="6 CuadroTexto">
          <a:extLst>
            <a:ext uri="{FF2B5EF4-FFF2-40B4-BE49-F238E27FC236}">
              <a16:creationId xmlns:a16="http://schemas.microsoft.com/office/drawing/2014/main" id="{ADA3D954-AD47-47DC-B820-88829C030CC8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64" name="7 CuadroTexto">
          <a:extLst>
            <a:ext uri="{FF2B5EF4-FFF2-40B4-BE49-F238E27FC236}">
              <a16:creationId xmlns:a16="http://schemas.microsoft.com/office/drawing/2014/main" id="{6046322F-EF1B-4AF6-A6A0-0D7F6DEAA4FC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265" name="8 CuadroTexto">
          <a:extLst>
            <a:ext uri="{FF2B5EF4-FFF2-40B4-BE49-F238E27FC236}">
              <a16:creationId xmlns:a16="http://schemas.microsoft.com/office/drawing/2014/main" id="{E413CE6C-8895-4880-813A-A41D65DBF6BB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66" name="1 CuadroTexto">
          <a:extLst>
            <a:ext uri="{FF2B5EF4-FFF2-40B4-BE49-F238E27FC236}">
              <a16:creationId xmlns:a16="http://schemas.microsoft.com/office/drawing/2014/main" id="{573AA4E0-F998-4AE3-A87C-4BD45E39D03A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267" name="2 CuadroTexto">
          <a:extLst>
            <a:ext uri="{FF2B5EF4-FFF2-40B4-BE49-F238E27FC236}">
              <a16:creationId xmlns:a16="http://schemas.microsoft.com/office/drawing/2014/main" id="{AD0476A3-8F94-4B12-AC8B-9134D45695A6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68" name="3 CuadroTexto">
          <a:extLst>
            <a:ext uri="{FF2B5EF4-FFF2-40B4-BE49-F238E27FC236}">
              <a16:creationId xmlns:a16="http://schemas.microsoft.com/office/drawing/2014/main" id="{7B1BCAC5-DB2F-4E48-908A-D3693E3DE499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269" name="4 CuadroTexto">
          <a:extLst>
            <a:ext uri="{FF2B5EF4-FFF2-40B4-BE49-F238E27FC236}">
              <a16:creationId xmlns:a16="http://schemas.microsoft.com/office/drawing/2014/main" id="{33D7FD15-21AF-4F3F-A9EB-7E3A52FE0301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70" name="5 CuadroTexto">
          <a:extLst>
            <a:ext uri="{FF2B5EF4-FFF2-40B4-BE49-F238E27FC236}">
              <a16:creationId xmlns:a16="http://schemas.microsoft.com/office/drawing/2014/main" id="{B1FE684E-43DA-4870-9486-12F01BB8A6BC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271" name="6 CuadroTexto">
          <a:extLst>
            <a:ext uri="{FF2B5EF4-FFF2-40B4-BE49-F238E27FC236}">
              <a16:creationId xmlns:a16="http://schemas.microsoft.com/office/drawing/2014/main" id="{D971D02E-4BFE-4F10-8187-266582FDE5F3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758190</xdr:colOff>
      <xdr:row>31</xdr:row>
      <xdr:rowOff>0</xdr:rowOff>
    </xdr:from>
    <xdr:ext cx="179040" cy="272341"/>
    <xdr:sp macro="" textlink="">
      <xdr:nvSpPr>
        <xdr:cNvPr id="5272" name="8 CuadroTexto">
          <a:extLst>
            <a:ext uri="{FF2B5EF4-FFF2-40B4-BE49-F238E27FC236}">
              <a16:creationId xmlns:a16="http://schemas.microsoft.com/office/drawing/2014/main" id="{A9D5B8D7-369C-4C0F-8BA9-1F45DC1F4A51}"/>
            </a:ext>
          </a:extLst>
        </xdr:cNvPr>
        <xdr:cNvSpPr txBox="1"/>
      </xdr:nvSpPr>
      <xdr:spPr>
        <a:xfrm>
          <a:off x="502539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84731" cy="264560"/>
    <xdr:sp macro="" textlink="">
      <xdr:nvSpPr>
        <xdr:cNvPr id="5273" name="1 CuadroTexto">
          <a:extLst>
            <a:ext uri="{FF2B5EF4-FFF2-40B4-BE49-F238E27FC236}">
              <a16:creationId xmlns:a16="http://schemas.microsoft.com/office/drawing/2014/main" id="{A6903E6A-E5D6-45BA-B3A2-7D28962D07AA}"/>
            </a:ext>
          </a:extLst>
        </xdr:cNvPr>
        <xdr:cNvSpPr txBox="1"/>
      </xdr:nvSpPr>
      <xdr:spPr>
        <a:xfrm>
          <a:off x="2635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32</xdr:row>
      <xdr:rowOff>0</xdr:rowOff>
    </xdr:from>
    <xdr:ext cx="184731" cy="264560"/>
    <xdr:sp macro="" textlink="">
      <xdr:nvSpPr>
        <xdr:cNvPr id="5274" name="2 CuadroTexto">
          <a:extLst>
            <a:ext uri="{FF2B5EF4-FFF2-40B4-BE49-F238E27FC236}">
              <a16:creationId xmlns:a16="http://schemas.microsoft.com/office/drawing/2014/main" id="{FAEE3EEC-F532-424B-864A-2ECF6338BADA}"/>
            </a:ext>
          </a:extLst>
        </xdr:cNvPr>
        <xdr:cNvSpPr txBox="1"/>
      </xdr:nvSpPr>
      <xdr:spPr>
        <a:xfrm>
          <a:off x="502539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84731" cy="264560"/>
    <xdr:sp macro="" textlink="">
      <xdr:nvSpPr>
        <xdr:cNvPr id="5275" name="3 CuadroTexto">
          <a:extLst>
            <a:ext uri="{FF2B5EF4-FFF2-40B4-BE49-F238E27FC236}">
              <a16:creationId xmlns:a16="http://schemas.microsoft.com/office/drawing/2014/main" id="{BBA4AC2C-CE5F-4921-99C3-D702724D7778}"/>
            </a:ext>
          </a:extLst>
        </xdr:cNvPr>
        <xdr:cNvSpPr txBox="1"/>
      </xdr:nvSpPr>
      <xdr:spPr>
        <a:xfrm>
          <a:off x="2635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32</xdr:row>
      <xdr:rowOff>0</xdr:rowOff>
    </xdr:from>
    <xdr:ext cx="184731" cy="264560"/>
    <xdr:sp macro="" textlink="">
      <xdr:nvSpPr>
        <xdr:cNvPr id="5276" name="4 CuadroTexto">
          <a:extLst>
            <a:ext uri="{FF2B5EF4-FFF2-40B4-BE49-F238E27FC236}">
              <a16:creationId xmlns:a16="http://schemas.microsoft.com/office/drawing/2014/main" id="{C9D56303-250D-48BB-8FEF-5F8804AD3AF2}"/>
            </a:ext>
          </a:extLst>
        </xdr:cNvPr>
        <xdr:cNvSpPr txBox="1"/>
      </xdr:nvSpPr>
      <xdr:spPr>
        <a:xfrm>
          <a:off x="502539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84731" cy="264560"/>
    <xdr:sp macro="" textlink="">
      <xdr:nvSpPr>
        <xdr:cNvPr id="5277" name="5 CuadroTexto">
          <a:extLst>
            <a:ext uri="{FF2B5EF4-FFF2-40B4-BE49-F238E27FC236}">
              <a16:creationId xmlns:a16="http://schemas.microsoft.com/office/drawing/2014/main" id="{38D7107B-3EB9-45A7-AF5F-4E1DE6FD3DF1}"/>
            </a:ext>
          </a:extLst>
        </xdr:cNvPr>
        <xdr:cNvSpPr txBox="1"/>
      </xdr:nvSpPr>
      <xdr:spPr>
        <a:xfrm>
          <a:off x="2635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32</xdr:row>
      <xdr:rowOff>0</xdr:rowOff>
    </xdr:from>
    <xdr:ext cx="184731" cy="264560"/>
    <xdr:sp macro="" textlink="">
      <xdr:nvSpPr>
        <xdr:cNvPr id="5278" name="6 CuadroTexto">
          <a:extLst>
            <a:ext uri="{FF2B5EF4-FFF2-40B4-BE49-F238E27FC236}">
              <a16:creationId xmlns:a16="http://schemas.microsoft.com/office/drawing/2014/main" id="{97A65271-C4CC-4345-A52A-3FC1839ED3BB}"/>
            </a:ext>
          </a:extLst>
        </xdr:cNvPr>
        <xdr:cNvSpPr txBox="1"/>
      </xdr:nvSpPr>
      <xdr:spPr>
        <a:xfrm>
          <a:off x="502539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84731" cy="264560"/>
    <xdr:sp macro="" textlink="">
      <xdr:nvSpPr>
        <xdr:cNvPr id="5279" name="7 CuadroTexto">
          <a:extLst>
            <a:ext uri="{FF2B5EF4-FFF2-40B4-BE49-F238E27FC236}">
              <a16:creationId xmlns:a16="http://schemas.microsoft.com/office/drawing/2014/main" id="{290503C7-B941-4D3D-95EB-7029EC41FB3F}"/>
            </a:ext>
          </a:extLst>
        </xdr:cNvPr>
        <xdr:cNvSpPr txBox="1"/>
      </xdr:nvSpPr>
      <xdr:spPr>
        <a:xfrm>
          <a:off x="2635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32</xdr:row>
      <xdr:rowOff>0</xdr:rowOff>
    </xdr:from>
    <xdr:ext cx="184731" cy="264560"/>
    <xdr:sp macro="" textlink="">
      <xdr:nvSpPr>
        <xdr:cNvPr id="5280" name="8 CuadroTexto">
          <a:extLst>
            <a:ext uri="{FF2B5EF4-FFF2-40B4-BE49-F238E27FC236}">
              <a16:creationId xmlns:a16="http://schemas.microsoft.com/office/drawing/2014/main" id="{D4B68E11-5935-4396-886A-4EC21BF895BF}"/>
            </a:ext>
          </a:extLst>
        </xdr:cNvPr>
        <xdr:cNvSpPr txBox="1"/>
      </xdr:nvSpPr>
      <xdr:spPr>
        <a:xfrm>
          <a:off x="502539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84731" cy="264560"/>
    <xdr:sp macro="" textlink="">
      <xdr:nvSpPr>
        <xdr:cNvPr id="5281" name="1 CuadroTexto">
          <a:extLst>
            <a:ext uri="{FF2B5EF4-FFF2-40B4-BE49-F238E27FC236}">
              <a16:creationId xmlns:a16="http://schemas.microsoft.com/office/drawing/2014/main" id="{4115739A-7EC6-4E41-9DC9-D4D289E939F1}"/>
            </a:ext>
          </a:extLst>
        </xdr:cNvPr>
        <xdr:cNvSpPr txBox="1"/>
      </xdr:nvSpPr>
      <xdr:spPr>
        <a:xfrm>
          <a:off x="2635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32</xdr:row>
      <xdr:rowOff>0</xdr:rowOff>
    </xdr:from>
    <xdr:ext cx="184731" cy="264560"/>
    <xdr:sp macro="" textlink="">
      <xdr:nvSpPr>
        <xdr:cNvPr id="5282" name="2 CuadroTexto">
          <a:extLst>
            <a:ext uri="{FF2B5EF4-FFF2-40B4-BE49-F238E27FC236}">
              <a16:creationId xmlns:a16="http://schemas.microsoft.com/office/drawing/2014/main" id="{C4E8901E-3E07-46F2-881B-C6FA7765D532}"/>
            </a:ext>
          </a:extLst>
        </xdr:cNvPr>
        <xdr:cNvSpPr txBox="1"/>
      </xdr:nvSpPr>
      <xdr:spPr>
        <a:xfrm>
          <a:off x="502539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84731" cy="264560"/>
    <xdr:sp macro="" textlink="">
      <xdr:nvSpPr>
        <xdr:cNvPr id="5283" name="3 CuadroTexto">
          <a:extLst>
            <a:ext uri="{FF2B5EF4-FFF2-40B4-BE49-F238E27FC236}">
              <a16:creationId xmlns:a16="http://schemas.microsoft.com/office/drawing/2014/main" id="{AAC12262-45AB-4DDD-9B86-1338D9A47B99}"/>
            </a:ext>
          </a:extLst>
        </xdr:cNvPr>
        <xdr:cNvSpPr txBox="1"/>
      </xdr:nvSpPr>
      <xdr:spPr>
        <a:xfrm>
          <a:off x="2635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32</xdr:row>
      <xdr:rowOff>0</xdr:rowOff>
    </xdr:from>
    <xdr:ext cx="184731" cy="264560"/>
    <xdr:sp macro="" textlink="">
      <xdr:nvSpPr>
        <xdr:cNvPr id="5284" name="4 CuadroTexto">
          <a:extLst>
            <a:ext uri="{FF2B5EF4-FFF2-40B4-BE49-F238E27FC236}">
              <a16:creationId xmlns:a16="http://schemas.microsoft.com/office/drawing/2014/main" id="{FD3BB79A-BB22-406A-B8CF-D04B650F669C}"/>
            </a:ext>
          </a:extLst>
        </xdr:cNvPr>
        <xdr:cNvSpPr txBox="1"/>
      </xdr:nvSpPr>
      <xdr:spPr>
        <a:xfrm>
          <a:off x="502539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32</xdr:row>
      <xdr:rowOff>0</xdr:rowOff>
    </xdr:from>
    <xdr:ext cx="184731" cy="264560"/>
    <xdr:sp macro="" textlink="">
      <xdr:nvSpPr>
        <xdr:cNvPr id="5285" name="6 CuadroTexto">
          <a:extLst>
            <a:ext uri="{FF2B5EF4-FFF2-40B4-BE49-F238E27FC236}">
              <a16:creationId xmlns:a16="http://schemas.microsoft.com/office/drawing/2014/main" id="{9420104F-6FED-419D-B6B9-29C82D9C452D}"/>
            </a:ext>
          </a:extLst>
        </xdr:cNvPr>
        <xdr:cNvSpPr txBox="1"/>
      </xdr:nvSpPr>
      <xdr:spPr>
        <a:xfrm>
          <a:off x="502539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762000</xdr:colOff>
      <xdr:row>32</xdr:row>
      <xdr:rowOff>0</xdr:rowOff>
    </xdr:from>
    <xdr:ext cx="180924" cy="264560"/>
    <xdr:sp macro="" textlink="">
      <xdr:nvSpPr>
        <xdr:cNvPr id="5286" name="8 CuadroTexto">
          <a:extLst>
            <a:ext uri="{FF2B5EF4-FFF2-40B4-BE49-F238E27FC236}">
              <a16:creationId xmlns:a16="http://schemas.microsoft.com/office/drawing/2014/main" id="{4CA7711E-B379-404E-AEA5-A379421B5A14}"/>
            </a:ext>
          </a:extLst>
        </xdr:cNvPr>
        <xdr:cNvSpPr txBox="1"/>
      </xdr:nvSpPr>
      <xdr:spPr>
        <a:xfrm>
          <a:off x="502920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87" name="1 CuadroTexto">
          <a:extLst>
            <a:ext uri="{FF2B5EF4-FFF2-40B4-BE49-F238E27FC236}">
              <a16:creationId xmlns:a16="http://schemas.microsoft.com/office/drawing/2014/main" id="{C713814A-CF96-4744-A33E-891E1CC4E0A0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288" name="2 CuadroTexto">
          <a:extLst>
            <a:ext uri="{FF2B5EF4-FFF2-40B4-BE49-F238E27FC236}">
              <a16:creationId xmlns:a16="http://schemas.microsoft.com/office/drawing/2014/main" id="{78F8D1CE-041C-45A7-9484-71778858BB69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89" name="3 CuadroTexto">
          <a:extLst>
            <a:ext uri="{FF2B5EF4-FFF2-40B4-BE49-F238E27FC236}">
              <a16:creationId xmlns:a16="http://schemas.microsoft.com/office/drawing/2014/main" id="{76669D99-D109-47EE-B116-99365A030FA0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290" name="4 CuadroTexto">
          <a:extLst>
            <a:ext uri="{FF2B5EF4-FFF2-40B4-BE49-F238E27FC236}">
              <a16:creationId xmlns:a16="http://schemas.microsoft.com/office/drawing/2014/main" id="{489AFE22-FD7C-4362-828B-0FCFC5DF91DC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91" name="5 CuadroTexto">
          <a:extLst>
            <a:ext uri="{FF2B5EF4-FFF2-40B4-BE49-F238E27FC236}">
              <a16:creationId xmlns:a16="http://schemas.microsoft.com/office/drawing/2014/main" id="{51CA3A84-0784-400E-BBB6-31AF3BF439BC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292" name="6 CuadroTexto">
          <a:extLst>
            <a:ext uri="{FF2B5EF4-FFF2-40B4-BE49-F238E27FC236}">
              <a16:creationId xmlns:a16="http://schemas.microsoft.com/office/drawing/2014/main" id="{0815DCAD-C742-4DF2-BEAB-918C491B065C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93" name="7 CuadroTexto">
          <a:extLst>
            <a:ext uri="{FF2B5EF4-FFF2-40B4-BE49-F238E27FC236}">
              <a16:creationId xmlns:a16="http://schemas.microsoft.com/office/drawing/2014/main" id="{507CCF54-EDDE-4FEC-8820-E854686FB1EE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294" name="8 CuadroTexto">
          <a:extLst>
            <a:ext uri="{FF2B5EF4-FFF2-40B4-BE49-F238E27FC236}">
              <a16:creationId xmlns:a16="http://schemas.microsoft.com/office/drawing/2014/main" id="{A2849B6D-8AF3-4E14-A04B-65B959035063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95" name="1 CuadroTexto">
          <a:extLst>
            <a:ext uri="{FF2B5EF4-FFF2-40B4-BE49-F238E27FC236}">
              <a16:creationId xmlns:a16="http://schemas.microsoft.com/office/drawing/2014/main" id="{B8A7F3E9-AC13-4274-9EE5-8C9787EE4E8B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296" name="2 CuadroTexto">
          <a:extLst>
            <a:ext uri="{FF2B5EF4-FFF2-40B4-BE49-F238E27FC236}">
              <a16:creationId xmlns:a16="http://schemas.microsoft.com/office/drawing/2014/main" id="{62ADDDB5-9EDE-444C-9D0F-C1E8A20CD5F0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297" name="3 CuadroTexto">
          <a:extLst>
            <a:ext uri="{FF2B5EF4-FFF2-40B4-BE49-F238E27FC236}">
              <a16:creationId xmlns:a16="http://schemas.microsoft.com/office/drawing/2014/main" id="{19033647-DDD7-4C36-849A-CFAE4D20FB30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298" name="4 CuadroTexto">
          <a:extLst>
            <a:ext uri="{FF2B5EF4-FFF2-40B4-BE49-F238E27FC236}">
              <a16:creationId xmlns:a16="http://schemas.microsoft.com/office/drawing/2014/main" id="{328BB885-9547-4A5F-BB88-86D0C43BDE1A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299" name="6 CuadroTexto">
          <a:extLst>
            <a:ext uri="{FF2B5EF4-FFF2-40B4-BE49-F238E27FC236}">
              <a16:creationId xmlns:a16="http://schemas.microsoft.com/office/drawing/2014/main" id="{803B6FA7-2C27-4B9C-94F4-140A6EE3451F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758190</xdr:colOff>
      <xdr:row>31</xdr:row>
      <xdr:rowOff>49530</xdr:rowOff>
    </xdr:from>
    <xdr:ext cx="179040" cy="272341"/>
    <xdr:sp macro="" textlink="">
      <xdr:nvSpPr>
        <xdr:cNvPr id="5300" name="8 CuadroTexto">
          <a:extLst>
            <a:ext uri="{FF2B5EF4-FFF2-40B4-BE49-F238E27FC236}">
              <a16:creationId xmlns:a16="http://schemas.microsoft.com/office/drawing/2014/main" id="{BB3E759A-B79F-43BC-B583-D5F10C718CD9}"/>
            </a:ext>
          </a:extLst>
        </xdr:cNvPr>
        <xdr:cNvSpPr txBox="1"/>
      </xdr:nvSpPr>
      <xdr:spPr>
        <a:xfrm>
          <a:off x="5025390" y="513588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01" name="1 CuadroTexto">
          <a:extLst>
            <a:ext uri="{FF2B5EF4-FFF2-40B4-BE49-F238E27FC236}">
              <a16:creationId xmlns:a16="http://schemas.microsoft.com/office/drawing/2014/main" id="{272BB877-A0B4-48DA-9AAD-5EAA4138F0A7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302" name="2 CuadroTexto">
          <a:extLst>
            <a:ext uri="{FF2B5EF4-FFF2-40B4-BE49-F238E27FC236}">
              <a16:creationId xmlns:a16="http://schemas.microsoft.com/office/drawing/2014/main" id="{89A9F5C6-63D8-4DB5-9E8B-179879FD00BA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03" name="3 CuadroTexto">
          <a:extLst>
            <a:ext uri="{FF2B5EF4-FFF2-40B4-BE49-F238E27FC236}">
              <a16:creationId xmlns:a16="http://schemas.microsoft.com/office/drawing/2014/main" id="{DAF62F4F-5ED5-461F-806D-C734D36C72A6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304" name="4 CuadroTexto">
          <a:extLst>
            <a:ext uri="{FF2B5EF4-FFF2-40B4-BE49-F238E27FC236}">
              <a16:creationId xmlns:a16="http://schemas.microsoft.com/office/drawing/2014/main" id="{A6212987-C884-41AC-AC3F-7726700D8CBF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05" name="5 CuadroTexto">
          <a:extLst>
            <a:ext uri="{FF2B5EF4-FFF2-40B4-BE49-F238E27FC236}">
              <a16:creationId xmlns:a16="http://schemas.microsoft.com/office/drawing/2014/main" id="{EC40931D-886F-4065-B16B-EC8EBF5C3EE8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306" name="6 CuadroTexto">
          <a:extLst>
            <a:ext uri="{FF2B5EF4-FFF2-40B4-BE49-F238E27FC236}">
              <a16:creationId xmlns:a16="http://schemas.microsoft.com/office/drawing/2014/main" id="{B7EB270D-42B3-4AC2-B559-7E194D127D6B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07" name="7 CuadroTexto">
          <a:extLst>
            <a:ext uri="{FF2B5EF4-FFF2-40B4-BE49-F238E27FC236}">
              <a16:creationId xmlns:a16="http://schemas.microsoft.com/office/drawing/2014/main" id="{B3F7DD5D-DE3B-4E43-8808-D8B250C823D8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308" name="8 CuadroTexto">
          <a:extLst>
            <a:ext uri="{FF2B5EF4-FFF2-40B4-BE49-F238E27FC236}">
              <a16:creationId xmlns:a16="http://schemas.microsoft.com/office/drawing/2014/main" id="{CA770BC5-591B-4415-91EC-7CBC5B9B2341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09" name="1 CuadroTexto">
          <a:extLst>
            <a:ext uri="{FF2B5EF4-FFF2-40B4-BE49-F238E27FC236}">
              <a16:creationId xmlns:a16="http://schemas.microsoft.com/office/drawing/2014/main" id="{F844FFFF-6AD1-4060-80F9-6561ED542E0C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310" name="2 CuadroTexto">
          <a:extLst>
            <a:ext uri="{FF2B5EF4-FFF2-40B4-BE49-F238E27FC236}">
              <a16:creationId xmlns:a16="http://schemas.microsoft.com/office/drawing/2014/main" id="{ABF3E469-8147-4DF3-BB6A-AD8E4CD2FF7C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11" name="3 CuadroTexto">
          <a:extLst>
            <a:ext uri="{FF2B5EF4-FFF2-40B4-BE49-F238E27FC236}">
              <a16:creationId xmlns:a16="http://schemas.microsoft.com/office/drawing/2014/main" id="{557F61F0-8E5B-4AF5-A856-0D70D15D0822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312" name="4 CuadroTexto">
          <a:extLst>
            <a:ext uri="{FF2B5EF4-FFF2-40B4-BE49-F238E27FC236}">
              <a16:creationId xmlns:a16="http://schemas.microsoft.com/office/drawing/2014/main" id="{8076E9F0-329C-4AC8-BF77-0D8054F69735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313" name="6 CuadroTexto">
          <a:extLst>
            <a:ext uri="{FF2B5EF4-FFF2-40B4-BE49-F238E27FC236}">
              <a16:creationId xmlns:a16="http://schemas.microsoft.com/office/drawing/2014/main" id="{743738A5-4A87-451B-B1D6-62C5C943677E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762000</xdr:colOff>
      <xdr:row>31</xdr:row>
      <xdr:rowOff>0</xdr:rowOff>
    </xdr:from>
    <xdr:ext cx="180924" cy="264560"/>
    <xdr:sp macro="" textlink="">
      <xdr:nvSpPr>
        <xdr:cNvPr id="5314" name="8 CuadroTexto">
          <a:extLst>
            <a:ext uri="{FF2B5EF4-FFF2-40B4-BE49-F238E27FC236}">
              <a16:creationId xmlns:a16="http://schemas.microsoft.com/office/drawing/2014/main" id="{88F1F646-6EFD-4E21-8E29-78E251FAEA13}"/>
            </a:ext>
          </a:extLst>
        </xdr:cNvPr>
        <xdr:cNvSpPr txBox="1"/>
      </xdr:nvSpPr>
      <xdr:spPr>
        <a:xfrm>
          <a:off x="5029200" y="508635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15" name="1 CuadroTexto">
          <a:extLst>
            <a:ext uri="{FF2B5EF4-FFF2-40B4-BE49-F238E27FC236}">
              <a16:creationId xmlns:a16="http://schemas.microsoft.com/office/drawing/2014/main" id="{EA142BDC-B43E-4263-A922-5169FFD3B176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316" name="2 CuadroTexto">
          <a:extLst>
            <a:ext uri="{FF2B5EF4-FFF2-40B4-BE49-F238E27FC236}">
              <a16:creationId xmlns:a16="http://schemas.microsoft.com/office/drawing/2014/main" id="{FEF5FCD9-7509-4FAB-B8BD-59359BF4E662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17" name="3 CuadroTexto">
          <a:extLst>
            <a:ext uri="{FF2B5EF4-FFF2-40B4-BE49-F238E27FC236}">
              <a16:creationId xmlns:a16="http://schemas.microsoft.com/office/drawing/2014/main" id="{09C6EA7E-D85A-4868-AB84-36A0A8367319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318" name="4 CuadroTexto">
          <a:extLst>
            <a:ext uri="{FF2B5EF4-FFF2-40B4-BE49-F238E27FC236}">
              <a16:creationId xmlns:a16="http://schemas.microsoft.com/office/drawing/2014/main" id="{EB61D718-4BA1-4087-9E37-D49FB2E76488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19" name="5 CuadroTexto">
          <a:extLst>
            <a:ext uri="{FF2B5EF4-FFF2-40B4-BE49-F238E27FC236}">
              <a16:creationId xmlns:a16="http://schemas.microsoft.com/office/drawing/2014/main" id="{86BA9F23-ED4D-4E5E-BE2B-19B3DB4A3796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320" name="6 CuadroTexto">
          <a:extLst>
            <a:ext uri="{FF2B5EF4-FFF2-40B4-BE49-F238E27FC236}">
              <a16:creationId xmlns:a16="http://schemas.microsoft.com/office/drawing/2014/main" id="{786C97B9-17A9-4ED4-8AAE-CB4768315943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21" name="7 CuadroTexto">
          <a:extLst>
            <a:ext uri="{FF2B5EF4-FFF2-40B4-BE49-F238E27FC236}">
              <a16:creationId xmlns:a16="http://schemas.microsoft.com/office/drawing/2014/main" id="{7E39BAE1-89A5-49D4-A28B-B1D69EBD1F34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322" name="8 CuadroTexto">
          <a:extLst>
            <a:ext uri="{FF2B5EF4-FFF2-40B4-BE49-F238E27FC236}">
              <a16:creationId xmlns:a16="http://schemas.microsoft.com/office/drawing/2014/main" id="{83AD54C3-5134-49A1-8F80-1B63F4596DEA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23" name="1 CuadroTexto">
          <a:extLst>
            <a:ext uri="{FF2B5EF4-FFF2-40B4-BE49-F238E27FC236}">
              <a16:creationId xmlns:a16="http://schemas.microsoft.com/office/drawing/2014/main" id="{0BA88B69-7040-4F3F-94FD-B1785116573B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324" name="2 CuadroTexto">
          <a:extLst>
            <a:ext uri="{FF2B5EF4-FFF2-40B4-BE49-F238E27FC236}">
              <a16:creationId xmlns:a16="http://schemas.microsoft.com/office/drawing/2014/main" id="{2848262F-D635-49A3-9EA6-3E82DB51F826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25" name="3 CuadroTexto">
          <a:extLst>
            <a:ext uri="{FF2B5EF4-FFF2-40B4-BE49-F238E27FC236}">
              <a16:creationId xmlns:a16="http://schemas.microsoft.com/office/drawing/2014/main" id="{C17D6D46-2653-4BD0-9EAE-3FF7082DB038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326" name="4 CuadroTexto">
          <a:extLst>
            <a:ext uri="{FF2B5EF4-FFF2-40B4-BE49-F238E27FC236}">
              <a16:creationId xmlns:a16="http://schemas.microsoft.com/office/drawing/2014/main" id="{093A14D0-2632-4791-95C2-0B88AE0896FF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27" name="5 CuadroTexto">
          <a:extLst>
            <a:ext uri="{FF2B5EF4-FFF2-40B4-BE49-F238E27FC236}">
              <a16:creationId xmlns:a16="http://schemas.microsoft.com/office/drawing/2014/main" id="{0F94C8DC-0418-4D27-AE4E-943A5F8502CF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328" name="6 CuadroTexto">
          <a:extLst>
            <a:ext uri="{FF2B5EF4-FFF2-40B4-BE49-F238E27FC236}">
              <a16:creationId xmlns:a16="http://schemas.microsoft.com/office/drawing/2014/main" id="{94DAFB26-2F78-47F6-9C11-F4E616182BB3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758190</xdr:colOff>
      <xdr:row>31</xdr:row>
      <xdr:rowOff>0</xdr:rowOff>
    </xdr:from>
    <xdr:ext cx="179040" cy="272341"/>
    <xdr:sp macro="" textlink="">
      <xdr:nvSpPr>
        <xdr:cNvPr id="5329" name="8 CuadroTexto">
          <a:extLst>
            <a:ext uri="{FF2B5EF4-FFF2-40B4-BE49-F238E27FC236}">
              <a16:creationId xmlns:a16="http://schemas.microsoft.com/office/drawing/2014/main" id="{5FD6721C-5B23-432C-95E1-B21F7C0B630D}"/>
            </a:ext>
          </a:extLst>
        </xdr:cNvPr>
        <xdr:cNvSpPr txBox="1"/>
      </xdr:nvSpPr>
      <xdr:spPr>
        <a:xfrm>
          <a:off x="5025390" y="5086350"/>
          <a:ext cx="17904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84731" cy="264560"/>
    <xdr:sp macro="" textlink="">
      <xdr:nvSpPr>
        <xdr:cNvPr id="5330" name="1 CuadroTexto">
          <a:extLst>
            <a:ext uri="{FF2B5EF4-FFF2-40B4-BE49-F238E27FC236}">
              <a16:creationId xmlns:a16="http://schemas.microsoft.com/office/drawing/2014/main" id="{F961680E-E213-4D4E-9B3F-6AB28F9F0DA7}"/>
            </a:ext>
          </a:extLst>
        </xdr:cNvPr>
        <xdr:cNvSpPr txBox="1"/>
      </xdr:nvSpPr>
      <xdr:spPr>
        <a:xfrm>
          <a:off x="2635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32</xdr:row>
      <xdr:rowOff>0</xdr:rowOff>
    </xdr:from>
    <xdr:ext cx="184731" cy="264560"/>
    <xdr:sp macro="" textlink="">
      <xdr:nvSpPr>
        <xdr:cNvPr id="5331" name="2 CuadroTexto">
          <a:extLst>
            <a:ext uri="{FF2B5EF4-FFF2-40B4-BE49-F238E27FC236}">
              <a16:creationId xmlns:a16="http://schemas.microsoft.com/office/drawing/2014/main" id="{AB460E71-AC09-4C3B-ACC1-053A03DE4271}"/>
            </a:ext>
          </a:extLst>
        </xdr:cNvPr>
        <xdr:cNvSpPr txBox="1"/>
      </xdr:nvSpPr>
      <xdr:spPr>
        <a:xfrm>
          <a:off x="502539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84731" cy="264560"/>
    <xdr:sp macro="" textlink="">
      <xdr:nvSpPr>
        <xdr:cNvPr id="5332" name="3 CuadroTexto">
          <a:extLst>
            <a:ext uri="{FF2B5EF4-FFF2-40B4-BE49-F238E27FC236}">
              <a16:creationId xmlns:a16="http://schemas.microsoft.com/office/drawing/2014/main" id="{5D2CA127-C89D-45D4-9A44-7610585D4A96}"/>
            </a:ext>
          </a:extLst>
        </xdr:cNvPr>
        <xdr:cNvSpPr txBox="1"/>
      </xdr:nvSpPr>
      <xdr:spPr>
        <a:xfrm>
          <a:off x="2635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32</xdr:row>
      <xdr:rowOff>0</xdr:rowOff>
    </xdr:from>
    <xdr:ext cx="184731" cy="264560"/>
    <xdr:sp macro="" textlink="">
      <xdr:nvSpPr>
        <xdr:cNvPr id="5333" name="4 CuadroTexto">
          <a:extLst>
            <a:ext uri="{FF2B5EF4-FFF2-40B4-BE49-F238E27FC236}">
              <a16:creationId xmlns:a16="http://schemas.microsoft.com/office/drawing/2014/main" id="{D409CCB0-C672-4BFE-B41F-CF381609ADA3}"/>
            </a:ext>
          </a:extLst>
        </xdr:cNvPr>
        <xdr:cNvSpPr txBox="1"/>
      </xdr:nvSpPr>
      <xdr:spPr>
        <a:xfrm>
          <a:off x="502539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84731" cy="264560"/>
    <xdr:sp macro="" textlink="">
      <xdr:nvSpPr>
        <xdr:cNvPr id="5334" name="5 CuadroTexto">
          <a:extLst>
            <a:ext uri="{FF2B5EF4-FFF2-40B4-BE49-F238E27FC236}">
              <a16:creationId xmlns:a16="http://schemas.microsoft.com/office/drawing/2014/main" id="{302C06E3-82B9-43AD-8DF8-9674195515A9}"/>
            </a:ext>
          </a:extLst>
        </xdr:cNvPr>
        <xdr:cNvSpPr txBox="1"/>
      </xdr:nvSpPr>
      <xdr:spPr>
        <a:xfrm>
          <a:off x="2635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32</xdr:row>
      <xdr:rowOff>0</xdr:rowOff>
    </xdr:from>
    <xdr:ext cx="184731" cy="264560"/>
    <xdr:sp macro="" textlink="">
      <xdr:nvSpPr>
        <xdr:cNvPr id="5335" name="6 CuadroTexto">
          <a:extLst>
            <a:ext uri="{FF2B5EF4-FFF2-40B4-BE49-F238E27FC236}">
              <a16:creationId xmlns:a16="http://schemas.microsoft.com/office/drawing/2014/main" id="{3C75926F-B150-4D8C-B321-72D8AEC9D9A5}"/>
            </a:ext>
          </a:extLst>
        </xdr:cNvPr>
        <xdr:cNvSpPr txBox="1"/>
      </xdr:nvSpPr>
      <xdr:spPr>
        <a:xfrm>
          <a:off x="502539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84731" cy="264560"/>
    <xdr:sp macro="" textlink="">
      <xdr:nvSpPr>
        <xdr:cNvPr id="5336" name="7 CuadroTexto">
          <a:extLst>
            <a:ext uri="{FF2B5EF4-FFF2-40B4-BE49-F238E27FC236}">
              <a16:creationId xmlns:a16="http://schemas.microsoft.com/office/drawing/2014/main" id="{2749CCDC-583C-4527-ABEF-A51C5E3FEB63}"/>
            </a:ext>
          </a:extLst>
        </xdr:cNvPr>
        <xdr:cNvSpPr txBox="1"/>
      </xdr:nvSpPr>
      <xdr:spPr>
        <a:xfrm>
          <a:off x="2635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32</xdr:row>
      <xdr:rowOff>0</xdr:rowOff>
    </xdr:from>
    <xdr:ext cx="184731" cy="264560"/>
    <xdr:sp macro="" textlink="">
      <xdr:nvSpPr>
        <xdr:cNvPr id="5337" name="8 CuadroTexto">
          <a:extLst>
            <a:ext uri="{FF2B5EF4-FFF2-40B4-BE49-F238E27FC236}">
              <a16:creationId xmlns:a16="http://schemas.microsoft.com/office/drawing/2014/main" id="{06D89CF5-0FFF-49ED-A921-44EC0D3B2BF8}"/>
            </a:ext>
          </a:extLst>
        </xdr:cNvPr>
        <xdr:cNvSpPr txBox="1"/>
      </xdr:nvSpPr>
      <xdr:spPr>
        <a:xfrm>
          <a:off x="502539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84731" cy="264560"/>
    <xdr:sp macro="" textlink="">
      <xdr:nvSpPr>
        <xdr:cNvPr id="5338" name="1 CuadroTexto">
          <a:extLst>
            <a:ext uri="{FF2B5EF4-FFF2-40B4-BE49-F238E27FC236}">
              <a16:creationId xmlns:a16="http://schemas.microsoft.com/office/drawing/2014/main" id="{DEBA6FA5-CC2C-4E22-BE39-826A80B650CB}"/>
            </a:ext>
          </a:extLst>
        </xdr:cNvPr>
        <xdr:cNvSpPr txBox="1"/>
      </xdr:nvSpPr>
      <xdr:spPr>
        <a:xfrm>
          <a:off x="2635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32</xdr:row>
      <xdr:rowOff>0</xdr:rowOff>
    </xdr:from>
    <xdr:ext cx="184731" cy="264560"/>
    <xdr:sp macro="" textlink="">
      <xdr:nvSpPr>
        <xdr:cNvPr id="5339" name="2 CuadroTexto">
          <a:extLst>
            <a:ext uri="{FF2B5EF4-FFF2-40B4-BE49-F238E27FC236}">
              <a16:creationId xmlns:a16="http://schemas.microsoft.com/office/drawing/2014/main" id="{CD2ADBC7-7EF1-4FFD-BC6E-97DC2851CDB8}"/>
            </a:ext>
          </a:extLst>
        </xdr:cNvPr>
        <xdr:cNvSpPr txBox="1"/>
      </xdr:nvSpPr>
      <xdr:spPr>
        <a:xfrm>
          <a:off x="502539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84731" cy="264560"/>
    <xdr:sp macro="" textlink="">
      <xdr:nvSpPr>
        <xdr:cNvPr id="5340" name="3 CuadroTexto">
          <a:extLst>
            <a:ext uri="{FF2B5EF4-FFF2-40B4-BE49-F238E27FC236}">
              <a16:creationId xmlns:a16="http://schemas.microsoft.com/office/drawing/2014/main" id="{77F82E2E-9C9D-492D-BD65-00DE205CF3D6}"/>
            </a:ext>
          </a:extLst>
        </xdr:cNvPr>
        <xdr:cNvSpPr txBox="1"/>
      </xdr:nvSpPr>
      <xdr:spPr>
        <a:xfrm>
          <a:off x="263508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32</xdr:row>
      <xdr:rowOff>0</xdr:rowOff>
    </xdr:from>
    <xdr:ext cx="184731" cy="264560"/>
    <xdr:sp macro="" textlink="">
      <xdr:nvSpPr>
        <xdr:cNvPr id="5341" name="4 CuadroTexto">
          <a:extLst>
            <a:ext uri="{FF2B5EF4-FFF2-40B4-BE49-F238E27FC236}">
              <a16:creationId xmlns:a16="http://schemas.microsoft.com/office/drawing/2014/main" id="{80FE48FE-4FA1-4609-AECF-77AB0873CA5E}"/>
            </a:ext>
          </a:extLst>
        </xdr:cNvPr>
        <xdr:cNvSpPr txBox="1"/>
      </xdr:nvSpPr>
      <xdr:spPr>
        <a:xfrm>
          <a:off x="502539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32</xdr:row>
      <xdr:rowOff>0</xdr:rowOff>
    </xdr:from>
    <xdr:ext cx="184731" cy="264560"/>
    <xdr:sp macro="" textlink="">
      <xdr:nvSpPr>
        <xdr:cNvPr id="5342" name="6 CuadroTexto">
          <a:extLst>
            <a:ext uri="{FF2B5EF4-FFF2-40B4-BE49-F238E27FC236}">
              <a16:creationId xmlns:a16="http://schemas.microsoft.com/office/drawing/2014/main" id="{AB6ADA22-12FE-46EB-9BB7-59674D86A778}"/>
            </a:ext>
          </a:extLst>
        </xdr:cNvPr>
        <xdr:cNvSpPr txBox="1"/>
      </xdr:nvSpPr>
      <xdr:spPr>
        <a:xfrm>
          <a:off x="5025393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762000</xdr:colOff>
      <xdr:row>32</xdr:row>
      <xdr:rowOff>0</xdr:rowOff>
    </xdr:from>
    <xdr:ext cx="180924" cy="264560"/>
    <xdr:sp macro="" textlink="">
      <xdr:nvSpPr>
        <xdr:cNvPr id="5343" name="8 CuadroTexto">
          <a:extLst>
            <a:ext uri="{FF2B5EF4-FFF2-40B4-BE49-F238E27FC236}">
              <a16:creationId xmlns:a16="http://schemas.microsoft.com/office/drawing/2014/main" id="{BE356E89-0153-4BF5-A379-66098D12D24B}"/>
            </a:ext>
          </a:extLst>
        </xdr:cNvPr>
        <xdr:cNvSpPr txBox="1"/>
      </xdr:nvSpPr>
      <xdr:spPr>
        <a:xfrm>
          <a:off x="5029200" y="5257800"/>
          <a:ext cx="1809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44" name="1 CuadroTexto">
          <a:extLst>
            <a:ext uri="{FF2B5EF4-FFF2-40B4-BE49-F238E27FC236}">
              <a16:creationId xmlns:a16="http://schemas.microsoft.com/office/drawing/2014/main" id="{9A04308C-FFF4-4A72-8B40-A27A77A1B99E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345" name="2 CuadroTexto">
          <a:extLst>
            <a:ext uri="{FF2B5EF4-FFF2-40B4-BE49-F238E27FC236}">
              <a16:creationId xmlns:a16="http://schemas.microsoft.com/office/drawing/2014/main" id="{3B0FDCD8-CA23-4E07-97FC-0D101A8BC05F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46" name="3 CuadroTexto">
          <a:extLst>
            <a:ext uri="{FF2B5EF4-FFF2-40B4-BE49-F238E27FC236}">
              <a16:creationId xmlns:a16="http://schemas.microsoft.com/office/drawing/2014/main" id="{06A38E63-94E8-439F-A6CF-64B553855897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347" name="4 CuadroTexto">
          <a:extLst>
            <a:ext uri="{FF2B5EF4-FFF2-40B4-BE49-F238E27FC236}">
              <a16:creationId xmlns:a16="http://schemas.microsoft.com/office/drawing/2014/main" id="{16F2BA11-A498-456E-A5CB-699AD6041D7F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48" name="5 CuadroTexto">
          <a:extLst>
            <a:ext uri="{FF2B5EF4-FFF2-40B4-BE49-F238E27FC236}">
              <a16:creationId xmlns:a16="http://schemas.microsoft.com/office/drawing/2014/main" id="{E2AA046E-A025-4824-92C2-EB619DBE7B68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349" name="6 CuadroTexto">
          <a:extLst>
            <a:ext uri="{FF2B5EF4-FFF2-40B4-BE49-F238E27FC236}">
              <a16:creationId xmlns:a16="http://schemas.microsoft.com/office/drawing/2014/main" id="{321B35E4-5483-464E-B0B8-1F5DB1F3C26B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50" name="7 CuadroTexto">
          <a:extLst>
            <a:ext uri="{FF2B5EF4-FFF2-40B4-BE49-F238E27FC236}">
              <a16:creationId xmlns:a16="http://schemas.microsoft.com/office/drawing/2014/main" id="{BB5D472C-D94C-4009-A1FF-7BA90B4360E2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351" name="8 CuadroTexto">
          <a:extLst>
            <a:ext uri="{FF2B5EF4-FFF2-40B4-BE49-F238E27FC236}">
              <a16:creationId xmlns:a16="http://schemas.microsoft.com/office/drawing/2014/main" id="{015EE32A-8C4F-42CE-A0F4-D2D325D6B7B3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52" name="1 CuadroTexto">
          <a:extLst>
            <a:ext uri="{FF2B5EF4-FFF2-40B4-BE49-F238E27FC236}">
              <a16:creationId xmlns:a16="http://schemas.microsoft.com/office/drawing/2014/main" id="{98B45072-0A25-4962-9909-09255E98A42A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353" name="2 CuadroTexto">
          <a:extLst>
            <a:ext uri="{FF2B5EF4-FFF2-40B4-BE49-F238E27FC236}">
              <a16:creationId xmlns:a16="http://schemas.microsoft.com/office/drawing/2014/main" id="{B8907A8F-BF43-45CE-B02F-1FFC1C364238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54" name="3 CuadroTexto">
          <a:extLst>
            <a:ext uri="{FF2B5EF4-FFF2-40B4-BE49-F238E27FC236}">
              <a16:creationId xmlns:a16="http://schemas.microsoft.com/office/drawing/2014/main" id="{60E0DAEE-3FA3-4694-9713-3D63606AA83F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355" name="4 CuadroTexto">
          <a:extLst>
            <a:ext uri="{FF2B5EF4-FFF2-40B4-BE49-F238E27FC236}">
              <a16:creationId xmlns:a16="http://schemas.microsoft.com/office/drawing/2014/main" id="{F5171B67-F641-46B8-815E-BD0EE55CAED6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4731" cy="264560"/>
    <xdr:sp macro="" textlink="">
      <xdr:nvSpPr>
        <xdr:cNvPr id="5356" name="5 CuadroTexto">
          <a:extLst>
            <a:ext uri="{FF2B5EF4-FFF2-40B4-BE49-F238E27FC236}">
              <a16:creationId xmlns:a16="http://schemas.microsoft.com/office/drawing/2014/main" id="{BFC689EB-2955-4892-B03E-A90FE915664E}"/>
            </a:ext>
          </a:extLst>
        </xdr:cNvPr>
        <xdr:cNvSpPr txBox="1"/>
      </xdr:nvSpPr>
      <xdr:spPr>
        <a:xfrm>
          <a:off x="3490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84731" cy="264560"/>
    <xdr:sp macro="" textlink="">
      <xdr:nvSpPr>
        <xdr:cNvPr id="5357" name="6 CuadroTexto">
          <a:extLst>
            <a:ext uri="{FF2B5EF4-FFF2-40B4-BE49-F238E27FC236}">
              <a16:creationId xmlns:a16="http://schemas.microsoft.com/office/drawing/2014/main" id="{BE06539E-EEF6-4D4B-8C82-701DC47D71A5}"/>
            </a:ext>
          </a:extLst>
        </xdr:cNvPr>
        <xdr:cNvSpPr txBox="1"/>
      </xdr:nvSpPr>
      <xdr:spPr>
        <a:xfrm>
          <a:off x="502158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358" name="1 CuadroTexto">
          <a:extLst>
            <a:ext uri="{FF2B5EF4-FFF2-40B4-BE49-F238E27FC236}">
              <a16:creationId xmlns:a16="http://schemas.microsoft.com/office/drawing/2014/main" id="{F20B897A-BB0D-4F6D-AFE0-9C7EAC6495A3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359" name="2 CuadroTexto">
          <a:extLst>
            <a:ext uri="{FF2B5EF4-FFF2-40B4-BE49-F238E27FC236}">
              <a16:creationId xmlns:a16="http://schemas.microsoft.com/office/drawing/2014/main" id="{166DBEB3-0944-4302-A633-50959D5A1D2C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360" name="3 CuadroTexto">
          <a:extLst>
            <a:ext uri="{FF2B5EF4-FFF2-40B4-BE49-F238E27FC236}">
              <a16:creationId xmlns:a16="http://schemas.microsoft.com/office/drawing/2014/main" id="{D9231B1E-7691-406F-9B11-AEC247667A86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361" name="4 CuadroTexto">
          <a:extLst>
            <a:ext uri="{FF2B5EF4-FFF2-40B4-BE49-F238E27FC236}">
              <a16:creationId xmlns:a16="http://schemas.microsoft.com/office/drawing/2014/main" id="{D8E58D3D-3AEC-4435-B11F-472C143DD3C4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362" name="5 CuadroTexto">
          <a:extLst>
            <a:ext uri="{FF2B5EF4-FFF2-40B4-BE49-F238E27FC236}">
              <a16:creationId xmlns:a16="http://schemas.microsoft.com/office/drawing/2014/main" id="{7C7FB656-1E03-499E-B1A5-708ADEFC332A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363" name="6 CuadroTexto">
          <a:extLst>
            <a:ext uri="{FF2B5EF4-FFF2-40B4-BE49-F238E27FC236}">
              <a16:creationId xmlns:a16="http://schemas.microsoft.com/office/drawing/2014/main" id="{FC30901D-DF2B-4018-A85D-201AA679487F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364" name="7 CuadroTexto">
          <a:extLst>
            <a:ext uri="{FF2B5EF4-FFF2-40B4-BE49-F238E27FC236}">
              <a16:creationId xmlns:a16="http://schemas.microsoft.com/office/drawing/2014/main" id="{4FBE84BC-30B9-4CF5-81A1-F715CD7D33B0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365" name="8 CuadroTexto">
          <a:extLst>
            <a:ext uri="{FF2B5EF4-FFF2-40B4-BE49-F238E27FC236}">
              <a16:creationId xmlns:a16="http://schemas.microsoft.com/office/drawing/2014/main" id="{989252B6-CC76-46A7-8C74-3A328D198059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366" name="1 CuadroTexto">
          <a:extLst>
            <a:ext uri="{FF2B5EF4-FFF2-40B4-BE49-F238E27FC236}">
              <a16:creationId xmlns:a16="http://schemas.microsoft.com/office/drawing/2014/main" id="{5AB707FC-6624-4684-9ECB-990A3F212081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367" name="2 CuadroTexto">
          <a:extLst>
            <a:ext uri="{FF2B5EF4-FFF2-40B4-BE49-F238E27FC236}">
              <a16:creationId xmlns:a16="http://schemas.microsoft.com/office/drawing/2014/main" id="{9F7AF2F6-B7BD-4059-BA86-83FACA0F1A07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368" name="3 CuadroTexto">
          <a:extLst>
            <a:ext uri="{FF2B5EF4-FFF2-40B4-BE49-F238E27FC236}">
              <a16:creationId xmlns:a16="http://schemas.microsoft.com/office/drawing/2014/main" id="{00A96F6F-65EE-4B59-91D6-BD4E32CF8F74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369" name="4 CuadroTexto">
          <a:extLst>
            <a:ext uri="{FF2B5EF4-FFF2-40B4-BE49-F238E27FC236}">
              <a16:creationId xmlns:a16="http://schemas.microsoft.com/office/drawing/2014/main" id="{3BDFA789-449A-4AFE-98C7-9E2594329506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370" name="6 CuadroTexto">
          <a:extLst>
            <a:ext uri="{FF2B5EF4-FFF2-40B4-BE49-F238E27FC236}">
              <a16:creationId xmlns:a16="http://schemas.microsoft.com/office/drawing/2014/main" id="{99276838-889C-4AD5-A3C4-4DE4F26193A9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758190</xdr:colOff>
      <xdr:row>31</xdr:row>
      <xdr:rowOff>0</xdr:rowOff>
    </xdr:from>
    <xdr:ext cx="187292" cy="272119"/>
    <xdr:sp macro="" textlink="">
      <xdr:nvSpPr>
        <xdr:cNvPr id="5371" name="8 CuadroTexto">
          <a:extLst>
            <a:ext uri="{FF2B5EF4-FFF2-40B4-BE49-F238E27FC236}">
              <a16:creationId xmlns:a16="http://schemas.microsoft.com/office/drawing/2014/main" id="{BC6CA693-12C5-4D45-8577-BEB6B6327705}"/>
            </a:ext>
          </a:extLst>
        </xdr:cNvPr>
        <xdr:cNvSpPr txBox="1"/>
      </xdr:nvSpPr>
      <xdr:spPr>
        <a:xfrm>
          <a:off x="502539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372" name="1 CuadroTexto">
          <a:extLst>
            <a:ext uri="{FF2B5EF4-FFF2-40B4-BE49-F238E27FC236}">
              <a16:creationId xmlns:a16="http://schemas.microsoft.com/office/drawing/2014/main" id="{4E21AFFB-096F-4BF5-A2BB-50A7A62857D5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373" name="2 CuadroTexto">
          <a:extLst>
            <a:ext uri="{FF2B5EF4-FFF2-40B4-BE49-F238E27FC236}">
              <a16:creationId xmlns:a16="http://schemas.microsoft.com/office/drawing/2014/main" id="{EB3E8903-DF91-4E1B-89ED-69FB662D70BA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374" name="3 CuadroTexto">
          <a:extLst>
            <a:ext uri="{FF2B5EF4-FFF2-40B4-BE49-F238E27FC236}">
              <a16:creationId xmlns:a16="http://schemas.microsoft.com/office/drawing/2014/main" id="{14D183BF-1532-4D74-A6B2-A2629D9676E5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375" name="4 CuadroTexto">
          <a:extLst>
            <a:ext uri="{FF2B5EF4-FFF2-40B4-BE49-F238E27FC236}">
              <a16:creationId xmlns:a16="http://schemas.microsoft.com/office/drawing/2014/main" id="{E23AAE4B-9709-4C19-B142-3735DA673CA6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376" name="5 CuadroTexto">
          <a:extLst>
            <a:ext uri="{FF2B5EF4-FFF2-40B4-BE49-F238E27FC236}">
              <a16:creationId xmlns:a16="http://schemas.microsoft.com/office/drawing/2014/main" id="{AAC52B27-8316-49A0-9F4D-6DFCC2C86CEB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377" name="6 CuadroTexto">
          <a:extLst>
            <a:ext uri="{FF2B5EF4-FFF2-40B4-BE49-F238E27FC236}">
              <a16:creationId xmlns:a16="http://schemas.microsoft.com/office/drawing/2014/main" id="{C04A51B1-5783-42FB-A824-EE961D2A36E3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378" name="7 CuadroTexto">
          <a:extLst>
            <a:ext uri="{FF2B5EF4-FFF2-40B4-BE49-F238E27FC236}">
              <a16:creationId xmlns:a16="http://schemas.microsoft.com/office/drawing/2014/main" id="{78AB2E9B-682C-4DB6-9EB3-F935F170E11D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379" name="8 CuadroTexto">
          <a:extLst>
            <a:ext uri="{FF2B5EF4-FFF2-40B4-BE49-F238E27FC236}">
              <a16:creationId xmlns:a16="http://schemas.microsoft.com/office/drawing/2014/main" id="{959BB62D-9D91-4676-A8BF-56215DAC5FA2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380" name="1 CuadroTexto">
          <a:extLst>
            <a:ext uri="{FF2B5EF4-FFF2-40B4-BE49-F238E27FC236}">
              <a16:creationId xmlns:a16="http://schemas.microsoft.com/office/drawing/2014/main" id="{6787B5C6-8C6A-471B-BA5F-364FD8925142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381" name="2 CuadroTexto">
          <a:extLst>
            <a:ext uri="{FF2B5EF4-FFF2-40B4-BE49-F238E27FC236}">
              <a16:creationId xmlns:a16="http://schemas.microsoft.com/office/drawing/2014/main" id="{22EA8A6E-BCFB-4E0F-A8DC-8E8F7A88226D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382" name="3 CuadroTexto">
          <a:extLst>
            <a:ext uri="{FF2B5EF4-FFF2-40B4-BE49-F238E27FC236}">
              <a16:creationId xmlns:a16="http://schemas.microsoft.com/office/drawing/2014/main" id="{8F51FEF4-3E73-4C2D-BD53-8E392C58FAC2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383" name="4 CuadroTexto">
          <a:extLst>
            <a:ext uri="{FF2B5EF4-FFF2-40B4-BE49-F238E27FC236}">
              <a16:creationId xmlns:a16="http://schemas.microsoft.com/office/drawing/2014/main" id="{FB9A1896-79B3-44C6-9404-41A72EFABABF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384" name="5 CuadroTexto">
          <a:extLst>
            <a:ext uri="{FF2B5EF4-FFF2-40B4-BE49-F238E27FC236}">
              <a16:creationId xmlns:a16="http://schemas.microsoft.com/office/drawing/2014/main" id="{30677AA3-B692-403C-8E0A-E3C3B0638FC5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385" name="6 CuadroTexto">
          <a:extLst>
            <a:ext uri="{FF2B5EF4-FFF2-40B4-BE49-F238E27FC236}">
              <a16:creationId xmlns:a16="http://schemas.microsoft.com/office/drawing/2014/main" id="{923F8DA4-1E8D-42C8-B589-C70F8C24F3FD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754380</xdr:colOff>
      <xdr:row>31</xdr:row>
      <xdr:rowOff>0</xdr:rowOff>
    </xdr:from>
    <xdr:ext cx="185550" cy="272341"/>
    <xdr:sp macro="" textlink="">
      <xdr:nvSpPr>
        <xdr:cNvPr id="5386" name="8 CuadroTexto">
          <a:extLst>
            <a:ext uri="{FF2B5EF4-FFF2-40B4-BE49-F238E27FC236}">
              <a16:creationId xmlns:a16="http://schemas.microsoft.com/office/drawing/2014/main" id="{1D1F8BD6-3114-4464-8BD3-58F8D5F1FED6}"/>
            </a:ext>
          </a:extLst>
        </xdr:cNvPr>
        <xdr:cNvSpPr txBox="1"/>
      </xdr:nvSpPr>
      <xdr:spPr>
        <a:xfrm>
          <a:off x="502158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92763" cy="264560"/>
    <xdr:sp macro="" textlink="">
      <xdr:nvSpPr>
        <xdr:cNvPr id="5387" name="1 CuadroTexto">
          <a:extLst>
            <a:ext uri="{FF2B5EF4-FFF2-40B4-BE49-F238E27FC236}">
              <a16:creationId xmlns:a16="http://schemas.microsoft.com/office/drawing/2014/main" id="{11A98C2B-19CE-458C-B4DE-0D3BAFACC58D}"/>
            </a:ext>
          </a:extLst>
        </xdr:cNvPr>
        <xdr:cNvSpPr txBox="1"/>
      </xdr:nvSpPr>
      <xdr:spPr>
        <a:xfrm>
          <a:off x="2635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32</xdr:row>
      <xdr:rowOff>0</xdr:rowOff>
    </xdr:from>
    <xdr:ext cx="192763" cy="264560"/>
    <xdr:sp macro="" textlink="">
      <xdr:nvSpPr>
        <xdr:cNvPr id="5388" name="2 CuadroTexto">
          <a:extLst>
            <a:ext uri="{FF2B5EF4-FFF2-40B4-BE49-F238E27FC236}">
              <a16:creationId xmlns:a16="http://schemas.microsoft.com/office/drawing/2014/main" id="{34CB49CD-377A-4C9D-8B97-9CCDE5C4295C}"/>
            </a:ext>
          </a:extLst>
        </xdr:cNvPr>
        <xdr:cNvSpPr txBox="1"/>
      </xdr:nvSpPr>
      <xdr:spPr>
        <a:xfrm>
          <a:off x="502158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92763" cy="264560"/>
    <xdr:sp macro="" textlink="">
      <xdr:nvSpPr>
        <xdr:cNvPr id="5389" name="3 CuadroTexto">
          <a:extLst>
            <a:ext uri="{FF2B5EF4-FFF2-40B4-BE49-F238E27FC236}">
              <a16:creationId xmlns:a16="http://schemas.microsoft.com/office/drawing/2014/main" id="{44FBECC0-FF2E-478B-9F97-CE4A6DAA978A}"/>
            </a:ext>
          </a:extLst>
        </xdr:cNvPr>
        <xdr:cNvSpPr txBox="1"/>
      </xdr:nvSpPr>
      <xdr:spPr>
        <a:xfrm>
          <a:off x="2635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32</xdr:row>
      <xdr:rowOff>0</xdr:rowOff>
    </xdr:from>
    <xdr:ext cx="192763" cy="264560"/>
    <xdr:sp macro="" textlink="">
      <xdr:nvSpPr>
        <xdr:cNvPr id="5390" name="4 CuadroTexto">
          <a:extLst>
            <a:ext uri="{FF2B5EF4-FFF2-40B4-BE49-F238E27FC236}">
              <a16:creationId xmlns:a16="http://schemas.microsoft.com/office/drawing/2014/main" id="{3D27DADE-2F08-4779-998C-150D8E1BB0CA}"/>
            </a:ext>
          </a:extLst>
        </xdr:cNvPr>
        <xdr:cNvSpPr txBox="1"/>
      </xdr:nvSpPr>
      <xdr:spPr>
        <a:xfrm>
          <a:off x="502158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92763" cy="264560"/>
    <xdr:sp macro="" textlink="">
      <xdr:nvSpPr>
        <xdr:cNvPr id="5391" name="5 CuadroTexto">
          <a:extLst>
            <a:ext uri="{FF2B5EF4-FFF2-40B4-BE49-F238E27FC236}">
              <a16:creationId xmlns:a16="http://schemas.microsoft.com/office/drawing/2014/main" id="{43F851D4-A98B-47CE-9DB4-D15057C43EDA}"/>
            </a:ext>
          </a:extLst>
        </xdr:cNvPr>
        <xdr:cNvSpPr txBox="1"/>
      </xdr:nvSpPr>
      <xdr:spPr>
        <a:xfrm>
          <a:off x="2635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32</xdr:row>
      <xdr:rowOff>0</xdr:rowOff>
    </xdr:from>
    <xdr:ext cx="192763" cy="264560"/>
    <xdr:sp macro="" textlink="">
      <xdr:nvSpPr>
        <xdr:cNvPr id="5392" name="6 CuadroTexto">
          <a:extLst>
            <a:ext uri="{FF2B5EF4-FFF2-40B4-BE49-F238E27FC236}">
              <a16:creationId xmlns:a16="http://schemas.microsoft.com/office/drawing/2014/main" id="{2FC7930D-99FE-44A7-980D-48F0C8C00661}"/>
            </a:ext>
          </a:extLst>
        </xdr:cNvPr>
        <xdr:cNvSpPr txBox="1"/>
      </xdr:nvSpPr>
      <xdr:spPr>
        <a:xfrm>
          <a:off x="502158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92763" cy="264560"/>
    <xdr:sp macro="" textlink="">
      <xdr:nvSpPr>
        <xdr:cNvPr id="5393" name="7 CuadroTexto">
          <a:extLst>
            <a:ext uri="{FF2B5EF4-FFF2-40B4-BE49-F238E27FC236}">
              <a16:creationId xmlns:a16="http://schemas.microsoft.com/office/drawing/2014/main" id="{ACA66556-DD06-4BF7-ABEA-C3E15A2A6080}"/>
            </a:ext>
          </a:extLst>
        </xdr:cNvPr>
        <xdr:cNvSpPr txBox="1"/>
      </xdr:nvSpPr>
      <xdr:spPr>
        <a:xfrm>
          <a:off x="2635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32</xdr:row>
      <xdr:rowOff>0</xdr:rowOff>
    </xdr:from>
    <xdr:ext cx="192763" cy="264560"/>
    <xdr:sp macro="" textlink="">
      <xdr:nvSpPr>
        <xdr:cNvPr id="5394" name="8 CuadroTexto">
          <a:extLst>
            <a:ext uri="{FF2B5EF4-FFF2-40B4-BE49-F238E27FC236}">
              <a16:creationId xmlns:a16="http://schemas.microsoft.com/office/drawing/2014/main" id="{DF6464F2-C6EF-421D-A993-77A87E329481}"/>
            </a:ext>
          </a:extLst>
        </xdr:cNvPr>
        <xdr:cNvSpPr txBox="1"/>
      </xdr:nvSpPr>
      <xdr:spPr>
        <a:xfrm>
          <a:off x="502158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92763" cy="264560"/>
    <xdr:sp macro="" textlink="">
      <xdr:nvSpPr>
        <xdr:cNvPr id="5395" name="1 CuadroTexto">
          <a:extLst>
            <a:ext uri="{FF2B5EF4-FFF2-40B4-BE49-F238E27FC236}">
              <a16:creationId xmlns:a16="http://schemas.microsoft.com/office/drawing/2014/main" id="{DBA96377-95EC-4F7F-AA22-90B7E7D125BF}"/>
            </a:ext>
          </a:extLst>
        </xdr:cNvPr>
        <xdr:cNvSpPr txBox="1"/>
      </xdr:nvSpPr>
      <xdr:spPr>
        <a:xfrm>
          <a:off x="2635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32</xdr:row>
      <xdr:rowOff>0</xdr:rowOff>
    </xdr:from>
    <xdr:ext cx="192763" cy="264560"/>
    <xdr:sp macro="" textlink="">
      <xdr:nvSpPr>
        <xdr:cNvPr id="5396" name="2 CuadroTexto">
          <a:extLst>
            <a:ext uri="{FF2B5EF4-FFF2-40B4-BE49-F238E27FC236}">
              <a16:creationId xmlns:a16="http://schemas.microsoft.com/office/drawing/2014/main" id="{86D1A227-AC17-4B3B-B63F-230526C95A21}"/>
            </a:ext>
          </a:extLst>
        </xdr:cNvPr>
        <xdr:cNvSpPr txBox="1"/>
      </xdr:nvSpPr>
      <xdr:spPr>
        <a:xfrm>
          <a:off x="502158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92763" cy="264560"/>
    <xdr:sp macro="" textlink="">
      <xdr:nvSpPr>
        <xdr:cNvPr id="5397" name="3 CuadroTexto">
          <a:extLst>
            <a:ext uri="{FF2B5EF4-FFF2-40B4-BE49-F238E27FC236}">
              <a16:creationId xmlns:a16="http://schemas.microsoft.com/office/drawing/2014/main" id="{4B7D8833-3F16-4F6E-8D84-884091580576}"/>
            </a:ext>
          </a:extLst>
        </xdr:cNvPr>
        <xdr:cNvSpPr txBox="1"/>
      </xdr:nvSpPr>
      <xdr:spPr>
        <a:xfrm>
          <a:off x="2635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32</xdr:row>
      <xdr:rowOff>0</xdr:rowOff>
    </xdr:from>
    <xdr:ext cx="192763" cy="264560"/>
    <xdr:sp macro="" textlink="">
      <xdr:nvSpPr>
        <xdr:cNvPr id="5398" name="4 CuadroTexto">
          <a:extLst>
            <a:ext uri="{FF2B5EF4-FFF2-40B4-BE49-F238E27FC236}">
              <a16:creationId xmlns:a16="http://schemas.microsoft.com/office/drawing/2014/main" id="{57B191D1-C72A-4789-A92B-7DB6D20F114F}"/>
            </a:ext>
          </a:extLst>
        </xdr:cNvPr>
        <xdr:cNvSpPr txBox="1"/>
      </xdr:nvSpPr>
      <xdr:spPr>
        <a:xfrm>
          <a:off x="502158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32</xdr:row>
      <xdr:rowOff>0</xdr:rowOff>
    </xdr:from>
    <xdr:ext cx="192763" cy="264560"/>
    <xdr:sp macro="" textlink="">
      <xdr:nvSpPr>
        <xdr:cNvPr id="5399" name="6 CuadroTexto">
          <a:extLst>
            <a:ext uri="{FF2B5EF4-FFF2-40B4-BE49-F238E27FC236}">
              <a16:creationId xmlns:a16="http://schemas.microsoft.com/office/drawing/2014/main" id="{6A87A415-3D17-40A7-903E-2E17A8E4187F}"/>
            </a:ext>
          </a:extLst>
        </xdr:cNvPr>
        <xdr:cNvSpPr txBox="1"/>
      </xdr:nvSpPr>
      <xdr:spPr>
        <a:xfrm>
          <a:off x="502158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758190</xdr:colOff>
      <xdr:row>32</xdr:row>
      <xdr:rowOff>0</xdr:rowOff>
    </xdr:from>
    <xdr:ext cx="188790" cy="264560"/>
    <xdr:sp macro="" textlink="">
      <xdr:nvSpPr>
        <xdr:cNvPr id="5400" name="8 CuadroTexto">
          <a:extLst>
            <a:ext uri="{FF2B5EF4-FFF2-40B4-BE49-F238E27FC236}">
              <a16:creationId xmlns:a16="http://schemas.microsoft.com/office/drawing/2014/main" id="{3195F2F3-4505-40BD-BC1A-4476AFE57DDE}"/>
            </a:ext>
          </a:extLst>
        </xdr:cNvPr>
        <xdr:cNvSpPr txBox="1"/>
      </xdr:nvSpPr>
      <xdr:spPr>
        <a:xfrm>
          <a:off x="502539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01" name="1 CuadroTexto">
          <a:extLst>
            <a:ext uri="{FF2B5EF4-FFF2-40B4-BE49-F238E27FC236}">
              <a16:creationId xmlns:a16="http://schemas.microsoft.com/office/drawing/2014/main" id="{6E137874-2660-48F8-9769-3C07AA90A66C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02" name="2 CuadroTexto">
          <a:extLst>
            <a:ext uri="{FF2B5EF4-FFF2-40B4-BE49-F238E27FC236}">
              <a16:creationId xmlns:a16="http://schemas.microsoft.com/office/drawing/2014/main" id="{2FC7F316-3F47-4A72-901D-F0B1C80C764C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03" name="3 CuadroTexto">
          <a:extLst>
            <a:ext uri="{FF2B5EF4-FFF2-40B4-BE49-F238E27FC236}">
              <a16:creationId xmlns:a16="http://schemas.microsoft.com/office/drawing/2014/main" id="{E4D335AE-A8C8-4EFA-8059-319E2831F7A6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04" name="4 CuadroTexto">
          <a:extLst>
            <a:ext uri="{FF2B5EF4-FFF2-40B4-BE49-F238E27FC236}">
              <a16:creationId xmlns:a16="http://schemas.microsoft.com/office/drawing/2014/main" id="{147A7D59-9409-4397-B706-5D32ADC56595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05" name="5 CuadroTexto">
          <a:extLst>
            <a:ext uri="{FF2B5EF4-FFF2-40B4-BE49-F238E27FC236}">
              <a16:creationId xmlns:a16="http://schemas.microsoft.com/office/drawing/2014/main" id="{2ABB8811-037B-423F-868F-0701AB69519B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06" name="6 CuadroTexto">
          <a:extLst>
            <a:ext uri="{FF2B5EF4-FFF2-40B4-BE49-F238E27FC236}">
              <a16:creationId xmlns:a16="http://schemas.microsoft.com/office/drawing/2014/main" id="{B6E96328-A591-4AD6-AF18-B78A7E6D3BC2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07" name="7 CuadroTexto">
          <a:extLst>
            <a:ext uri="{FF2B5EF4-FFF2-40B4-BE49-F238E27FC236}">
              <a16:creationId xmlns:a16="http://schemas.microsoft.com/office/drawing/2014/main" id="{E747D8EA-F4E5-4E9D-A32B-E3AFC4435C3D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08" name="8 CuadroTexto">
          <a:extLst>
            <a:ext uri="{FF2B5EF4-FFF2-40B4-BE49-F238E27FC236}">
              <a16:creationId xmlns:a16="http://schemas.microsoft.com/office/drawing/2014/main" id="{1D39FDBE-6536-4DD7-81DE-7CB6ABAFE560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09" name="1 CuadroTexto">
          <a:extLst>
            <a:ext uri="{FF2B5EF4-FFF2-40B4-BE49-F238E27FC236}">
              <a16:creationId xmlns:a16="http://schemas.microsoft.com/office/drawing/2014/main" id="{4087CFCC-C82C-4519-B18B-8CC22EB1ACBF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10" name="2 CuadroTexto">
          <a:extLst>
            <a:ext uri="{FF2B5EF4-FFF2-40B4-BE49-F238E27FC236}">
              <a16:creationId xmlns:a16="http://schemas.microsoft.com/office/drawing/2014/main" id="{D9E39677-96DB-4F0D-8633-09C10C098159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11" name="3 CuadroTexto">
          <a:extLst>
            <a:ext uri="{FF2B5EF4-FFF2-40B4-BE49-F238E27FC236}">
              <a16:creationId xmlns:a16="http://schemas.microsoft.com/office/drawing/2014/main" id="{61B81E39-869C-4141-B011-998A119D1C97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12" name="4 CuadroTexto">
          <a:extLst>
            <a:ext uri="{FF2B5EF4-FFF2-40B4-BE49-F238E27FC236}">
              <a16:creationId xmlns:a16="http://schemas.microsoft.com/office/drawing/2014/main" id="{DA68465C-3187-4C34-8119-829A30BDCDCE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13" name="6 CuadroTexto">
          <a:extLst>
            <a:ext uri="{FF2B5EF4-FFF2-40B4-BE49-F238E27FC236}">
              <a16:creationId xmlns:a16="http://schemas.microsoft.com/office/drawing/2014/main" id="{470900E6-BB2F-4B9B-ABCB-51526DA049F6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754380</xdr:colOff>
      <xdr:row>31</xdr:row>
      <xdr:rowOff>49530</xdr:rowOff>
    </xdr:from>
    <xdr:ext cx="185550" cy="272341"/>
    <xdr:sp macro="" textlink="">
      <xdr:nvSpPr>
        <xdr:cNvPr id="5414" name="8 CuadroTexto">
          <a:extLst>
            <a:ext uri="{FF2B5EF4-FFF2-40B4-BE49-F238E27FC236}">
              <a16:creationId xmlns:a16="http://schemas.microsoft.com/office/drawing/2014/main" id="{BDD39899-497D-4B20-8931-A4021981C59F}"/>
            </a:ext>
          </a:extLst>
        </xdr:cNvPr>
        <xdr:cNvSpPr txBox="1"/>
      </xdr:nvSpPr>
      <xdr:spPr>
        <a:xfrm>
          <a:off x="5021580" y="513588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15" name="1 CuadroTexto">
          <a:extLst>
            <a:ext uri="{FF2B5EF4-FFF2-40B4-BE49-F238E27FC236}">
              <a16:creationId xmlns:a16="http://schemas.microsoft.com/office/drawing/2014/main" id="{289DFFC7-4E82-4007-A104-CF2D6E89E4BF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416" name="2 CuadroTexto">
          <a:extLst>
            <a:ext uri="{FF2B5EF4-FFF2-40B4-BE49-F238E27FC236}">
              <a16:creationId xmlns:a16="http://schemas.microsoft.com/office/drawing/2014/main" id="{B2D2A4EE-4C8F-4D60-850B-F5B30744AAB3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17" name="3 CuadroTexto">
          <a:extLst>
            <a:ext uri="{FF2B5EF4-FFF2-40B4-BE49-F238E27FC236}">
              <a16:creationId xmlns:a16="http://schemas.microsoft.com/office/drawing/2014/main" id="{38E2F1EB-CF4C-4CDB-8574-4098B2EC79F6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418" name="4 CuadroTexto">
          <a:extLst>
            <a:ext uri="{FF2B5EF4-FFF2-40B4-BE49-F238E27FC236}">
              <a16:creationId xmlns:a16="http://schemas.microsoft.com/office/drawing/2014/main" id="{27A07AFE-6A35-4441-BA4C-CE09FA1D6B15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19" name="5 CuadroTexto">
          <a:extLst>
            <a:ext uri="{FF2B5EF4-FFF2-40B4-BE49-F238E27FC236}">
              <a16:creationId xmlns:a16="http://schemas.microsoft.com/office/drawing/2014/main" id="{C1596682-D82E-42A7-9579-8E0FBC774984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420" name="6 CuadroTexto">
          <a:extLst>
            <a:ext uri="{FF2B5EF4-FFF2-40B4-BE49-F238E27FC236}">
              <a16:creationId xmlns:a16="http://schemas.microsoft.com/office/drawing/2014/main" id="{4458771E-44AF-48B5-A183-F96BDB6C2066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21" name="7 CuadroTexto">
          <a:extLst>
            <a:ext uri="{FF2B5EF4-FFF2-40B4-BE49-F238E27FC236}">
              <a16:creationId xmlns:a16="http://schemas.microsoft.com/office/drawing/2014/main" id="{5FFE3CA2-B24C-473A-B73E-484C9F1BBCA3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422" name="8 CuadroTexto">
          <a:extLst>
            <a:ext uri="{FF2B5EF4-FFF2-40B4-BE49-F238E27FC236}">
              <a16:creationId xmlns:a16="http://schemas.microsoft.com/office/drawing/2014/main" id="{48419AA7-BB76-4B8D-A84E-67B99BF590E9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23" name="1 CuadroTexto">
          <a:extLst>
            <a:ext uri="{FF2B5EF4-FFF2-40B4-BE49-F238E27FC236}">
              <a16:creationId xmlns:a16="http://schemas.microsoft.com/office/drawing/2014/main" id="{C9F91B51-FBFE-4E3E-9F6D-F32DC300B312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424" name="2 CuadroTexto">
          <a:extLst>
            <a:ext uri="{FF2B5EF4-FFF2-40B4-BE49-F238E27FC236}">
              <a16:creationId xmlns:a16="http://schemas.microsoft.com/office/drawing/2014/main" id="{DCFE67B1-91A7-44E2-9674-BF8650D6DE84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25" name="3 CuadroTexto">
          <a:extLst>
            <a:ext uri="{FF2B5EF4-FFF2-40B4-BE49-F238E27FC236}">
              <a16:creationId xmlns:a16="http://schemas.microsoft.com/office/drawing/2014/main" id="{5AF8E594-392E-4209-BF15-DCE2AE5B07AD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426" name="4 CuadroTexto">
          <a:extLst>
            <a:ext uri="{FF2B5EF4-FFF2-40B4-BE49-F238E27FC236}">
              <a16:creationId xmlns:a16="http://schemas.microsoft.com/office/drawing/2014/main" id="{0E3AE103-F149-414B-AEB4-632526DB6833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31</xdr:row>
      <xdr:rowOff>0</xdr:rowOff>
    </xdr:from>
    <xdr:ext cx="191233" cy="272119"/>
    <xdr:sp macro="" textlink="">
      <xdr:nvSpPr>
        <xdr:cNvPr id="5427" name="6 CuadroTexto">
          <a:extLst>
            <a:ext uri="{FF2B5EF4-FFF2-40B4-BE49-F238E27FC236}">
              <a16:creationId xmlns:a16="http://schemas.microsoft.com/office/drawing/2014/main" id="{3111DF17-03B9-40B7-A035-409765EA36B8}"/>
            </a:ext>
          </a:extLst>
        </xdr:cNvPr>
        <xdr:cNvSpPr txBox="1"/>
      </xdr:nvSpPr>
      <xdr:spPr>
        <a:xfrm>
          <a:off x="5021583" y="5086350"/>
          <a:ext cx="191233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758190</xdr:colOff>
      <xdr:row>31</xdr:row>
      <xdr:rowOff>0</xdr:rowOff>
    </xdr:from>
    <xdr:ext cx="187292" cy="272119"/>
    <xdr:sp macro="" textlink="">
      <xdr:nvSpPr>
        <xdr:cNvPr id="5428" name="8 CuadroTexto">
          <a:extLst>
            <a:ext uri="{FF2B5EF4-FFF2-40B4-BE49-F238E27FC236}">
              <a16:creationId xmlns:a16="http://schemas.microsoft.com/office/drawing/2014/main" id="{C851A31A-737C-4D7C-A1AA-057DB22F8C77}"/>
            </a:ext>
          </a:extLst>
        </xdr:cNvPr>
        <xdr:cNvSpPr txBox="1"/>
      </xdr:nvSpPr>
      <xdr:spPr>
        <a:xfrm>
          <a:off x="5025390" y="5086350"/>
          <a:ext cx="187292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29" name="1 CuadroTexto">
          <a:extLst>
            <a:ext uri="{FF2B5EF4-FFF2-40B4-BE49-F238E27FC236}">
              <a16:creationId xmlns:a16="http://schemas.microsoft.com/office/drawing/2014/main" id="{ED2C1044-713F-4881-A06C-90EB59188AC3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30" name="2 CuadroTexto">
          <a:extLst>
            <a:ext uri="{FF2B5EF4-FFF2-40B4-BE49-F238E27FC236}">
              <a16:creationId xmlns:a16="http://schemas.microsoft.com/office/drawing/2014/main" id="{B030408F-49B5-461D-852B-B3FCC59ADE86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31" name="3 CuadroTexto">
          <a:extLst>
            <a:ext uri="{FF2B5EF4-FFF2-40B4-BE49-F238E27FC236}">
              <a16:creationId xmlns:a16="http://schemas.microsoft.com/office/drawing/2014/main" id="{A631A358-92AD-4369-8EBF-35F74D5F6399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32" name="4 CuadroTexto">
          <a:extLst>
            <a:ext uri="{FF2B5EF4-FFF2-40B4-BE49-F238E27FC236}">
              <a16:creationId xmlns:a16="http://schemas.microsoft.com/office/drawing/2014/main" id="{9A5C9C8D-1CF4-453D-B04F-56A75069394E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33" name="5 CuadroTexto">
          <a:extLst>
            <a:ext uri="{FF2B5EF4-FFF2-40B4-BE49-F238E27FC236}">
              <a16:creationId xmlns:a16="http://schemas.microsoft.com/office/drawing/2014/main" id="{78A40A64-5FD8-4FEA-AE0E-93A1309E447D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34" name="6 CuadroTexto">
          <a:extLst>
            <a:ext uri="{FF2B5EF4-FFF2-40B4-BE49-F238E27FC236}">
              <a16:creationId xmlns:a16="http://schemas.microsoft.com/office/drawing/2014/main" id="{8535F755-009A-48A6-B543-372F06641701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35" name="7 CuadroTexto">
          <a:extLst>
            <a:ext uri="{FF2B5EF4-FFF2-40B4-BE49-F238E27FC236}">
              <a16:creationId xmlns:a16="http://schemas.microsoft.com/office/drawing/2014/main" id="{2A5AF0A6-DD51-438D-B7FC-A659290CE4A3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36" name="8 CuadroTexto">
          <a:extLst>
            <a:ext uri="{FF2B5EF4-FFF2-40B4-BE49-F238E27FC236}">
              <a16:creationId xmlns:a16="http://schemas.microsoft.com/office/drawing/2014/main" id="{33FB1933-82BE-4192-82CC-D0D74E459D30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37" name="1 CuadroTexto">
          <a:extLst>
            <a:ext uri="{FF2B5EF4-FFF2-40B4-BE49-F238E27FC236}">
              <a16:creationId xmlns:a16="http://schemas.microsoft.com/office/drawing/2014/main" id="{B5EF6DAC-BF4A-4FB7-8E3A-1A155FDD0DB5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38" name="2 CuadroTexto">
          <a:extLst>
            <a:ext uri="{FF2B5EF4-FFF2-40B4-BE49-F238E27FC236}">
              <a16:creationId xmlns:a16="http://schemas.microsoft.com/office/drawing/2014/main" id="{2DF0F222-0C4A-49AE-A36E-F1A4BFB3F27F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39" name="3 CuadroTexto">
          <a:extLst>
            <a:ext uri="{FF2B5EF4-FFF2-40B4-BE49-F238E27FC236}">
              <a16:creationId xmlns:a16="http://schemas.microsoft.com/office/drawing/2014/main" id="{8B634898-8B9D-4C14-A658-8B56F9CFA95A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40" name="4 CuadroTexto">
          <a:extLst>
            <a:ext uri="{FF2B5EF4-FFF2-40B4-BE49-F238E27FC236}">
              <a16:creationId xmlns:a16="http://schemas.microsoft.com/office/drawing/2014/main" id="{031AB136-16CC-4BEC-A889-19D75AB54ED3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41" name="5 CuadroTexto">
          <a:extLst>
            <a:ext uri="{FF2B5EF4-FFF2-40B4-BE49-F238E27FC236}">
              <a16:creationId xmlns:a16="http://schemas.microsoft.com/office/drawing/2014/main" id="{4FCF8D2D-1256-4A3C-A7CB-A89EF94C93AC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42" name="6 CuadroTexto">
          <a:extLst>
            <a:ext uri="{FF2B5EF4-FFF2-40B4-BE49-F238E27FC236}">
              <a16:creationId xmlns:a16="http://schemas.microsoft.com/office/drawing/2014/main" id="{B425ED50-FD87-47A7-A625-90E17782CB36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754380</xdr:colOff>
      <xdr:row>31</xdr:row>
      <xdr:rowOff>0</xdr:rowOff>
    </xdr:from>
    <xdr:ext cx="185550" cy="272341"/>
    <xdr:sp macro="" textlink="">
      <xdr:nvSpPr>
        <xdr:cNvPr id="5443" name="8 CuadroTexto">
          <a:extLst>
            <a:ext uri="{FF2B5EF4-FFF2-40B4-BE49-F238E27FC236}">
              <a16:creationId xmlns:a16="http://schemas.microsoft.com/office/drawing/2014/main" id="{75B126FD-A9F3-4BE9-9B7D-D8D575C2414A}"/>
            </a:ext>
          </a:extLst>
        </xdr:cNvPr>
        <xdr:cNvSpPr txBox="1"/>
      </xdr:nvSpPr>
      <xdr:spPr>
        <a:xfrm>
          <a:off x="5021580" y="5086350"/>
          <a:ext cx="18555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92763" cy="264560"/>
    <xdr:sp macro="" textlink="">
      <xdr:nvSpPr>
        <xdr:cNvPr id="5444" name="1 CuadroTexto">
          <a:extLst>
            <a:ext uri="{FF2B5EF4-FFF2-40B4-BE49-F238E27FC236}">
              <a16:creationId xmlns:a16="http://schemas.microsoft.com/office/drawing/2014/main" id="{E481C421-DA42-47D1-887F-9EDD11B55291}"/>
            </a:ext>
          </a:extLst>
        </xdr:cNvPr>
        <xdr:cNvSpPr txBox="1"/>
      </xdr:nvSpPr>
      <xdr:spPr>
        <a:xfrm>
          <a:off x="2635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32</xdr:row>
      <xdr:rowOff>0</xdr:rowOff>
    </xdr:from>
    <xdr:ext cx="192763" cy="264560"/>
    <xdr:sp macro="" textlink="">
      <xdr:nvSpPr>
        <xdr:cNvPr id="5445" name="2 CuadroTexto">
          <a:extLst>
            <a:ext uri="{FF2B5EF4-FFF2-40B4-BE49-F238E27FC236}">
              <a16:creationId xmlns:a16="http://schemas.microsoft.com/office/drawing/2014/main" id="{05E60761-1649-4A16-9EB1-A899E2BB5324}"/>
            </a:ext>
          </a:extLst>
        </xdr:cNvPr>
        <xdr:cNvSpPr txBox="1"/>
      </xdr:nvSpPr>
      <xdr:spPr>
        <a:xfrm>
          <a:off x="502158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92763" cy="264560"/>
    <xdr:sp macro="" textlink="">
      <xdr:nvSpPr>
        <xdr:cNvPr id="5446" name="3 CuadroTexto">
          <a:extLst>
            <a:ext uri="{FF2B5EF4-FFF2-40B4-BE49-F238E27FC236}">
              <a16:creationId xmlns:a16="http://schemas.microsoft.com/office/drawing/2014/main" id="{24C321E0-34D9-4427-BA52-890CD286E583}"/>
            </a:ext>
          </a:extLst>
        </xdr:cNvPr>
        <xdr:cNvSpPr txBox="1"/>
      </xdr:nvSpPr>
      <xdr:spPr>
        <a:xfrm>
          <a:off x="2635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32</xdr:row>
      <xdr:rowOff>0</xdr:rowOff>
    </xdr:from>
    <xdr:ext cx="192763" cy="264560"/>
    <xdr:sp macro="" textlink="">
      <xdr:nvSpPr>
        <xdr:cNvPr id="5447" name="4 CuadroTexto">
          <a:extLst>
            <a:ext uri="{FF2B5EF4-FFF2-40B4-BE49-F238E27FC236}">
              <a16:creationId xmlns:a16="http://schemas.microsoft.com/office/drawing/2014/main" id="{DA8CE274-2462-46D8-B88A-5903E26BFCE0}"/>
            </a:ext>
          </a:extLst>
        </xdr:cNvPr>
        <xdr:cNvSpPr txBox="1"/>
      </xdr:nvSpPr>
      <xdr:spPr>
        <a:xfrm>
          <a:off x="502158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92763" cy="264560"/>
    <xdr:sp macro="" textlink="">
      <xdr:nvSpPr>
        <xdr:cNvPr id="5448" name="5 CuadroTexto">
          <a:extLst>
            <a:ext uri="{FF2B5EF4-FFF2-40B4-BE49-F238E27FC236}">
              <a16:creationId xmlns:a16="http://schemas.microsoft.com/office/drawing/2014/main" id="{7272199E-2BDA-48F1-8979-47AA601B24C1}"/>
            </a:ext>
          </a:extLst>
        </xdr:cNvPr>
        <xdr:cNvSpPr txBox="1"/>
      </xdr:nvSpPr>
      <xdr:spPr>
        <a:xfrm>
          <a:off x="2635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32</xdr:row>
      <xdr:rowOff>0</xdr:rowOff>
    </xdr:from>
    <xdr:ext cx="192763" cy="264560"/>
    <xdr:sp macro="" textlink="">
      <xdr:nvSpPr>
        <xdr:cNvPr id="5449" name="6 CuadroTexto">
          <a:extLst>
            <a:ext uri="{FF2B5EF4-FFF2-40B4-BE49-F238E27FC236}">
              <a16:creationId xmlns:a16="http://schemas.microsoft.com/office/drawing/2014/main" id="{F13561F3-6597-428A-8022-EBD01518308C}"/>
            </a:ext>
          </a:extLst>
        </xdr:cNvPr>
        <xdr:cNvSpPr txBox="1"/>
      </xdr:nvSpPr>
      <xdr:spPr>
        <a:xfrm>
          <a:off x="502158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34908</xdr:colOff>
      <xdr:row>32</xdr:row>
      <xdr:rowOff>0</xdr:rowOff>
    </xdr:from>
    <xdr:ext cx="192763" cy="264560"/>
    <xdr:sp macro="" textlink="">
      <xdr:nvSpPr>
        <xdr:cNvPr id="5450" name="7 CuadroTexto">
          <a:extLst>
            <a:ext uri="{FF2B5EF4-FFF2-40B4-BE49-F238E27FC236}">
              <a16:creationId xmlns:a16="http://schemas.microsoft.com/office/drawing/2014/main" id="{417D60B8-8869-40F9-B394-BFEF0793F7C5}"/>
            </a:ext>
          </a:extLst>
        </xdr:cNvPr>
        <xdr:cNvSpPr txBox="1"/>
      </xdr:nvSpPr>
      <xdr:spPr>
        <a:xfrm>
          <a:off x="263508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32</xdr:row>
      <xdr:rowOff>0</xdr:rowOff>
    </xdr:from>
    <xdr:ext cx="192763" cy="264560"/>
    <xdr:sp macro="" textlink="">
      <xdr:nvSpPr>
        <xdr:cNvPr id="5451" name="8 CuadroTexto">
          <a:extLst>
            <a:ext uri="{FF2B5EF4-FFF2-40B4-BE49-F238E27FC236}">
              <a16:creationId xmlns:a16="http://schemas.microsoft.com/office/drawing/2014/main" id="{BD92EAD8-B9AD-406E-980F-5F283352C37E}"/>
            </a:ext>
          </a:extLst>
        </xdr:cNvPr>
        <xdr:cNvSpPr txBox="1"/>
      </xdr:nvSpPr>
      <xdr:spPr>
        <a:xfrm>
          <a:off x="502158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32</xdr:row>
      <xdr:rowOff>0</xdr:rowOff>
    </xdr:from>
    <xdr:ext cx="192763" cy="264560"/>
    <xdr:sp macro="" textlink="">
      <xdr:nvSpPr>
        <xdr:cNvPr id="5452" name="2 CuadroTexto">
          <a:extLst>
            <a:ext uri="{FF2B5EF4-FFF2-40B4-BE49-F238E27FC236}">
              <a16:creationId xmlns:a16="http://schemas.microsoft.com/office/drawing/2014/main" id="{5444088D-BD35-4244-A127-46F872A1C2D3}"/>
            </a:ext>
          </a:extLst>
        </xdr:cNvPr>
        <xdr:cNvSpPr txBox="1"/>
      </xdr:nvSpPr>
      <xdr:spPr>
        <a:xfrm>
          <a:off x="502158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32</xdr:row>
      <xdr:rowOff>0</xdr:rowOff>
    </xdr:from>
    <xdr:ext cx="192763" cy="264560"/>
    <xdr:sp macro="" textlink="">
      <xdr:nvSpPr>
        <xdr:cNvPr id="5453" name="4 CuadroTexto">
          <a:extLst>
            <a:ext uri="{FF2B5EF4-FFF2-40B4-BE49-F238E27FC236}">
              <a16:creationId xmlns:a16="http://schemas.microsoft.com/office/drawing/2014/main" id="{D6871F1B-58B7-421A-BF12-80311016D9D4}"/>
            </a:ext>
          </a:extLst>
        </xdr:cNvPr>
        <xdr:cNvSpPr txBox="1"/>
      </xdr:nvSpPr>
      <xdr:spPr>
        <a:xfrm>
          <a:off x="502158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754383</xdr:colOff>
      <xdr:row>32</xdr:row>
      <xdr:rowOff>0</xdr:rowOff>
    </xdr:from>
    <xdr:ext cx="192763" cy="264560"/>
    <xdr:sp macro="" textlink="">
      <xdr:nvSpPr>
        <xdr:cNvPr id="5454" name="6 CuadroTexto">
          <a:extLst>
            <a:ext uri="{FF2B5EF4-FFF2-40B4-BE49-F238E27FC236}">
              <a16:creationId xmlns:a16="http://schemas.microsoft.com/office/drawing/2014/main" id="{4FC8B6F5-D3A6-4874-BA72-97EBC98A05A7}"/>
            </a:ext>
          </a:extLst>
        </xdr:cNvPr>
        <xdr:cNvSpPr txBox="1"/>
      </xdr:nvSpPr>
      <xdr:spPr>
        <a:xfrm>
          <a:off x="5021583" y="5257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758190</xdr:colOff>
      <xdr:row>32</xdr:row>
      <xdr:rowOff>0</xdr:rowOff>
    </xdr:from>
    <xdr:ext cx="188790" cy="264560"/>
    <xdr:sp macro="" textlink="">
      <xdr:nvSpPr>
        <xdr:cNvPr id="5455" name="8 CuadroTexto">
          <a:extLst>
            <a:ext uri="{FF2B5EF4-FFF2-40B4-BE49-F238E27FC236}">
              <a16:creationId xmlns:a16="http://schemas.microsoft.com/office/drawing/2014/main" id="{E8212BC4-8723-43A9-971F-54DC1D94A835}"/>
            </a:ext>
          </a:extLst>
        </xdr:cNvPr>
        <xdr:cNvSpPr txBox="1"/>
      </xdr:nvSpPr>
      <xdr:spPr>
        <a:xfrm>
          <a:off x="5025390" y="5257800"/>
          <a:ext cx="1887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34908</xdr:colOff>
      <xdr:row>31</xdr:row>
      <xdr:rowOff>0</xdr:rowOff>
    </xdr:from>
    <xdr:ext cx="183125" cy="272119"/>
    <xdr:sp macro="" textlink="">
      <xdr:nvSpPr>
        <xdr:cNvPr id="5456" name="1 CuadroTexto">
          <a:extLst>
            <a:ext uri="{FF2B5EF4-FFF2-40B4-BE49-F238E27FC236}">
              <a16:creationId xmlns:a16="http://schemas.microsoft.com/office/drawing/2014/main" id="{6D51F8F4-1227-44E2-9450-D4CA829A4DE8}"/>
            </a:ext>
          </a:extLst>
        </xdr:cNvPr>
        <xdr:cNvSpPr txBox="1"/>
      </xdr:nvSpPr>
      <xdr:spPr>
        <a:xfrm>
          <a:off x="34908" y="50863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57" name="2 CuadroTexto">
          <a:extLst>
            <a:ext uri="{FF2B5EF4-FFF2-40B4-BE49-F238E27FC236}">
              <a16:creationId xmlns:a16="http://schemas.microsoft.com/office/drawing/2014/main" id="{1090C5CA-E1B4-498A-BD4E-E296D8238A13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58" name="4 CuadroTexto">
          <a:extLst>
            <a:ext uri="{FF2B5EF4-FFF2-40B4-BE49-F238E27FC236}">
              <a16:creationId xmlns:a16="http://schemas.microsoft.com/office/drawing/2014/main" id="{282D13D8-B85D-4A93-B53C-1BCA0E8877CB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59" name="6 CuadroTexto">
          <a:extLst>
            <a:ext uri="{FF2B5EF4-FFF2-40B4-BE49-F238E27FC236}">
              <a16:creationId xmlns:a16="http://schemas.microsoft.com/office/drawing/2014/main" id="{29BF03FF-4037-4E5D-B777-562CA592F756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60" name="8 CuadroTexto">
          <a:extLst>
            <a:ext uri="{FF2B5EF4-FFF2-40B4-BE49-F238E27FC236}">
              <a16:creationId xmlns:a16="http://schemas.microsoft.com/office/drawing/2014/main" id="{6B34858A-5A4C-4F9F-90A0-DAD0F72E0C20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61" name="2 CuadroTexto">
          <a:extLst>
            <a:ext uri="{FF2B5EF4-FFF2-40B4-BE49-F238E27FC236}">
              <a16:creationId xmlns:a16="http://schemas.microsoft.com/office/drawing/2014/main" id="{52195B9A-BBD9-4A7C-8395-7E808CD85458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758193</xdr:colOff>
      <xdr:row>31</xdr:row>
      <xdr:rowOff>0</xdr:rowOff>
    </xdr:from>
    <xdr:ext cx="184731" cy="264560"/>
    <xdr:sp macro="" textlink="">
      <xdr:nvSpPr>
        <xdr:cNvPr id="5462" name="4 CuadroTexto">
          <a:extLst>
            <a:ext uri="{FF2B5EF4-FFF2-40B4-BE49-F238E27FC236}">
              <a16:creationId xmlns:a16="http://schemas.microsoft.com/office/drawing/2014/main" id="{F2D60E71-7D83-4212-BF06-2510CC775BA3}"/>
            </a:ext>
          </a:extLst>
        </xdr:cNvPr>
        <xdr:cNvSpPr txBox="1"/>
      </xdr:nvSpPr>
      <xdr:spPr>
        <a:xfrm>
          <a:off x="5025393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77C04-67EC-48AD-9042-3E34E62228D5}">
  <dimension ref="A1:AC22268"/>
  <sheetViews>
    <sheetView tabSelected="1" topLeftCell="D1" workbookViewId="0">
      <selection activeCell="Q318" sqref="Q318"/>
    </sheetView>
  </sheetViews>
  <sheetFormatPr baseColWidth="10" defaultRowHeight="15" x14ac:dyDescent="0.25"/>
  <cols>
    <col min="2" max="8" width="4.42578125" customWidth="1"/>
    <col min="9" max="15" width="5.140625" customWidth="1"/>
    <col min="16" max="16" width="26" customWidth="1"/>
    <col min="17" max="17" width="18.28515625" customWidth="1"/>
    <col min="18" max="19" width="15.140625" bestFit="1" customWidth="1"/>
    <col min="20" max="25" width="13" customWidth="1"/>
    <col min="26" max="26" width="14.85546875" bestFit="1" customWidth="1"/>
    <col min="27" max="28" width="15.140625" bestFit="1" customWidth="1"/>
    <col min="29" max="29" width="13.42578125" bestFit="1" customWidth="1"/>
  </cols>
  <sheetData>
    <row r="1" spans="1:28" ht="24" thickTop="1" thickBot="1" x14ac:dyDescent="0.3">
      <c r="A1" s="104" t="s">
        <v>29</v>
      </c>
      <c r="B1" s="105" t="s">
        <v>30</v>
      </c>
      <c r="C1" s="105" t="s">
        <v>31</v>
      </c>
      <c r="D1" s="105" t="s">
        <v>32</v>
      </c>
      <c r="E1" s="105" t="s">
        <v>33</v>
      </c>
      <c r="F1" s="105" t="s">
        <v>34</v>
      </c>
      <c r="G1" s="105" t="s">
        <v>35</v>
      </c>
      <c r="H1" s="105" t="s">
        <v>36</v>
      </c>
      <c r="I1" s="185" t="s">
        <v>37</v>
      </c>
      <c r="J1" s="186"/>
      <c r="K1" s="186"/>
      <c r="L1" s="186"/>
      <c r="M1" s="186"/>
      <c r="N1" s="186"/>
      <c r="O1" s="186"/>
      <c r="P1" s="187"/>
      <c r="Q1" s="106" t="s">
        <v>38</v>
      </c>
      <c r="R1" s="106" t="s">
        <v>39</v>
      </c>
      <c r="S1" s="106" t="s">
        <v>40</v>
      </c>
      <c r="T1" s="106" t="s">
        <v>41</v>
      </c>
      <c r="U1" s="106" t="s">
        <v>42</v>
      </c>
      <c r="V1" s="106" t="s">
        <v>43</v>
      </c>
      <c r="W1" s="106" t="s">
        <v>44</v>
      </c>
      <c r="X1" s="106" t="s">
        <v>45</v>
      </c>
      <c r="Y1" s="106" t="s">
        <v>46</v>
      </c>
      <c r="Z1" s="106" t="s">
        <v>47</v>
      </c>
      <c r="AA1" s="106" t="s">
        <v>48</v>
      </c>
      <c r="AB1" s="106" t="s">
        <v>49</v>
      </c>
    </row>
    <row r="2" spans="1:28" ht="15.75" thickTop="1" x14ac:dyDescent="0.25">
      <c r="A2" s="107" t="s">
        <v>50</v>
      </c>
      <c r="B2" s="107">
        <v>1</v>
      </c>
      <c r="C2" s="107">
        <v>0</v>
      </c>
      <c r="D2" s="107">
        <v>0</v>
      </c>
      <c r="E2" s="107">
        <v>0</v>
      </c>
      <c r="F2" s="107">
        <v>0</v>
      </c>
      <c r="G2" s="107">
        <v>0</v>
      </c>
      <c r="H2" s="107">
        <v>0</v>
      </c>
      <c r="I2" s="108" t="s">
        <v>51</v>
      </c>
      <c r="J2" s="109"/>
      <c r="K2" s="109"/>
      <c r="L2" s="109"/>
      <c r="M2" s="109"/>
      <c r="N2" s="109"/>
      <c r="O2" s="109"/>
      <c r="P2" s="110"/>
      <c r="Q2" s="111">
        <v>343587015.34999996</v>
      </c>
      <c r="R2" s="112">
        <v>304591865.76999998</v>
      </c>
      <c r="S2" s="113">
        <v>406564102.51999974</v>
      </c>
      <c r="T2" s="113">
        <v>336575147.75</v>
      </c>
      <c r="U2" s="113">
        <v>508644552.04000002</v>
      </c>
      <c r="V2" s="113">
        <v>585019286.03000021</v>
      </c>
      <c r="W2" s="113">
        <v>656948107.23000014</v>
      </c>
      <c r="X2" s="113">
        <v>441179637.07999998</v>
      </c>
      <c r="Y2" s="113">
        <v>625365595.95000052</v>
      </c>
      <c r="Z2" s="113">
        <v>624867182.75000012</v>
      </c>
      <c r="AA2" s="113">
        <v>426290419.41000003</v>
      </c>
      <c r="AB2" s="113">
        <v>283865810.09999996</v>
      </c>
    </row>
    <row r="3" spans="1:28" x14ac:dyDescent="0.25">
      <c r="A3" s="114" t="s">
        <v>52</v>
      </c>
      <c r="B3" s="114">
        <v>1</v>
      </c>
      <c r="C3" s="114">
        <v>1</v>
      </c>
      <c r="D3" s="114">
        <v>0</v>
      </c>
      <c r="E3" s="114">
        <v>0</v>
      </c>
      <c r="F3" s="114">
        <v>0</v>
      </c>
      <c r="G3" s="114">
        <v>0</v>
      </c>
      <c r="H3" s="114">
        <v>0</v>
      </c>
      <c r="I3" s="115"/>
      <c r="J3" s="116" t="s">
        <v>53</v>
      </c>
      <c r="K3" s="116"/>
      <c r="L3" s="116"/>
      <c r="M3" s="116"/>
      <c r="N3" s="116"/>
      <c r="O3" s="116"/>
      <c r="P3" s="117"/>
      <c r="Q3" s="112">
        <v>343587015.34999996</v>
      </c>
      <c r="R3" s="112">
        <v>304591865.76999998</v>
      </c>
      <c r="S3" s="113">
        <v>406564102.51999974</v>
      </c>
      <c r="T3" s="113">
        <v>336575147.75</v>
      </c>
      <c r="U3" s="113">
        <v>508644552.04000002</v>
      </c>
      <c r="V3" s="113">
        <v>585019286.03000021</v>
      </c>
      <c r="W3" s="113">
        <v>656948107.23000014</v>
      </c>
      <c r="X3" s="113">
        <v>441179637.07999998</v>
      </c>
      <c r="Y3" s="113">
        <v>625365595.95000052</v>
      </c>
      <c r="Z3" s="113">
        <v>624867182.75000012</v>
      </c>
      <c r="AA3" s="113">
        <v>426290419.41000003</v>
      </c>
      <c r="AB3" s="113">
        <v>283865810.09999996</v>
      </c>
    </row>
    <row r="4" spans="1:28" x14ac:dyDescent="0.25">
      <c r="A4" s="118" t="s">
        <v>54</v>
      </c>
      <c r="B4" s="118">
        <v>1</v>
      </c>
      <c r="C4" s="118">
        <v>1</v>
      </c>
      <c r="D4" s="118">
        <v>1</v>
      </c>
      <c r="E4" s="118">
        <v>0</v>
      </c>
      <c r="F4" s="118">
        <v>0</v>
      </c>
      <c r="G4" s="118">
        <v>0</v>
      </c>
      <c r="H4" s="118">
        <v>0</v>
      </c>
      <c r="I4" s="119"/>
      <c r="J4" s="120"/>
      <c r="K4" s="120" t="s">
        <v>55</v>
      </c>
      <c r="L4" s="120"/>
      <c r="M4" s="120"/>
      <c r="N4" s="120"/>
      <c r="O4" s="120"/>
      <c r="P4" s="121"/>
      <c r="Q4" s="113">
        <v>0</v>
      </c>
      <c r="R4" s="113">
        <v>0</v>
      </c>
      <c r="S4" s="113">
        <v>0</v>
      </c>
      <c r="T4" s="113">
        <v>0</v>
      </c>
      <c r="U4" s="113">
        <v>0</v>
      </c>
      <c r="V4" s="113">
        <v>0</v>
      </c>
      <c r="W4" s="113">
        <v>0</v>
      </c>
      <c r="X4" s="113">
        <v>0</v>
      </c>
      <c r="Y4" s="113">
        <v>0</v>
      </c>
      <c r="Z4" s="113">
        <v>0</v>
      </c>
      <c r="AA4" s="113">
        <v>0</v>
      </c>
      <c r="AB4" s="113">
        <v>0</v>
      </c>
    </row>
    <row r="5" spans="1:28" x14ac:dyDescent="0.25">
      <c r="A5" s="118" t="s">
        <v>56</v>
      </c>
      <c r="B5" s="118">
        <v>1</v>
      </c>
      <c r="C5" s="118">
        <v>1</v>
      </c>
      <c r="D5" s="118">
        <v>1</v>
      </c>
      <c r="E5" s="118">
        <v>3</v>
      </c>
      <c r="F5" s="118">
        <v>0</v>
      </c>
      <c r="G5" s="118">
        <v>0</v>
      </c>
      <c r="H5" s="118">
        <v>0</v>
      </c>
      <c r="I5" s="119"/>
      <c r="J5" s="120"/>
      <c r="K5" s="120"/>
      <c r="L5" s="120" t="s">
        <v>57</v>
      </c>
      <c r="M5" s="120"/>
      <c r="N5" s="120"/>
      <c r="O5" s="120"/>
      <c r="P5" s="121"/>
      <c r="Q5" s="113">
        <v>0</v>
      </c>
      <c r="R5" s="113">
        <v>0</v>
      </c>
      <c r="S5" s="113">
        <v>0</v>
      </c>
      <c r="T5" s="113">
        <v>0</v>
      </c>
      <c r="U5" s="113">
        <v>0</v>
      </c>
      <c r="V5" s="113">
        <v>0</v>
      </c>
      <c r="W5" s="113">
        <v>0</v>
      </c>
      <c r="X5" s="113">
        <v>0</v>
      </c>
      <c r="Y5" s="113">
        <v>0</v>
      </c>
      <c r="Z5" s="113">
        <v>0</v>
      </c>
      <c r="AA5" s="113">
        <v>0</v>
      </c>
      <c r="AB5" s="113">
        <v>0</v>
      </c>
    </row>
    <row r="6" spans="1:28" x14ac:dyDescent="0.25">
      <c r="A6" s="122" t="s">
        <v>58</v>
      </c>
      <c r="B6" s="122">
        <v>1</v>
      </c>
      <c r="C6" s="122">
        <v>1</v>
      </c>
      <c r="D6" s="122">
        <v>1</v>
      </c>
      <c r="E6" s="122">
        <v>3</v>
      </c>
      <c r="F6" s="122">
        <v>1</v>
      </c>
      <c r="G6" s="122">
        <v>0</v>
      </c>
      <c r="H6" s="122">
        <v>0</v>
      </c>
      <c r="I6" s="123"/>
      <c r="J6" s="124"/>
      <c r="K6" s="124"/>
      <c r="L6" s="124"/>
      <c r="M6" s="124" t="s">
        <v>59</v>
      </c>
      <c r="N6" s="124"/>
      <c r="O6" s="124"/>
      <c r="P6" s="125"/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6">
        <v>0</v>
      </c>
      <c r="X6" s="126">
        <v>0</v>
      </c>
      <c r="Y6" s="126">
        <v>0</v>
      </c>
      <c r="Z6" s="126">
        <v>0</v>
      </c>
      <c r="AA6" s="126">
        <v>0</v>
      </c>
      <c r="AB6" s="126">
        <v>0</v>
      </c>
    </row>
    <row r="7" spans="1:28" x14ac:dyDescent="0.25">
      <c r="A7" s="122" t="s">
        <v>60</v>
      </c>
      <c r="B7" s="122">
        <v>1</v>
      </c>
      <c r="C7" s="122">
        <v>1</v>
      </c>
      <c r="D7" s="122">
        <v>1</v>
      </c>
      <c r="E7" s="122">
        <v>3</v>
      </c>
      <c r="F7" s="122">
        <v>2</v>
      </c>
      <c r="G7" s="122">
        <v>0</v>
      </c>
      <c r="H7" s="122">
        <v>0</v>
      </c>
      <c r="I7" s="123"/>
      <c r="J7" s="124"/>
      <c r="K7" s="124"/>
      <c r="L7" s="124"/>
      <c r="M7" s="124" t="s">
        <v>61</v>
      </c>
      <c r="N7" s="124"/>
      <c r="O7" s="124"/>
      <c r="P7" s="125"/>
      <c r="Q7" s="126">
        <v>0</v>
      </c>
      <c r="R7" s="126">
        <v>0</v>
      </c>
      <c r="S7" s="126">
        <v>0</v>
      </c>
      <c r="T7" s="126">
        <v>0</v>
      </c>
      <c r="U7" s="126">
        <v>0</v>
      </c>
      <c r="V7" s="126">
        <v>0</v>
      </c>
      <c r="W7" s="126">
        <v>0</v>
      </c>
      <c r="X7" s="126">
        <v>0</v>
      </c>
      <c r="Y7" s="126">
        <v>0</v>
      </c>
      <c r="Z7" s="126">
        <v>0</v>
      </c>
      <c r="AA7" s="126">
        <v>0</v>
      </c>
      <c r="AB7" s="126">
        <v>0</v>
      </c>
    </row>
    <row r="8" spans="1:28" x14ac:dyDescent="0.25">
      <c r="A8" s="118" t="s">
        <v>62</v>
      </c>
      <c r="B8" s="118">
        <v>1</v>
      </c>
      <c r="C8" s="118">
        <v>1</v>
      </c>
      <c r="D8" s="118">
        <v>2</v>
      </c>
      <c r="E8" s="118">
        <v>1</v>
      </c>
      <c r="F8" s="118">
        <v>0</v>
      </c>
      <c r="G8" s="118">
        <v>0</v>
      </c>
      <c r="H8" s="118">
        <v>0</v>
      </c>
      <c r="I8" s="119"/>
      <c r="J8" s="120"/>
      <c r="K8" s="120" t="s">
        <v>63</v>
      </c>
      <c r="L8" s="127"/>
      <c r="M8" s="120"/>
      <c r="N8" s="120"/>
      <c r="O8" s="120"/>
      <c r="P8" s="121"/>
      <c r="Q8" s="113">
        <v>210071145.06</v>
      </c>
      <c r="R8" s="113">
        <v>198308276.97</v>
      </c>
      <c r="S8" s="113">
        <v>256463250.27000001</v>
      </c>
      <c r="T8" s="113">
        <v>208950084.77000001</v>
      </c>
      <c r="U8" s="113">
        <v>221747931.36000001</v>
      </c>
      <c r="V8" s="113">
        <v>297117698.52999997</v>
      </c>
      <c r="W8" s="113">
        <v>261845262.31</v>
      </c>
      <c r="X8" s="113">
        <v>326068973.05000001</v>
      </c>
      <c r="Y8" s="113">
        <v>253060746.31999999</v>
      </c>
      <c r="Z8" s="113">
        <v>246000349.93000001</v>
      </c>
      <c r="AA8" s="113">
        <v>267401551.27000001</v>
      </c>
      <c r="AB8" s="113">
        <v>198208876.94</v>
      </c>
    </row>
    <row r="9" spans="1:28" x14ac:dyDescent="0.25">
      <c r="A9" s="118" t="s">
        <v>64</v>
      </c>
      <c r="B9" s="118">
        <v>1</v>
      </c>
      <c r="C9" s="118">
        <v>1</v>
      </c>
      <c r="D9" s="118">
        <v>2</v>
      </c>
      <c r="E9" s="118">
        <v>1</v>
      </c>
      <c r="F9" s="118">
        <v>5</v>
      </c>
      <c r="G9" s="118">
        <v>0</v>
      </c>
      <c r="H9" s="118">
        <v>0</v>
      </c>
      <c r="I9" s="119"/>
      <c r="J9" s="120"/>
      <c r="K9" s="120"/>
      <c r="L9" s="120" t="s">
        <v>65</v>
      </c>
      <c r="M9" s="127"/>
      <c r="N9" s="120"/>
      <c r="O9" s="120"/>
      <c r="P9" s="121"/>
      <c r="Q9" s="113">
        <v>210071145.06</v>
      </c>
      <c r="R9" s="113">
        <v>198308276.97</v>
      </c>
      <c r="S9" s="113">
        <v>256463250.27000001</v>
      </c>
      <c r="T9" s="113">
        <v>208950084.77000001</v>
      </c>
      <c r="U9" s="113">
        <v>221747931.36000001</v>
      </c>
      <c r="V9" s="113">
        <v>297117698.52999997</v>
      </c>
      <c r="W9" s="113">
        <v>261845262.31</v>
      </c>
      <c r="X9" s="113">
        <v>326068973.05000001</v>
      </c>
      <c r="Y9" s="113">
        <v>253060746.31999999</v>
      </c>
      <c r="Z9" s="113">
        <v>246000349.93000001</v>
      </c>
      <c r="AA9" s="113">
        <v>267401551.27000001</v>
      </c>
      <c r="AB9" s="113">
        <v>198208876.94</v>
      </c>
    </row>
    <row r="10" spans="1:28" x14ac:dyDescent="0.25">
      <c r="A10" s="128" t="s">
        <v>66</v>
      </c>
      <c r="B10" s="128">
        <v>1</v>
      </c>
      <c r="C10" s="128">
        <v>1</v>
      </c>
      <c r="D10" s="128">
        <v>2</v>
      </c>
      <c r="E10" s="128">
        <v>1</v>
      </c>
      <c r="F10" s="128">
        <v>5</v>
      </c>
      <c r="G10" s="128">
        <v>1</v>
      </c>
      <c r="H10" s="128">
        <v>0</v>
      </c>
      <c r="I10" s="129"/>
      <c r="J10" s="130"/>
      <c r="K10" s="130"/>
      <c r="L10" s="130"/>
      <c r="M10" s="130" t="s">
        <v>59</v>
      </c>
      <c r="N10" s="131"/>
      <c r="O10" s="130"/>
      <c r="P10" s="132"/>
      <c r="Q10" s="126">
        <v>210071145.06</v>
      </c>
      <c r="R10" s="126">
        <v>198308276.97</v>
      </c>
      <c r="S10" s="126">
        <v>256463250.27000001</v>
      </c>
      <c r="T10" s="126">
        <v>208950084.77000001</v>
      </c>
      <c r="U10" s="126">
        <v>221747931.36000001</v>
      </c>
      <c r="V10" s="126">
        <v>297117698.52999997</v>
      </c>
      <c r="W10" s="126">
        <v>261845262.31</v>
      </c>
      <c r="X10" s="126">
        <v>326068973.05000001</v>
      </c>
      <c r="Y10" s="126">
        <v>253060746.31999999</v>
      </c>
      <c r="Z10" s="126">
        <v>246000349.93000001</v>
      </c>
      <c r="AA10" s="126">
        <v>267401551.27000001</v>
      </c>
      <c r="AB10" s="126">
        <v>198208876.94</v>
      </c>
    </row>
    <row r="11" spans="1:28" x14ac:dyDescent="0.25">
      <c r="A11" s="128" t="s">
        <v>67</v>
      </c>
      <c r="B11" s="122">
        <v>1</v>
      </c>
      <c r="C11" s="122">
        <v>1</v>
      </c>
      <c r="D11" s="122">
        <v>2</v>
      </c>
      <c r="E11" s="122">
        <v>1</v>
      </c>
      <c r="F11" s="128">
        <v>5</v>
      </c>
      <c r="G11" s="128">
        <v>2</v>
      </c>
      <c r="H11" s="128">
        <v>0</v>
      </c>
      <c r="I11" s="123"/>
      <c r="J11" s="124"/>
      <c r="K11" s="124"/>
      <c r="L11" s="124"/>
      <c r="M11" s="124" t="s">
        <v>61</v>
      </c>
      <c r="N11" s="133"/>
      <c r="O11" s="124"/>
      <c r="P11" s="125"/>
      <c r="Q11" s="126">
        <v>0</v>
      </c>
      <c r="R11" s="126">
        <v>0</v>
      </c>
      <c r="S11" s="126">
        <v>0</v>
      </c>
      <c r="T11" s="126">
        <v>0</v>
      </c>
      <c r="U11" s="126">
        <v>0</v>
      </c>
      <c r="V11" s="126">
        <v>0</v>
      </c>
      <c r="W11" s="126">
        <v>0</v>
      </c>
      <c r="X11" s="126">
        <v>0</v>
      </c>
      <c r="Y11" s="126">
        <v>0</v>
      </c>
      <c r="Z11" s="126">
        <v>0</v>
      </c>
      <c r="AA11" s="126">
        <v>0</v>
      </c>
      <c r="AB11" s="126">
        <v>0</v>
      </c>
    </row>
    <row r="12" spans="1:28" x14ac:dyDescent="0.25">
      <c r="A12" s="118" t="s">
        <v>68</v>
      </c>
      <c r="B12" s="118">
        <v>1</v>
      </c>
      <c r="C12" s="118">
        <v>2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9"/>
      <c r="J12" s="127"/>
      <c r="K12" s="120" t="s">
        <v>69</v>
      </c>
      <c r="L12" s="127"/>
      <c r="M12" s="120"/>
      <c r="N12" s="120"/>
      <c r="O12" s="120"/>
      <c r="P12" s="121"/>
      <c r="Q12" s="113">
        <v>0</v>
      </c>
      <c r="R12" s="113">
        <v>0</v>
      </c>
      <c r="S12" s="113">
        <v>0</v>
      </c>
      <c r="T12" s="113">
        <v>0</v>
      </c>
      <c r="U12" s="113">
        <v>0</v>
      </c>
      <c r="V12" s="113">
        <v>0</v>
      </c>
      <c r="W12" s="113">
        <v>0</v>
      </c>
      <c r="X12" s="113">
        <v>0</v>
      </c>
      <c r="Y12" s="113">
        <v>0</v>
      </c>
      <c r="Z12" s="113">
        <v>0</v>
      </c>
      <c r="AA12" s="113">
        <v>0</v>
      </c>
      <c r="AB12" s="113">
        <v>0</v>
      </c>
    </row>
    <row r="13" spans="1:28" x14ac:dyDescent="0.25">
      <c r="A13" s="122" t="s">
        <v>70</v>
      </c>
      <c r="B13" s="122">
        <v>1</v>
      </c>
      <c r="C13" s="122">
        <v>2</v>
      </c>
      <c r="D13" s="122">
        <v>1</v>
      </c>
      <c r="E13" s="122">
        <v>0</v>
      </c>
      <c r="F13" s="122">
        <v>0</v>
      </c>
      <c r="G13" s="122">
        <v>0</v>
      </c>
      <c r="H13" s="122">
        <v>0</v>
      </c>
      <c r="I13" s="123"/>
      <c r="J13" s="124"/>
      <c r="K13" s="133"/>
      <c r="L13" s="124" t="s">
        <v>71</v>
      </c>
      <c r="M13" s="133"/>
      <c r="N13" s="124"/>
      <c r="O13" s="124"/>
      <c r="P13" s="125"/>
      <c r="Q13" s="126">
        <v>0</v>
      </c>
      <c r="R13" s="126">
        <v>0</v>
      </c>
      <c r="S13" s="126">
        <v>0</v>
      </c>
      <c r="T13" s="126">
        <v>0</v>
      </c>
      <c r="U13" s="126">
        <v>0</v>
      </c>
      <c r="V13" s="126">
        <v>0</v>
      </c>
      <c r="W13" s="126">
        <v>0</v>
      </c>
      <c r="X13" s="126">
        <v>0</v>
      </c>
      <c r="Y13" s="126">
        <v>0</v>
      </c>
      <c r="Z13" s="126">
        <v>0</v>
      </c>
      <c r="AA13" s="126">
        <v>0</v>
      </c>
      <c r="AB13" s="126">
        <v>0</v>
      </c>
    </row>
    <row r="14" spans="1:28" x14ac:dyDescent="0.25">
      <c r="A14" s="122" t="s">
        <v>72</v>
      </c>
      <c r="B14" s="122">
        <v>1</v>
      </c>
      <c r="C14" s="122">
        <v>2</v>
      </c>
      <c r="D14" s="122">
        <v>2</v>
      </c>
      <c r="E14" s="122">
        <v>0</v>
      </c>
      <c r="F14" s="122">
        <v>0</v>
      </c>
      <c r="G14" s="122">
        <v>0</v>
      </c>
      <c r="H14" s="122">
        <v>0</v>
      </c>
      <c r="I14" s="123"/>
      <c r="J14" s="124"/>
      <c r="K14" s="133"/>
      <c r="L14" s="124" t="s">
        <v>73</v>
      </c>
      <c r="M14" s="133"/>
      <c r="N14" s="124"/>
      <c r="O14" s="124"/>
      <c r="P14" s="125"/>
      <c r="Q14" s="126">
        <v>0</v>
      </c>
      <c r="R14" s="126">
        <v>0</v>
      </c>
      <c r="S14" s="126">
        <v>0</v>
      </c>
      <c r="T14" s="126">
        <v>0</v>
      </c>
      <c r="U14" s="126">
        <v>0</v>
      </c>
      <c r="V14" s="126">
        <v>0</v>
      </c>
      <c r="W14" s="126">
        <v>0</v>
      </c>
      <c r="X14" s="126">
        <v>0</v>
      </c>
      <c r="Y14" s="126">
        <v>0</v>
      </c>
      <c r="Z14" s="126">
        <v>0</v>
      </c>
      <c r="AA14" s="126">
        <v>0</v>
      </c>
      <c r="AB14" s="126">
        <v>0</v>
      </c>
    </row>
    <row r="15" spans="1:28" x14ac:dyDescent="0.25">
      <c r="A15" s="118" t="s">
        <v>74</v>
      </c>
      <c r="B15" s="118">
        <v>1</v>
      </c>
      <c r="C15" s="118">
        <v>1</v>
      </c>
      <c r="D15" s="118">
        <v>7</v>
      </c>
      <c r="E15" s="118">
        <v>0</v>
      </c>
      <c r="F15" s="118">
        <v>0</v>
      </c>
      <c r="G15" s="118">
        <v>0</v>
      </c>
      <c r="H15" s="118">
        <v>0</v>
      </c>
      <c r="I15" s="119"/>
      <c r="J15" s="120"/>
      <c r="K15" s="120" t="s">
        <v>75</v>
      </c>
      <c r="L15" s="120"/>
      <c r="M15" s="120"/>
      <c r="N15" s="120"/>
      <c r="O15" s="120"/>
      <c r="P15" s="121"/>
      <c r="Q15" s="134">
        <v>15886886.18</v>
      </c>
      <c r="R15" s="134">
        <v>25835315.629999992</v>
      </c>
      <c r="S15" s="134">
        <v>31147439.829999998</v>
      </c>
      <c r="T15" s="134">
        <v>15582805.33</v>
      </c>
      <c r="U15" s="134">
        <v>19010556.269999996</v>
      </c>
      <c r="V15" s="134">
        <v>24357427.150000002</v>
      </c>
      <c r="W15" s="134">
        <v>31854877.650000006</v>
      </c>
      <c r="X15" s="134">
        <v>29679869.969999999</v>
      </c>
      <c r="Y15" s="134">
        <v>39722806.439999998</v>
      </c>
      <c r="Z15" s="134">
        <v>26684526.600000009</v>
      </c>
      <c r="AA15" s="134">
        <v>28582071.790000007</v>
      </c>
      <c r="AB15" s="134">
        <v>25226459.200000003</v>
      </c>
    </row>
    <row r="16" spans="1:28" x14ac:dyDescent="0.25">
      <c r="A16" s="118" t="s">
        <v>76</v>
      </c>
      <c r="B16" s="118">
        <v>1</v>
      </c>
      <c r="C16" s="118">
        <v>1</v>
      </c>
      <c r="D16" s="118">
        <v>7</v>
      </c>
      <c r="E16" s="118">
        <v>1</v>
      </c>
      <c r="F16" s="118">
        <v>0</v>
      </c>
      <c r="G16" s="118">
        <v>0</v>
      </c>
      <c r="H16" s="118">
        <v>0</v>
      </c>
      <c r="I16" s="119"/>
      <c r="J16" s="120"/>
      <c r="K16" s="120"/>
      <c r="L16" s="120" t="s">
        <v>77</v>
      </c>
      <c r="M16" s="120"/>
      <c r="N16" s="120"/>
      <c r="O16" s="120"/>
      <c r="P16" s="121"/>
      <c r="Q16" s="113">
        <v>11775660.66</v>
      </c>
      <c r="R16" s="113">
        <v>12742505.43</v>
      </c>
      <c r="S16" s="113">
        <v>14619409.940000001</v>
      </c>
      <c r="T16" s="113">
        <v>12083188.74</v>
      </c>
      <c r="U16" s="113">
        <v>12901574.689999999</v>
      </c>
      <c r="V16" s="113">
        <v>14821415.289999999</v>
      </c>
      <c r="W16" s="113">
        <v>15142908.280000001</v>
      </c>
      <c r="X16" s="113">
        <v>14811354.489999998</v>
      </c>
      <c r="Y16" s="113">
        <v>16079295.67</v>
      </c>
      <c r="Z16" s="113">
        <v>17279918.450000003</v>
      </c>
      <c r="AA16" s="113">
        <v>15842728.99</v>
      </c>
      <c r="AB16" s="113">
        <v>15529882.109999999</v>
      </c>
    </row>
    <row r="17" spans="1:28" x14ac:dyDescent="0.25">
      <c r="A17" s="122" t="s">
        <v>78</v>
      </c>
      <c r="B17" s="122">
        <v>1</v>
      </c>
      <c r="C17" s="122">
        <v>1</v>
      </c>
      <c r="D17" s="122">
        <v>7</v>
      </c>
      <c r="E17" s="122">
        <v>1</v>
      </c>
      <c r="F17" s="122">
        <v>2</v>
      </c>
      <c r="G17" s="122">
        <v>0</v>
      </c>
      <c r="H17" s="122">
        <v>0</v>
      </c>
      <c r="I17" s="123"/>
      <c r="J17" s="124"/>
      <c r="K17" s="124"/>
      <c r="L17" s="135"/>
      <c r="M17" s="124" t="s">
        <v>79</v>
      </c>
      <c r="N17" s="124"/>
      <c r="O17" s="124"/>
      <c r="P17" s="125"/>
      <c r="Q17" s="126">
        <v>0</v>
      </c>
      <c r="R17" s="126">
        <v>0</v>
      </c>
      <c r="S17" s="126">
        <v>0</v>
      </c>
      <c r="T17" s="126">
        <v>0</v>
      </c>
      <c r="U17" s="126">
        <v>0</v>
      </c>
      <c r="V17" s="126">
        <v>0</v>
      </c>
      <c r="W17" s="126">
        <v>0</v>
      </c>
      <c r="X17" s="126">
        <v>0</v>
      </c>
      <c r="Y17" s="126">
        <v>0</v>
      </c>
      <c r="Z17" s="126">
        <v>0</v>
      </c>
      <c r="AA17" s="126">
        <v>0</v>
      </c>
      <c r="AB17" s="126">
        <v>0</v>
      </c>
    </row>
    <row r="18" spans="1:28" x14ac:dyDescent="0.25">
      <c r="A18" s="122" t="s">
        <v>80</v>
      </c>
      <c r="B18" s="122">
        <v>1</v>
      </c>
      <c r="C18" s="122">
        <v>1</v>
      </c>
      <c r="D18" s="122">
        <v>7</v>
      </c>
      <c r="E18" s="122">
        <v>1</v>
      </c>
      <c r="F18" s="122">
        <v>50</v>
      </c>
      <c r="G18" s="122">
        <v>0</v>
      </c>
      <c r="H18" s="122">
        <v>0</v>
      </c>
      <c r="I18" s="123"/>
      <c r="J18" s="124"/>
      <c r="K18" s="124"/>
      <c r="L18" s="135"/>
      <c r="M18" s="124" t="s">
        <v>81</v>
      </c>
      <c r="N18" s="124"/>
      <c r="O18" s="124"/>
      <c r="P18" s="125"/>
      <c r="Q18" s="126">
        <v>11775660.66</v>
      </c>
      <c r="R18" s="126">
        <v>12742505.43</v>
      </c>
      <c r="S18" s="126">
        <v>14619409.940000001</v>
      </c>
      <c r="T18" s="126">
        <v>12083188.74</v>
      </c>
      <c r="U18" s="126">
        <v>12901574.689999999</v>
      </c>
      <c r="V18" s="126">
        <v>14821415.289999999</v>
      </c>
      <c r="W18" s="126">
        <v>15142908.280000001</v>
      </c>
      <c r="X18" s="126">
        <v>14811354.489999998</v>
      </c>
      <c r="Y18" s="126">
        <v>16079295.67</v>
      </c>
      <c r="Z18" s="126">
        <v>17279918.450000003</v>
      </c>
      <c r="AA18" s="126">
        <v>15842728.99</v>
      </c>
      <c r="AB18" s="126">
        <v>15529882.109999999</v>
      </c>
    </row>
    <row r="19" spans="1:28" x14ac:dyDescent="0.25">
      <c r="A19" s="118" t="s">
        <v>82</v>
      </c>
      <c r="B19" s="118">
        <v>1</v>
      </c>
      <c r="C19" s="118">
        <v>1</v>
      </c>
      <c r="D19" s="118">
        <v>7</v>
      </c>
      <c r="E19" s="118">
        <v>2</v>
      </c>
      <c r="F19" s="118">
        <v>0</v>
      </c>
      <c r="G19" s="118">
        <v>0</v>
      </c>
      <c r="H19" s="118">
        <v>0</v>
      </c>
      <c r="I19" s="119"/>
      <c r="J19" s="120"/>
      <c r="K19" s="120"/>
      <c r="L19" s="120" t="s">
        <v>83</v>
      </c>
      <c r="M19" s="120"/>
      <c r="N19" s="120"/>
      <c r="O19" s="120"/>
      <c r="P19" s="121"/>
      <c r="Q19" s="113">
        <v>0</v>
      </c>
      <c r="R19" s="113">
        <v>0</v>
      </c>
      <c r="S19" s="113">
        <v>0</v>
      </c>
      <c r="T19" s="113">
        <v>0</v>
      </c>
      <c r="U19" s="113">
        <v>0</v>
      </c>
      <c r="V19" s="113">
        <v>0</v>
      </c>
      <c r="W19" s="113">
        <v>0</v>
      </c>
      <c r="X19" s="113">
        <v>0</v>
      </c>
      <c r="Y19" s="113">
        <v>0</v>
      </c>
      <c r="Z19" s="113">
        <v>0</v>
      </c>
      <c r="AA19" s="113">
        <v>0</v>
      </c>
      <c r="AB19" s="113">
        <v>0</v>
      </c>
    </row>
    <row r="20" spans="1:28" x14ac:dyDescent="0.25">
      <c r="A20" s="122" t="s">
        <v>84</v>
      </c>
      <c r="B20" s="122">
        <v>1</v>
      </c>
      <c r="C20" s="122">
        <v>1</v>
      </c>
      <c r="D20" s="122">
        <v>7</v>
      </c>
      <c r="E20" s="122">
        <v>2</v>
      </c>
      <c r="F20" s="122">
        <v>1</v>
      </c>
      <c r="G20" s="122">
        <v>0</v>
      </c>
      <c r="H20" s="122">
        <v>0</v>
      </c>
      <c r="I20" s="123"/>
      <c r="J20" s="124"/>
      <c r="K20" s="124"/>
      <c r="L20" s="135"/>
      <c r="M20" s="124" t="s">
        <v>85</v>
      </c>
      <c r="N20" s="124"/>
      <c r="O20" s="124"/>
      <c r="P20" s="125"/>
      <c r="Q20" s="126">
        <v>0</v>
      </c>
      <c r="R20" s="126">
        <v>0</v>
      </c>
      <c r="S20" s="126">
        <v>0</v>
      </c>
      <c r="T20" s="126">
        <v>0</v>
      </c>
      <c r="U20" s="126">
        <v>0</v>
      </c>
      <c r="V20" s="126">
        <v>0</v>
      </c>
      <c r="W20" s="126">
        <v>0</v>
      </c>
      <c r="X20" s="126">
        <v>0</v>
      </c>
      <c r="Y20" s="126">
        <v>0</v>
      </c>
      <c r="Z20" s="126">
        <v>0</v>
      </c>
      <c r="AA20" s="126">
        <v>0</v>
      </c>
      <c r="AB20" s="126">
        <v>0</v>
      </c>
    </row>
    <row r="21" spans="1:28" x14ac:dyDescent="0.25">
      <c r="A21" s="122" t="s">
        <v>86</v>
      </c>
      <c r="B21" s="122">
        <v>1</v>
      </c>
      <c r="C21" s="122">
        <v>1</v>
      </c>
      <c r="D21" s="122">
        <v>7</v>
      </c>
      <c r="E21" s="122">
        <v>2</v>
      </c>
      <c r="F21" s="122">
        <v>2</v>
      </c>
      <c r="G21" s="122">
        <v>0</v>
      </c>
      <c r="H21" s="122">
        <v>0</v>
      </c>
      <c r="I21" s="123"/>
      <c r="J21" s="124"/>
      <c r="K21" s="124"/>
      <c r="L21" s="135"/>
      <c r="M21" s="124" t="s">
        <v>87</v>
      </c>
      <c r="N21" s="124"/>
      <c r="O21" s="124"/>
      <c r="P21" s="125"/>
      <c r="Q21" s="126">
        <v>0</v>
      </c>
      <c r="R21" s="126">
        <v>0</v>
      </c>
      <c r="S21" s="126">
        <v>0</v>
      </c>
      <c r="T21" s="126">
        <v>0</v>
      </c>
      <c r="U21" s="126">
        <v>0</v>
      </c>
      <c r="V21" s="126">
        <v>0</v>
      </c>
      <c r="W21" s="126">
        <v>0</v>
      </c>
      <c r="X21" s="126">
        <v>0</v>
      </c>
      <c r="Y21" s="126">
        <v>0</v>
      </c>
      <c r="Z21" s="126">
        <v>0</v>
      </c>
      <c r="AA21" s="126">
        <v>0</v>
      </c>
      <c r="AB21" s="126">
        <v>0</v>
      </c>
    </row>
    <row r="22" spans="1:28" x14ac:dyDescent="0.25">
      <c r="A22" s="122" t="s">
        <v>88</v>
      </c>
      <c r="B22" s="122">
        <v>1</v>
      </c>
      <c r="C22" s="122">
        <v>1</v>
      </c>
      <c r="D22" s="122">
        <v>7</v>
      </c>
      <c r="E22" s="122">
        <v>3</v>
      </c>
      <c r="F22" s="122">
        <v>0</v>
      </c>
      <c r="G22" s="122">
        <v>0</v>
      </c>
      <c r="H22" s="122">
        <v>0</v>
      </c>
      <c r="I22" s="123"/>
      <c r="J22" s="124"/>
      <c r="K22" s="124"/>
      <c r="L22" s="135" t="s">
        <v>89</v>
      </c>
      <c r="M22" s="124"/>
      <c r="N22" s="124"/>
      <c r="O22" s="124"/>
      <c r="P22" s="125"/>
      <c r="Q22" s="126">
        <v>0</v>
      </c>
      <c r="R22" s="126">
        <v>0</v>
      </c>
      <c r="S22" s="126">
        <v>0</v>
      </c>
      <c r="T22" s="126">
        <v>0</v>
      </c>
      <c r="U22" s="126">
        <v>0</v>
      </c>
      <c r="V22" s="126">
        <v>0</v>
      </c>
      <c r="W22" s="126">
        <v>0</v>
      </c>
      <c r="X22" s="126">
        <v>0</v>
      </c>
      <c r="Y22" s="126">
        <v>0</v>
      </c>
      <c r="Z22" s="126">
        <v>0</v>
      </c>
      <c r="AA22" s="126">
        <v>0</v>
      </c>
      <c r="AB22" s="126">
        <v>0</v>
      </c>
    </row>
    <row r="23" spans="1:28" x14ac:dyDescent="0.25">
      <c r="A23" s="122" t="s">
        <v>90</v>
      </c>
      <c r="B23" s="122">
        <v>1</v>
      </c>
      <c r="C23" s="122">
        <v>1</v>
      </c>
      <c r="D23" s="122">
        <v>7</v>
      </c>
      <c r="E23" s="122">
        <v>5</v>
      </c>
      <c r="F23" s="122">
        <v>0</v>
      </c>
      <c r="G23" s="122">
        <v>0</v>
      </c>
      <c r="H23" s="122">
        <v>0</v>
      </c>
      <c r="I23" s="123"/>
      <c r="J23" s="124"/>
      <c r="K23" s="124"/>
      <c r="L23" s="135" t="s">
        <v>91</v>
      </c>
      <c r="M23" s="124"/>
      <c r="N23" s="124"/>
      <c r="O23" s="124"/>
      <c r="P23" s="125"/>
      <c r="Q23" s="126">
        <v>0</v>
      </c>
      <c r="R23" s="126">
        <v>0</v>
      </c>
      <c r="S23" s="126">
        <v>0</v>
      </c>
      <c r="T23" s="126">
        <v>0</v>
      </c>
      <c r="U23" s="126">
        <v>0</v>
      </c>
      <c r="V23" s="126">
        <v>0</v>
      </c>
      <c r="W23" s="126">
        <v>0</v>
      </c>
      <c r="X23" s="126">
        <v>0</v>
      </c>
      <c r="Y23" s="126">
        <v>0</v>
      </c>
      <c r="Z23" s="126">
        <v>0</v>
      </c>
      <c r="AA23" s="126">
        <v>0</v>
      </c>
      <c r="AB23" s="126">
        <v>0</v>
      </c>
    </row>
    <row r="24" spans="1:28" x14ac:dyDescent="0.25">
      <c r="A24" s="136" t="s">
        <v>92</v>
      </c>
      <c r="B24" s="136">
        <v>1</v>
      </c>
      <c r="C24" s="136">
        <v>1</v>
      </c>
      <c r="D24" s="136">
        <v>7</v>
      </c>
      <c r="E24" s="136">
        <v>6</v>
      </c>
      <c r="F24" s="136">
        <v>0</v>
      </c>
      <c r="G24" s="136">
        <v>0</v>
      </c>
      <c r="H24" s="136">
        <v>0</v>
      </c>
      <c r="I24" s="123"/>
      <c r="J24" s="124"/>
      <c r="K24" s="124"/>
      <c r="L24" s="137" t="s">
        <v>93</v>
      </c>
      <c r="M24" s="124"/>
      <c r="N24" s="124"/>
      <c r="O24" s="124"/>
      <c r="P24" s="125"/>
      <c r="Q24" s="126">
        <v>0</v>
      </c>
      <c r="R24" s="126">
        <v>0</v>
      </c>
      <c r="S24" s="126">
        <v>0</v>
      </c>
      <c r="T24" s="126">
        <v>0</v>
      </c>
      <c r="U24" s="126">
        <v>0</v>
      </c>
      <c r="V24" s="126">
        <v>0</v>
      </c>
      <c r="W24" s="126">
        <v>0</v>
      </c>
      <c r="X24" s="126">
        <v>0</v>
      </c>
      <c r="Y24" s="126">
        <v>0</v>
      </c>
      <c r="Z24" s="126">
        <v>0</v>
      </c>
      <c r="AA24" s="126">
        <v>0</v>
      </c>
      <c r="AB24" s="126">
        <v>0</v>
      </c>
    </row>
    <row r="25" spans="1:28" x14ac:dyDescent="0.25">
      <c r="A25" s="136" t="s">
        <v>94</v>
      </c>
      <c r="B25" s="136">
        <v>1</v>
      </c>
      <c r="C25" s="136">
        <v>1</v>
      </c>
      <c r="D25" s="136">
        <v>7</v>
      </c>
      <c r="E25" s="136">
        <v>7</v>
      </c>
      <c r="F25" s="136">
        <v>0</v>
      </c>
      <c r="G25" s="136">
        <v>0</v>
      </c>
      <c r="H25" s="136">
        <v>0</v>
      </c>
      <c r="I25" s="123"/>
      <c r="J25" s="124"/>
      <c r="K25" s="124"/>
      <c r="L25" s="137" t="s">
        <v>95</v>
      </c>
      <c r="M25" s="124"/>
      <c r="N25" s="124"/>
      <c r="O25" s="124"/>
      <c r="P25" s="125"/>
      <c r="Q25" s="126">
        <v>0</v>
      </c>
      <c r="R25" s="126">
        <v>0</v>
      </c>
      <c r="S25" s="126">
        <v>0</v>
      </c>
      <c r="T25" s="126">
        <v>0</v>
      </c>
      <c r="U25" s="126">
        <v>0</v>
      </c>
      <c r="V25" s="126">
        <v>0</v>
      </c>
      <c r="W25" s="126">
        <v>0</v>
      </c>
      <c r="X25" s="126">
        <v>0</v>
      </c>
      <c r="Y25" s="126">
        <v>0</v>
      </c>
      <c r="Z25" s="126">
        <v>0</v>
      </c>
      <c r="AA25" s="126">
        <v>0</v>
      </c>
      <c r="AB25" s="126">
        <v>0</v>
      </c>
    </row>
    <row r="26" spans="1:28" x14ac:dyDescent="0.25">
      <c r="A26" s="136" t="s">
        <v>96</v>
      </c>
      <c r="B26" s="136">
        <v>1</v>
      </c>
      <c r="C26" s="136">
        <v>1</v>
      </c>
      <c r="D26" s="136">
        <v>7</v>
      </c>
      <c r="E26" s="136">
        <v>8</v>
      </c>
      <c r="F26" s="136">
        <v>0</v>
      </c>
      <c r="G26" s="136">
        <v>0</v>
      </c>
      <c r="H26" s="136">
        <v>0</v>
      </c>
      <c r="I26" s="123"/>
      <c r="J26" s="124"/>
      <c r="K26" s="124"/>
      <c r="L26" s="137" t="s">
        <v>97</v>
      </c>
      <c r="M26" s="124"/>
      <c r="N26" s="124"/>
      <c r="O26" s="124"/>
      <c r="P26" s="125"/>
      <c r="Q26" s="126">
        <v>0</v>
      </c>
      <c r="R26" s="126">
        <v>0</v>
      </c>
      <c r="S26" s="126">
        <v>0</v>
      </c>
      <c r="T26" s="126">
        <v>0</v>
      </c>
      <c r="U26" s="126">
        <v>0</v>
      </c>
      <c r="V26" s="126">
        <v>0</v>
      </c>
      <c r="W26" s="126">
        <v>0</v>
      </c>
      <c r="X26" s="126">
        <v>0</v>
      </c>
      <c r="Y26" s="126">
        <v>0</v>
      </c>
      <c r="Z26" s="126">
        <v>0</v>
      </c>
      <c r="AA26" s="126">
        <v>0</v>
      </c>
      <c r="AB26" s="126">
        <v>0</v>
      </c>
    </row>
    <row r="27" spans="1:28" x14ac:dyDescent="0.25">
      <c r="A27" s="122" t="s">
        <v>98</v>
      </c>
      <c r="B27" s="122">
        <v>1</v>
      </c>
      <c r="C27" s="122">
        <v>1</v>
      </c>
      <c r="D27" s="122">
        <v>7</v>
      </c>
      <c r="E27" s="122">
        <v>50</v>
      </c>
      <c r="F27" s="122">
        <v>0</v>
      </c>
      <c r="G27" s="122">
        <v>0</v>
      </c>
      <c r="H27" s="122">
        <v>0</v>
      </c>
      <c r="I27" s="123"/>
      <c r="J27" s="124"/>
      <c r="K27" s="124"/>
      <c r="L27" s="124" t="s">
        <v>99</v>
      </c>
      <c r="M27" s="124"/>
      <c r="N27" s="124"/>
      <c r="O27" s="124"/>
      <c r="P27" s="125"/>
      <c r="Q27" s="134">
        <v>4111225.5199999991</v>
      </c>
      <c r="R27" s="134">
        <v>13092810.199999992</v>
      </c>
      <c r="S27" s="134">
        <v>16528029.889999999</v>
      </c>
      <c r="T27" s="134">
        <v>3499616.5900000003</v>
      </c>
      <c r="U27" s="134">
        <v>6108981.5799999982</v>
      </c>
      <c r="V27" s="134">
        <v>9536011.8600000031</v>
      </c>
      <c r="W27" s="134">
        <v>16711969.370000003</v>
      </c>
      <c r="X27" s="134">
        <v>14868515.48</v>
      </c>
      <c r="Y27" s="134">
        <v>23643510.769999996</v>
      </c>
      <c r="Z27" s="134">
        <v>9404608.1500000078</v>
      </c>
      <c r="AA27" s="134">
        <v>12739342.800000004</v>
      </c>
      <c r="AB27" s="134">
        <v>9696577.0900000054</v>
      </c>
    </row>
    <row r="28" spans="1:28" x14ac:dyDescent="0.25">
      <c r="A28" s="122" t="s">
        <v>100</v>
      </c>
      <c r="B28" s="122">
        <v>1</v>
      </c>
      <c r="C28" s="122">
        <v>1</v>
      </c>
      <c r="D28" s="122">
        <v>7</v>
      </c>
      <c r="E28" s="122">
        <v>50</v>
      </c>
      <c r="F28" s="122">
        <v>3</v>
      </c>
      <c r="G28" s="122">
        <v>0</v>
      </c>
      <c r="H28" s="122">
        <v>0</v>
      </c>
      <c r="I28" s="123"/>
      <c r="J28" s="124"/>
      <c r="K28" s="124"/>
      <c r="L28" s="124"/>
      <c r="M28" s="124" t="s">
        <v>101</v>
      </c>
      <c r="N28" s="124"/>
      <c r="O28" s="124"/>
      <c r="P28" s="125"/>
      <c r="Q28" s="126">
        <v>0</v>
      </c>
      <c r="R28" s="126">
        <v>0</v>
      </c>
      <c r="S28" s="126">
        <v>0</v>
      </c>
      <c r="T28" s="126">
        <v>0</v>
      </c>
      <c r="U28" s="126">
        <v>0</v>
      </c>
      <c r="V28" s="126">
        <v>0</v>
      </c>
      <c r="W28" s="126">
        <v>0</v>
      </c>
      <c r="X28" s="126">
        <v>0</v>
      </c>
      <c r="Y28" s="126">
        <v>0</v>
      </c>
      <c r="Z28" s="126">
        <v>0</v>
      </c>
      <c r="AA28" s="126">
        <v>0</v>
      </c>
      <c r="AB28" s="126">
        <v>0</v>
      </c>
    </row>
    <row r="29" spans="1:28" x14ac:dyDescent="0.25">
      <c r="A29" s="136" t="s">
        <v>102</v>
      </c>
      <c r="B29" s="136">
        <v>1</v>
      </c>
      <c r="C29" s="136">
        <v>1</v>
      </c>
      <c r="D29" s="136">
        <v>7</v>
      </c>
      <c r="E29" s="136">
        <v>50</v>
      </c>
      <c r="F29" s="136">
        <v>14</v>
      </c>
      <c r="G29" s="136">
        <v>0</v>
      </c>
      <c r="H29" s="136">
        <v>0</v>
      </c>
      <c r="I29" s="123"/>
      <c r="J29" s="124"/>
      <c r="K29" s="124"/>
      <c r="L29" s="124"/>
      <c r="M29" s="138" t="s">
        <v>103</v>
      </c>
      <c r="N29" s="124"/>
      <c r="O29" s="124"/>
      <c r="P29" s="125"/>
      <c r="Q29" s="126">
        <v>0</v>
      </c>
      <c r="R29" s="126">
        <v>0</v>
      </c>
      <c r="S29" s="126">
        <v>0</v>
      </c>
      <c r="T29" s="126">
        <v>0</v>
      </c>
      <c r="U29" s="126">
        <v>0</v>
      </c>
      <c r="V29" s="126">
        <v>0</v>
      </c>
      <c r="W29" s="126">
        <v>0</v>
      </c>
      <c r="X29" s="126">
        <v>0</v>
      </c>
      <c r="Y29" s="126">
        <v>0</v>
      </c>
      <c r="Z29" s="126">
        <v>0</v>
      </c>
      <c r="AA29" s="126">
        <v>0</v>
      </c>
      <c r="AB29" s="126">
        <v>0</v>
      </c>
    </row>
    <row r="30" spans="1:28" x14ac:dyDescent="0.25">
      <c r="A30" s="136" t="s">
        <v>104</v>
      </c>
      <c r="B30" s="136">
        <v>1</v>
      </c>
      <c r="C30" s="136">
        <v>1</v>
      </c>
      <c r="D30" s="136">
        <v>7</v>
      </c>
      <c r="E30" s="136">
        <v>50</v>
      </c>
      <c r="F30" s="136">
        <v>15</v>
      </c>
      <c r="G30" s="136">
        <v>0</v>
      </c>
      <c r="H30" s="136">
        <v>0</v>
      </c>
      <c r="I30" s="123"/>
      <c r="J30" s="124"/>
      <c r="K30" s="124"/>
      <c r="L30" s="124"/>
      <c r="M30" s="138" t="s">
        <v>105</v>
      </c>
      <c r="N30" s="124"/>
      <c r="O30" s="124"/>
      <c r="P30" s="125"/>
      <c r="Q30" s="126">
        <v>0</v>
      </c>
      <c r="R30" s="126">
        <v>0</v>
      </c>
      <c r="S30" s="126">
        <v>0</v>
      </c>
      <c r="T30" s="126">
        <v>0</v>
      </c>
      <c r="U30" s="126">
        <v>0</v>
      </c>
      <c r="V30" s="126">
        <v>0</v>
      </c>
      <c r="W30" s="126">
        <v>0</v>
      </c>
      <c r="X30" s="126">
        <v>0</v>
      </c>
      <c r="Y30" s="126">
        <v>0</v>
      </c>
      <c r="Z30" s="126">
        <v>0</v>
      </c>
      <c r="AA30" s="126">
        <v>0</v>
      </c>
      <c r="AB30" s="126">
        <v>0</v>
      </c>
    </row>
    <row r="31" spans="1:28" x14ac:dyDescent="0.25">
      <c r="A31" s="136" t="s">
        <v>106</v>
      </c>
      <c r="B31" s="136">
        <v>1</v>
      </c>
      <c r="C31" s="136">
        <v>1</v>
      </c>
      <c r="D31" s="136">
        <v>7</v>
      </c>
      <c r="E31" s="136">
        <v>50</v>
      </c>
      <c r="F31" s="136">
        <v>16</v>
      </c>
      <c r="G31" s="136">
        <v>0</v>
      </c>
      <c r="H31" s="136">
        <v>0</v>
      </c>
      <c r="I31" s="123"/>
      <c r="J31" s="124"/>
      <c r="K31" s="124"/>
      <c r="L31" s="124"/>
      <c r="M31" s="138" t="s">
        <v>107</v>
      </c>
      <c r="N31" s="124"/>
      <c r="O31" s="124"/>
      <c r="P31" s="125"/>
      <c r="Q31" s="126">
        <v>0</v>
      </c>
      <c r="R31" s="126">
        <v>0</v>
      </c>
      <c r="S31" s="126">
        <v>0</v>
      </c>
      <c r="T31" s="126">
        <v>0</v>
      </c>
      <c r="U31" s="126">
        <v>0</v>
      </c>
      <c r="V31" s="126">
        <v>0</v>
      </c>
      <c r="W31" s="126">
        <v>0</v>
      </c>
      <c r="X31" s="126">
        <v>0</v>
      </c>
      <c r="Y31" s="126">
        <v>0</v>
      </c>
      <c r="Z31" s="126">
        <v>0</v>
      </c>
      <c r="AA31" s="126">
        <v>0</v>
      </c>
      <c r="AB31" s="126">
        <v>0</v>
      </c>
    </row>
    <row r="32" spans="1:28" x14ac:dyDescent="0.25">
      <c r="A32" s="122" t="s">
        <v>108</v>
      </c>
      <c r="B32" s="122">
        <v>1</v>
      </c>
      <c r="C32" s="122">
        <v>1</v>
      </c>
      <c r="D32" s="122">
        <v>7</v>
      </c>
      <c r="E32" s="122">
        <v>50</v>
      </c>
      <c r="F32" s="122">
        <v>9</v>
      </c>
      <c r="G32" s="122">
        <v>0</v>
      </c>
      <c r="H32" s="122">
        <v>0</v>
      </c>
      <c r="I32" s="123"/>
      <c r="J32" s="124"/>
      <c r="K32" s="124"/>
      <c r="L32" s="124"/>
      <c r="M32" s="139" t="s">
        <v>109</v>
      </c>
      <c r="N32" s="124"/>
      <c r="O32" s="124"/>
      <c r="P32" s="125"/>
      <c r="Q32" s="126">
        <v>4111225.5199999991</v>
      </c>
      <c r="R32" s="126">
        <v>13092810.199999992</v>
      </c>
      <c r="S32" s="126">
        <v>16528029.889999999</v>
      </c>
      <c r="T32" s="126">
        <v>3499616.5900000003</v>
      </c>
      <c r="U32" s="126">
        <v>6108981.5799999982</v>
      </c>
      <c r="V32" s="126">
        <v>9536011.8600000031</v>
      </c>
      <c r="W32" s="126">
        <v>16711969.370000003</v>
      </c>
      <c r="X32" s="126">
        <v>14868515.48</v>
      </c>
      <c r="Y32" s="126">
        <v>23643510.769999996</v>
      </c>
      <c r="Z32" s="126">
        <v>9404608.1500000078</v>
      </c>
      <c r="AA32" s="126">
        <v>12739342.800000004</v>
      </c>
      <c r="AB32" s="126">
        <v>9696577.0900000054</v>
      </c>
    </row>
    <row r="33" spans="1:28" x14ac:dyDescent="0.25">
      <c r="A33" s="118" t="s">
        <v>110</v>
      </c>
      <c r="B33" s="118">
        <v>1</v>
      </c>
      <c r="C33" s="118">
        <v>1</v>
      </c>
      <c r="D33" s="118">
        <v>9</v>
      </c>
      <c r="E33" s="118">
        <v>0</v>
      </c>
      <c r="F33" s="118">
        <v>0</v>
      </c>
      <c r="G33" s="118">
        <v>0</v>
      </c>
      <c r="H33" s="118">
        <v>0</v>
      </c>
      <c r="I33" s="119"/>
      <c r="J33" s="120"/>
      <c r="K33" s="120" t="s">
        <v>111</v>
      </c>
      <c r="L33" s="120"/>
      <c r="M33" s="120"/>
      <c r="N33" s="120"/>
      <c r="O33" s="120"/>
      <c r="P33" s="121"/>
      <c r="Q33" s="113">
        <v>116245903.53</v>
      </c>
      <c r="R33" s="113">
        <v>79294995.310000002</v>
      </c>
      <c r="S33" s="113">
        <v>117478717.95999974</v>
      </c>
      <c r="T33" s="113">
        <v>110949637.66</v>
      </c>
      <c r="U33" s="113">
        <v>266427834.62</v>
      </c>
      <c r="V33" s="113">
        <v>261992424.71000031</v>
      </c>
      <c r="W33" s="113">
        <v>361623953.67000008</v>
      </c>
      <c r="X33" s="113">
        <v>84236713.699999988</v>
      </c>
      <c r="Y33" s="113">
        <v>331140904.90000051</v>
      </c>
      <c r="Z33" s="113">
        <v>350703040.34000003</v>
      </c>
      <c r="AA33" s="113">
        <v>128458089.67000002</v>
      </c>
      <c r="AB33" s="113">
        <v>59281506.789999992</v>
      </c>
    </row>
    <row r="34" spans="1:28" x14ac:dyDescent="0.25">
      <c r="A34" s="118" t="s">
        <v>112</v>
      </c>
      <c r="B34" s="118">
        <v>1</v>
      </c>
      <c r="C34" s="118">
        <v>1</v>
      </c>
      <c r="D34" s="118">
        <v>9</v>
      </c>
      <c r="E34" s="118">
        <v>1</v>
      </c>
      <c r="F34" s="118">
        <v>0</v>
      </c>
      <c r="G34" s="118">
        <v>0</v>
      </c>
      <c r="H34" s="118">
        <v>0</v>
      </c>
      <c r="I34" s="119"/>
      <c r="J34" s="120"/>
      <c r="K34" s="120"/>
      <c r="L34" s="120" t="s">
        <v>113</v>
      </c>
      <c r="M34" s="120"/>
      <c r="N34" s="120"/>
      <c r="O34" s="120"/>
      <c r="P34" s="121"/>
      <c r="Q34" s="113">
        <v>71249671.280000001</v>
      </c>
      <c r="R34" s="113">
        <v>58086619.530000001</v>
      </c>
      <c r="S34" s="113">
        <v>66110892.099999994</v>
      </c>
      <c r="T34" s="113">
        <v>104057331.19</v>
      </c>
      <c r="U34" s="113">
        <v>171284151.88</v>
      </c>
      <c r="V34" s="113">
        <v>241162300</v>
      </c>
      <c r="W34" s="113">
        <v>324562289.19000012</v>
      </c>
      <c r="X34" s="113">
        <v>72619639.120000005</v>
      </c>
      <c r="Y34" s="113">
        <v>175661209.28</v>
      </c>
      <c r="Z34" s="113">
        <v>219941257.47000003</v>
      </c>
      <c r="AA34" s="113">
        <v>102952205.07000001</v>
      </c>
      <c r="AB34" s="113">
        <v>53958973.659999996</v>
      </c>
    </row>
    <row r="35" spans="1:28" x14ac:dyDescent="0.25">
      <c r="A35" s="122" t="s">
        <v>114</v>
      </c>
      <c r="B35" s="122">
        <v>1</v>
      </c>
      <c r="C35" s="122">
        <v>1</v>
      </c>
      <c r="D35" s="122">
        <v>9</v>
      </c>
      <c r="E35" s="122">
        <v>1</v>
      </c>
      <c r="F35" s="122">
        <v>1</v>
      </c>
      <c r="G35" s="122">
        <v>0</v>
      </c>
      <c r="H35" s="122">
        <v>0</v>
      </c>
      <c r="I35" s="123"/>
      <c r="J35" s="124"/>
      <c r="K35" s="124"/>
      <c r="L35" s="124"/>
      <c r="M35" s="130" t="s">
        <v>115</v>
      </c>
      <c r="N35" s="124"/>
      <c r="O35" s="124"/>
      <c r="P35" s="125"/>
      <c r="Q35" s="126">
        <v>34226373.079999998</v>
      </c>
      <c r="R35" s="126">
        <v>33722188.140000001</v>
      </c>
      <c r="S35" s="126">
        <v>43622119.969999999</v>
      </c>
      <c r="T35" s="126">
        <v>82991486.659999996</v>
      </c>
      <c r="U35" s="126">
        <v>149635646.56999999</v>
      </c>
      <c r="V35" s="126">
        <v>212988177.13999999</v>
      </c>
      <c r="W35" s="126">
        <v>305725789.94000006</v>
      </c>
      <c r="X35" s="126">
        <v>53913241.600000001</v>
      </c>
      <c r="Y35" s="126">
        <v>155130011.44999999</v>
      </c>
      <c r="Z35" s="126">
        <v>193147579.45000002</v>
      </c>
      <c r="AA35" s="126">
        <v>75574453.609999999</v>
      </c>
      <c r="AB35" s="126">
        <v>33500693.300000001</v>
      </c>
    </row>
    <row r="36" spans="1:28" x14ac:dyDescent="0.25">
      <c r="A36" s="122" t="s">
        <v>116</v>
      </c>
      <c r="B36" s="122">
        <v>1</v>
      </c>
      <c r="C36" s="122">
        <v>1</v>
      </c>
      <c r="D36" s="122">
        <v>9</v>
      </c>
      <c r="E36" s="122">
        <v>1</v>
      </c>
      <c r="F36" s="122">
        <v>2</v>
      </c>
      <c r="G36" s="122">
        <v>0</v>
      </c>
      <c r="H36" s="122">
        <v>0</v>
      </c>
      <c r="I36" s="123"/>
      <c r="J36" s="124"/>
      <c r="K36" s="124"/>
      <c r="L36" s="124"/>
      <c r="M36" s="130" t="s">
        <v>117</v>
      </c>
      <c r="N36" s="124"/>
      <c r="O36" s="124"/>
      <c r="P36" s="125"/>
      <c r="Q36" s="126">
        <v>0</v>
      </c>
      <c r="R36" s="126">
        <v>0</v>
      </c>
      <c r="S36" s="126">
        <v>0</v>
      </c>
      <c r="T36" s="126">
        <v>0</v>
      </c>
      <c r="U36" s="126">
        <v>0</v>
      </c>
      <c r="V36" s="126">
        <v>0</v>
      </c>
      <c r="W36" s="126">
        <v>0</v>
      </c>
      <c r="X36" s="126">
        <v>0</v>
      </c>
      <c r="Y36" s="126">
        <v>0</v>
      </c>
      <c r="Z36" s="126">
        <v>0</v>
      </c>
      <c r="AA36" s="126">
        <v>0</v>
      </c>
      <c r="AB36" s="126">
        <v>0</v>
      </c>
    </row>
    <row r="37" spans="1:28" x14ac:dyDescent="0.25">
      <c r="A37" s="122" t="s">
        <v>118</v>
      </c>
      <c r="B37" s="122">
        <v>1</v>
      </c>
      <c r="C37" s="122">
        <v>1</v>
      </c>
      <c r="D37" s="122">
        <v>9</v>
      </c>
      <c r="E37" s="122">
        <v>1</v>
      </c>
      <c r="F37" s="122">
        <v>3</v>
      </c>
      <c r="G37" s="122">
        <v>0</v>
      </c>
      <c r="H37" s="122">
        <v>0</v>
      </c>
      <c r="I37" s="123"/>
      <c r="J37" s="124"/>
      <c r="K37" s="124"/>
      <c r="L37" s="124"/>
      <c r="M37" s="130" t="s">
        <v>119</v>
      </c>
      <c r="N37" s="124"/>
      <c r="O37" s="124"/>
      <c r="P37" s="125"/>
      <c r="Q37" s="126">
        <v>37023298.20000001</v>
      </c>
      <c r="R37" s="126">
        <v>24363215.009999998</v>
      </c>
      <c r="S37" s="126">
        <v>22485056.969999999</v>
      </c>
      <c r="T37" s="126">
        <v>21064937.529999997</v>
      </c>
      <c r="U37" s="126">
        <v>21646269</v>
      </c>
      <c r="V37" s="126">
        <v>28163127.110000003</v>
      </c>
      <c r="W37" s="126">
        <v>18829417.850000005</v>
      </c>
      <c r="X37" s="126">
        <v>18701932.200000003</v>
      </c>
      <c r="Y37" s="126">
        <v>20527804.869999994</v>
      </c>
      <c r="Z37" s="126">
        <v>26789402.550000008</v>
      </c>
      <c r="AA37" s="126">
        <v>27356485.389999993</v>
      </c>
      <c r="AB37" s="126">
        <v>20355718.030000001</v>
      </c>
    </row>
    <row r="38" spans="1:28" x14ac:dyDescent="0.25">
      <c r="A38" s="122" t="s">
        <v>120</v>
      </c>
      <c r="B38" s="122">
        <v>1</v>
      </c>
      <c r="C38" s="122">
        <v>1</v>
      </c>
      <c r="D38" s="122">
        <v>9</v>
      </c>
      <c r="E38" s="122">
        <v>1</v>
      </c>
      <c r="F38" s="122">
        <v>4</v>
      </c>
      <c r="G38" s="122">
        <v>0</v>
      </c>
      <c r="H38" s="122">
        <v>0</v>
      </c>
      <c r="I38" s="123"/>
      <c r="J38" s="124"/>
      <c r="K38" s="124"/>
      <c r="L38" s="124"/>
      <c r="M38" s="130" t="s">
        <v>121</v>
      </c>
      <c r="N38" s="124"/>
      <c r="O38" s="124"/>
      <c r="P38" s="125"/>
      <c r="Q38" s="126">
        <v>0</v>
      </c>
      <c r="R38" s="126">
        <v>942.31000000000006</v>
      </c>
      <c r="S38" s="126">
        <v>2195.2200000000003</v>
      </c>
      <c r="T38" s="126">
        <v>907</v>
      </c>
      <c r="U38" s="126">
        <v>1000.04</v>
      </c>
      <c r="V38" s="126">
        <v>9600</v>
      </c>
      <c r="W38" s="126">
        <v>2421.6799999999998</v>
      </c>
      <c r="X38" s="126">
        <v>1630</v>
      </c>
      <c r="Y38" s="126">
        <v>64.75</v>
      </c>
      <c r="Z38" s="126">
        <v>1476.88</v>
      </c>
      <c r="AA38" s="126">
        <v>18806.39</v>
      </c>
      <c r="AB38" s="126">
        <v>97477.28</v>
      </c>
    </row>
    <row r="39" spans="1:28" x14ac:dyDescent="0.25">
      <c r="A39" s="122" t="s">
        <v>122</v>
      </c>
      <c r="B39" s="122">
        <v>1</v>
      </c>
      <c r="C39" s="122">
        <v>1</v>
      </c>
      <c r="D39" s="122">
        <v>9</v>
      </c>
      <c r="E39" s="122">
        <v>1</v>
      </c>
      <c r="F39" s="122">
        <v>5</v>
      </c>
      <c r="G39" s="122">
        <v>0</v>
      </c>
      <c r="H39" s="122">
        <v>0</v>
      </c>
      <c r="I39" s="123"/>
      <c r="J39" s="124"/>
      <c r="K39" s="124"/>
      <c r="L39" s="124"/>
      <c r="M39" s="130" t="s">
        <v>123</v>
      </c>
      <c r="N39" s="124"/>
      <c r="O39" s="124"/>
      <c r="P39" s="125"/>
      <c r="Q39" s="126">
        <v>0</v>
      </c>
      <c r="R39" s="126">
        <v>0</v>
      </c>
      <c r="S39" s="126">
        <v>0</v>
      </c>
      <c r="T39" s="126">
        <v>0</v>
      </c>
      <c r="U39" s="126">
        <v>0</v>
      </c>
      <c r="V39" s="126">
        <v>0</v>
      </c>
      <c r="W39" s="126">
        <v>0</v>
      </c>
      <c r="X39" s="126">
        <v>0</v>
      </c>
      <c r="Y39" s="126">
        <v>0</v>
      </c>
      <c r="Z39" s="126">
        <v>0</v>
      </c>
      <c r="AA39" s="126">
        <v>0</v>
      </c>
      <c r="AB39" s="126">
        <v>0</v>
      </c>
    </row>
    <row r="40" spans="1:28" x14ac:dyDescent="0.25">
      <c r="A40" s="122" t="s">
        <v>124</v>
      </c>
      <c r="B40" s="122">
        <v>1</v>
      </c>
      <c r="C40" s="122">
        <v>1</v>
      </c>
      <c r="D40" s="122">
        <v>9</v>
      </c>
      <c r="E40" s="122">
        <v>1</v>
      </c>
      <c r="F40" s="122">
        <v>50</v>
      </c>
      <c r="G40" s="122">
        <v>0</v>
      </c>
      <c r="H40" s="122">
        <v>0</v>
      </c>
      <c r="I40" s="123"/>
      <c r="J40" s="124"/>
      <c r="K40" s="124"/>
      <c r="L40" s="124"/>
      <c r="M40" s="130" t="s">
        <v>125</v>
      </c>
      <c r="N40" s="124"/>
      <c r="O40" s="124"/>
      <c r="P40" s="125"/>
      <c r="Q40" s="126">
        <v>0</v>
      </c>
      <c r="R40" s="126">
        <v>274.07</v>
      </c>
      <c r="S40" s="126">
        <v>1519.94</v>
      </c>
      <c r="T40" s="126">
        <v>0</v>
      </c>
      <c r="U40" s="126">
        <v>1236.27</v>
      </c>
      <c r="V40" s="126">
        <v>1395.75</v>
      </c>
      <c r="W40" s="126">
        <v>4659.72</v>
      </c>
      <c r="X40" s="126">
        <v>2835.32</v>
      </c>
      <c r="Y40" s="126">
        <v>3328.21</v>
      </c>
      <c r="Z40" s="126">
        <v>2798.59</v>
      </c>
      <c r="AA40" s="126">
        <v>2459.6799999999998</v>
      </c>
      <c r="AB40" s="126">
        <v>5085.0499999999993</v>
      </c>
    </row>
    <row r="41" spans="1:28" x14ac:dyDescent="0.25">
      <c r="A41" s="118" t="s">
        <v>126</v>
      </c>
      <c r="B41" s="118">
        <v>1</v>
      </c>
      <c r="C41" s="118">
        <v>1</v>
      </c>
      <c r="D41" s="118">
        <v>9</v>
      </c>
      <c r="E41" s="118">
        <v>2</v>
      </c>
      <c r="F41" s="118">
        <v>0</v>
      </c>
      <c r="G41" s="118">
        <v>0</v>
      </c>
      <c r="H41" s="118">
        <v>0</v>
      </c>
      <c r="I41" s="119"/>
      <c r="J41" s="120"/>
      <c r="K41" s="120"/>
      <c r="L41" s="120" t="s">
        <v>127</v>
      </c>
      <c r="M41" s="120"/>
      <c r="N41" s="120"/>
      <c r="O41" s="120"/>
      <c r="P41" s="121"/>
      <c r="Q41" s="113">
        <v>1711924.3600000003</v>
      </c>
      <c r="R41" s="113">
        <v>1734430.9800000004</v>
      </c>
      <c r="S41" s="113">
        <v>1720172.6500000001</v>
      </c>
      <c r="T41" s="113">
        <v>1739964.8599999999</v>
      </c>
      <c r="U41" s="113">
        <v>1383383.62</v>
      </c>
      <c r="V41" s="113">
        <v>1972263.5099999998</v>
      </c>
      <c r="W41" s="113">
        <v>1770960.8</v>
      </c>
      <c r="X41" s="113">
        <v>1811298.8499999999</v>
      </c>
      <c r="Y41" s="113">
        <v>1747565.5199999998</v>
      </c>
      <c r="Z41" s="113">
        <v>1792438.0399999998</v>
      </c>
      <c r="AA41" s="113">
        <v>2090223.73</v>
      </c>
      <c r="AB41" s="113">
        <v>1505833.5100000002</v>
      </c>
    </row>
    <row r="42" spans="1:28" x14ac:dyDescent="0.25">
      <c r="A42" s="122" t="s">
        <v>128</v>
      </c>
      <c r="B42" s="122">
        <v>1</v>
      </c>
      <c r="C42" s="122">
        <v>1</v>
      </c>
      <c r="D42" s="122">
        <v>9</v>
      </c>
      <c r="E42" s="122">
        <v>2</v>
      </c>
      <c r="F42" s="122">
        <v>1</v>
      </c>
      <c r="G42" s="122">
        <v>0</v>
      </c>
      <c r="H42" s="122">
        <v>0</v>
      </c>
      <c r="I42" s="123"/>
      <c r="J42" s="124"/>
      <c r="K42" s="124"/>
      <c r="L42" s="124"/>
      <c r="M42" s="130" t="s">
        <v>129</v>
      </c>
      <c r="N42" s="124"/>
      <c r="O42" s="124"/>
      <c r="P42" s="125"/>
      <c r="Q42" s="126">
        <v>239425.96</v>
      </c>
      <c r="R42" s="126">
        <v>254176.60000000003</v>
      </c>
      <c r="S42" s="126">
        <v>230641.10000000003</v>
      </c>
      <c r="T42" s="126">
        <v>207045.72999999998</v>
      </c>
      <c r="U42" s="126">
        <v>174387.91999999998</v>
      </c>
      <c r="V42" s="126">
        <v>242105.32000000004</v>
      </c>
      <c r="W42" s="126">
        <v>211694.05000000002</v>
      </c>
      <c r="X42" s="126">
        <v>213805.71000000002</v>
      </c>
      <c r="Y42" s="126">
        <v>199862.60999999996</v>
      </c>
      <c r="Z42" s="126">
        <v>207825.02</v>
      </c>
      <c r="AA42" s="126">
        <v>237586.93</v>
      </c>
      <c r="AB42" s="126">
        <v>171853.32</v>
      </c>
    </row>
    <row r="43" spans="1:28" x14ac:dyDescent="0.25">
      <c r="A43" s="122" t="s">
        <v>130</v>
      </c>
      <c r="B43" s="122">
        <v>1</v>
      </c>
      <c r="C43" s="122">
        <v>1</v>
      </c>
      <c r="D43" s="122">
        <v>9</v>
      </c>
      <c r="E43" s="122">
        <v>2</v>
      </c>
      <c r="F43" s="122">
        <v>2</v>
      </c>
      <c r="G43" s="122">
        <v>0</v>
      </c>
      <c r="H43" s="122">
        <v>0</v>
      </c>
      <c r="I43" s="123"/>
      <c r="J43" s="124"/>
      <c r="K43" s="124"/>
      <c r="L43" s="124"/>
      <c r="M43" s="130" t="s">
        <v>131</v>
      </c>
      <c r="N43" s="124"/>
      <c r="O43" s="124"/>
      <c r="P43" s="125"/>
      <c r="Q43" s="126">
        <v>1472498.4000000004</v>
      </c>
      <c r="R43" s="126">
        <v>1480254.3800000004</v>
      </c>
      <c r="S43" s="126">
        <v>1489531.55</v>
      </c>
      <c r="T43" s="126">
        <v>1532919.13</v>
      </c>
      <c r="U43" s="126">
        <v>1208995.7000000002</v>
      </c>
      <c r="V43" s="126">
        <v>1730158.1899999997</v>
      </c>
      <c r="W43" s="126">
        <v>1559266.75</v>
      </c>
      <c r="X43" s="126">
        <v>1597493.14</v>
      </c>
      <c r="Y43" s="126">
        <v>1547702.91</v>
      </c>
      <c r="Z43" s="126">
        <v>1584613.0199999998</v>
      </c>
      <c r="AA43" s="126">
        <v>1852636.8</v>
      </c>
      <c r="AB43" s="126">
        <v>1333980.1900000002</v>
      </c>
    </row>
    <row r="44" spans="1:28" x14ac:dyDescent="0.25">
      <c r="A44" s="122" t="s">
        <v>132</v>
      </c>
      <c r="B44" s="122">
        <v>1</v>
      </c>
      <c r="C44" s="122">
        <v>1</v>
      </c>
      <c r="D44" s="122">
        <v>9</v>
      </c>
      <c r="E44" s="122">
        <v>2</v>
      </c>
      <c r="F44" s="122">
        <v>50</v>
      </c>
      <c r="G44" s="122">
        <v>0</v>
      </c>
      <c r="H44" s="122">
        <v>0</v>
      </c>
      <c r="I44" s="123"/>
      <c r="J44" s="124"/>
      <c r="K44" s="124"/>
      <c r="L44" s="124"/>
      <c r="M44" s="124" t="s">
        <v>133</v>
      </c>
      <c r="N44" s="124"/>
      <c r="O44" s="124"/>
      <c r="P44" s="125"/>
      <c r="Q44" s="126">
        <v>0</v>
      </c>
      <c r="R44" s="126">
        <v>0</v>
      </c>
      <c r="S44" s="126">
        <v>0</v>
      </c>
      <c r="T44" s="126">
        <v>0</v>
      </c>
      <c r="U44" s="126">
        <v>0</v>
      </c>
      <c r="V44" s="126">
        <v>0</v>
      </c>
      <c r="W44" s="126">
        <v>0</v>
      </c>
      <c r="X44" s="126">
        <v>0</v>
      </c>
      <c r="Y44" s="126">
        <v>0</v>
      </c>
      <c r="Z44" s="126">
        <v>0</v>
      </c>
      <c r="AA44" s="126">
        <v>0</v>
      </c>
      <c r="AB44" s="126">
        <v>0</v>
      </c>
    </row>
    <row r="45" spans="1:28" x14ac:dyDescent="0.25">
      <c r="A45" s="118" t="s">
        <v>134</v>
      </c>
      <c r="B45" s="118">
        <v>1</v>
      </c>
      <c r="C45" s="118">
        <v>1</v>
      </c>
      <c r="D45" s="118">
        <v>9</v>
      </c>
      <c r="E45" s="118">
        <v>3</v>
      </c>
      <c r="F45" s="118">
        <v>0</v>
      </c>
      <c r="G45" s="118">
        <v>0</v>
      </c>
      <c r="H45" s="118">
        <v>0</v>
      </c>
      <c r="I45" s="119"/>
      <c r="J45" s="120"/>
      <c r="K45" s="120"/>
      <c r="L45" s="120" t="s">
        <v>135</v>
      </c>
      <c r="M45" s="120"/>
      <c r="N45" s="120"/>
      <c r="O45" s="120"/>
      <c r="P45" s="121"/>
      <c r="Q45" s="113">
        <v>42565.08</v>
      </c>
      <c r="R45" s="113">
        <v>853047.08</v>
      </c>
      <c r="S45" s="113">
        <v>16444905.990000002</v>
      </c>
      <c r="T45" s="113">
        <v>837610.94</v>
      </c>
      <c r="U45" s="113">
        <v>819890.5900000002</v>
      </c>
      <c r="V45" s="113">
        <v>1254372.9099999999</v>
      </c>
      <c r="W45" s="113">
        <v>13577579.68</v>
      </c>
      <c r="X45" s="113">
        <v>730631.49000000011</v>
      </c>
      <c r="Y45" s="113">
        <v>406636.99000000005</v>
      </c>
      <c r="Z45" s="113">
        <v>774241.9</v>
      </c>
      <c r="AA45" s="113">
        <v>14148224.690000001</v>
      </c>
      <c r="AB45" s="113">
        <v>586435.17999999993</v>
      </c>
    </row>
    <row r="46" spans="1:28" x14ac:dyDescent="0.25">
      <c r="A46" s="122" t="s">
        <v>136</v>
      </c>
      <c r="B46" s="122">
        <v>1</v>
      </c>
      <c r="C46" s="122">
        <v>1</v>
      </c>
      <c r="D46" s="122">
        <v>9</v>
      </c>
      <c r="E46" s="122">
        <v>3</v>
      </c>
      <c r="F46" s="122">
        <v>1</v>
      </c>
      <c r="G46" s="122">
        <v>0</v>
      </c>
      <c r="H46" s="122">
        <v>0</v>
      </c>
      <c r="I46" s="123"/>
      <c r="J46" s="124"/>
      <c r="K46" s="124"/>
      <c r="L46" s="124"/>
      <c r="M46" s="130" t="s">
        <v>137</v>
      </c>
      <c r="N46" s="124"/>
      <c r="O46" s="124"/>
      <c r="P46" s="125"/>
      <c r="Q46" s="126">
        <v>42565.08</v>
      </c>
      <c r="R46" s="126">
        <v>42252.17</v>
      </c>
      <c r="S46" s="126">
        <v>0</v>
      </c>
      <c r="T46" s="126">
        <v>42509.27</v>
      </c>
      <c r="U46" s="126">
        <v>518.80000000000291</v>
      </c>
      <c r="V46" s="126">
        <v>0</v>
      </c>
      <c r="W46" s="126">
        <v>43562.8</v>
      </c>
      <c r="X46" s="126">
        <v>0</v>
      </c>
      <c r="Y46" s="126">
        <v>43113.73</v>
      </c>
      <c r="Z46" s="126">
        <v>0</v>
      </c>
      <c r="AA46" s="126">
        <v>22802.03</v>
      </c>
      <c r="AB46" s="126">
        <v>0</v>
      </c>
    </row>
    <row r="47" spans="1:28" x14ac:dyDescent="0.25">
      <c r="A47" s="122" t="s">
        <v>138</v>
      </c>
      <c r="B47" s="122">
        <v>1</v>
      </c>
      <c r="C47" s="122">
        <v>1</v>
      </c>
      <c r="D47" s="122">
        <v>9</v>
      </c>
      <c r="E47" s="122">
        <v>3</v>
      </c>
      <c r="F47" s="122">
        <v>2</v>
      </c>
      <c r="G47" s="122">
        <v>0</v>
      </c>
      <c r="H47" s="122">
        <v>0</v>
      </c>
      <c r="I47" s="123"/>
      <c r="J47" s="124"/>
      <c r="K47" s="124"/>
      <c r="L47" s="124"/>
      <c r="M47" s="130" t="s">
        <v>139</v>
      </c>
      <c r="N47" s="124"/>
      <c r="O47" s="124"/>
      <c r="P47" s="125"/>
      <c r="Q47" s="126">
        <v>0</v>
      </c>
      <c r="R47" s="126">
        <v>12620.600000000031</v>
      </c>
      <c r="S47" s="126">
        <v>139036.31</v>
      </c>
      <c r="T47" s="126">
        <v>5446.5500000000011</v>
      </c>
      <c r="U47" s="126">
        <v>5430.2700000000259</v>
      </c>
      <c r="V47" s="126">
        <v>254725.77999999997</v>
      </c>
      <c r="W47" s="126">
        <v>0</v>
      </c>
      <c r="X47" s="126">
        <v>0</v>
      </c>
      <c r="Y47" s="126">
        <v>1327.9499999999998</v>
      </c>
      <c r="Z47" s="126">
        <v>875.0800000000163</v>
      </c>
      <c r="AA47" s="126">
        <v>389885.85</v>
      </c>
      <c r="AB47" s="126">
        <v>6.9999999997889972E-2</v>
      </c>
    </row>
    <row r="48" spans="1:28" x14ac:dyDescent="0.25">
      <c r="A48" s="122" t="s">
        <v>140</v>
      </c>
      <c r="B48" s="122">
        <v>1</v>
      </c>
      <c r="C48" s="122">
        <v>1</v>
      </c>
      <c r="D48" s="122">
        <v>9</v>
      </c>
      <c r="E48" s="122">
        <v>3</v>
      </c>
      <c r="F48" s="122">
        <v>3</v>
      </c>
      <c r="G48" s="122">
        <v>0</v>
      </c>
      <c r="H48" s="122">
        <v>0</v>
      </c>
      <c r="I48" s="123"/>
      <c r="J48" s="124"/>
      <c r="K48" s="124"/>
      <c r="L48" s="124"/>
      <c r="M48" s="130" t="s">
        <v>141</v>
      </c>
      <c r="N48" s="124"/>
      <c r="O48" s="124"/>
      <c r="P48" s="125"/>
      <c r="Q48" s="126">
        <v>0</v>
      </c>
      <c r="R48" s="126">
        <v>763183.16999999993</v>
      </c>
      <c r="S48" s="126">
        <v>16259998.980000002</v>
      </c>
      <c r="T48" s="126">
        <v>789655.12</v>
      </c>
      <c r="U48" s="126">
        <v>813755.46000000008</v>
      </c>
      <c r="V48" s="126">
        <v>910241.14</v>
      </c>
      <c r="W48" s="126">
        <v>13481040.139999999</v>
      </c>
      <c r="X48" s="126">
        <v>730631.49000000011</v>
      </c>
      <c r="Y48" s="126">
        <v>359881.45000000007</v>
      </c>
      <c r="Z48" s="126">
        <v>768250.6399999999</v>
      </c>
      <c r="AA48" s="126">
        <v>13618433.33</v>
      </c>
      <c r="AB48" s="126">
        <v>586435.11</v>
      </c>
    </row>
    <row r="49" spans="1:28" x14ac:dyDescent="0.25">
      <c r="A49" s="122" t="s">
        <v>142</v>
      </c>
      <c r="B49" s="122">
        <v>1</v>
      </c>
      <c r="C49" s="122">
        <v>1</v>
      </c>
      <c r="D49" s="122">
        <v>9</v>
      </c>
      <c r="E49" s="122">
        <v>3</v>
      </c>
      <c r="F49" s="122">
        <v>4</v>
      </c>
      <c r="G49" s="122">
        <v>0</v>
      </c>
      <c r="H49" s="122">
        <v>0</v>
      </c>
      <c r="I49" s="123"/>
      <c r="J49" s="124"/>
      <c r="K49" s="124"/>
      <c r="L49" s="124"/>
      <c r="M49" s="130" t="s">
        <v>143</v>
      </c>
      <c r="N49" s="124"/>
      <c r="O49" s="124"/>
      <c r="P49" s="125"/>
      <c r="Q49" s="126">
        <v>0</v>
      </c>
      <c r="R49" s="126">
        <v>31393.4</v>
      </c>
      <c r="S49" s="126">
        <v>0</v>
      </c>
      <c r="T49" s="126">
        <v>0</v>
      </c>
      <c r="U49" s="126">
        <v>0</v>
      </c>
      <c r="V49" s="126">
        <v>0</v>
      </c>
      <c r="W49" s="126">
        <v>0</v>
      </c>
      <c r="X49" s="126">
        <v>0</v>
      </c>
      <c r="Y49" s="126">
        <v>0</v>
      </c>
      <c r="Z49" s="126">
        <v>0</v>
      </c>
      <c r="AA49" s="126">
        <v>0</v>
      </c>
      <c r="AB49" s="126">
        <v>0</v>
      </c>
    </row>
    <row r="50" spans="1:28" x14ac:dyDescent="0.25">
      <c r="A50" s="122" t="s">
        <v>144</v>
      </c>
      <c r="B50" s="122">
        <v>1</v>
      </c>
      <c r="C50" s="122">
        <v>1</v>
      </c>
      <c r="D50" s="122">
        <v>9</v>
      </c>
      <c r="E50" s="122">
        <v>3</v>
      </c>
      <c r="F50" s="122">
        <v>50</v>
      </c>
      <c r="G50" s="122">
        <v>0</v>
      </c>
      <c r="H50" s="122">
        <v>0</v>
      </c>
      <c r="I50" s="123"/>
      <c r="J50" s="124"/>
      <c r="K50" s="124"/>
      <c r="L50" s="124"/>
      <c r="M50" s="130" t="s">
        <v>145</v>
      </c>
      <c r="N50" s="124"/>
      <c r="O50" s="124"/>
      <c r="P50" s="125"/>
      <c r="Q50" s="126">
        <v>0</v>
      </c>
      <c r="R50" s="126">
        <v>3597.740000000003</v>
      </c>
      <c r="S50" s="126">
        <v>45870.7</v>
      </c>
      <c r="T50" s="126">
        <v>0</v>
      </c>
      <c r="U50" s="126">
        <v>186.06000000000188</v>
      </c>
      <c r="V50" s="126">
        <v>89405.989999999991</v>
      </c>
      <c r="W50" s="126">
        <v>52976.74</v>
      </c>
      <c r="X50" s="126">
        <v>0</v>
      </c>
      <c r="Y50" s="126">
        <v>2313.8599999999997</v>
      </c>
      <c r="Z50" s="126">
        <v>5116.1800000000021</v>
      </c>
      <c r="AA50" s="126">
        <v>117103.48</v>
      </c>
      <c r="AB50" s="126">
        <v>0</v>
      </c>
    </row>
    <row r="51" spans="1:28" x14ac:dyDescent="0.25">
      <c r="A51" s="118" t="s">
        <v>146</v>
      </c>
      <c r="B51" s="118">
        <v>1</v>
      </c>
      <c r="C51" s="118">
        <v>1</v>
      </c>
      <c r="D51" s="118">
        <v>9</v>
      </c>
      <c r="E51" s="118">
        <v>4</v>
      </c>
      <c r="F51" s="118">
        <v>0</v>
      </c>
      <c r="G51" s="118">
        <v>0</v>
      </c>
      <c r="H51" s="118">
        <v>0</v>
      </c>
      <c r="I51" s="119"/>
      <c r="J51" s="120"/>
      <c r="K51" s="120"/>
      <c r="L51" s="120" t="s">
        <v>147</v>
      </c>
      <c r="M51" s="120"/>
      <c r="N51" s="120"/>
      <c r="O51" s="120"/>
      <c r="P51" s="121"/>
      <c r="Q51" s="113">
        <v>5842721.3699999992</v>
      </c>
      <c r="R51" s="113">
        <v>2738276.6100000003</v>
      </c>
      <c r="S51" s="113">
        <v>6167464.8099999987</v>
      </c>
      <c r="T51" s="113">
        <v>2749126.9</v>
      </c>
      <c r="U51" s="113">
        <v>2723269.81</v>
      </c>
      <c r="V51" s="113">
        <v>4270812.09</v>
      </c>
      <c r="W51" s="113">
        <v>6570870.4400000004</v>
      </c>
      <c r="X51" s="113">
        <v>2727578.6900000004</v>
      </c>
      <c r="Y51" s="113">
        <v>3111311.1</v>
      </c>
      <c r="Z51" s="113">
        <v>2698559.6599999992</v>
      </c>
      <c r="AA51" s="113">
        <v>9124642.2599999979</v>
      </c>
      <c r="AB51" s="113">
        <v>3096769.6300000004</v>
      </c>
    </row>
    <row r="52" spans="1:28" x14ac:dyDescent="0.25">
      <c r="A52" s="122" t="s">
        <v>148</v>
      </c>
      <c r="B52" s="122">
        <v>1</v>
      </c>
      <c r="C52" s="122">
        <v>1</v>
      </c>
      <c r="D52" s="122">
        <v>9</v>
      </c>
      <c r="E52" s="122">
        <v>4</v>
      </c>
      <c r="F52" s="122">
        <v>1</v>
      </c>
      <c r="G52" s="122">
        <v>0</v>
      </c>
      <c r="H52" s="122">
        <v>0</v>
      </c>
      <c r="I52" s="123"/>
      <c r="J52" s="124"/>
      <c r="K52" s="124"/>
      <c r="L52" s="124"/>
      <c r="M52" s="130" t="s">
        <v>149</v>
      </c>
      <c r="N52" s="124"/>
      <c r="O52" s="124"/>
      <c r="P52" s="125"/>
      <c r="Q52" s="126">
        <v>334857.17000000004</v>
      </c>
      <c r="R52" s="126">
        <v>48947.87</v>
      </c>
      <c r="S52" s="126">
        <v>1728109.1700000002</v>
      </c>
      <c r="T52" s="126">
        <v>1808.96</v>
      </c>
      <c r="U52" s="126">
        <v>6611.1600000000008</v>
      </c>
      <c r="V52" s="126">
        <v>406500.78</v>
      </c>
      <c r="W52" s="126">
        <v>1882444.4699999997</v>
      </c>
      <c r="X52" s="126">
        <v>21.62</v>
      </c>
      <c r="Y52" s="126">
        <v>407440.94</v>
      </c>
      <c r="Z52" s="126">
        <v>23.77</v>
      </c>
      <c r="AA52" s="126">
        <v>1818228.83</v>
      </c>
      <c r="AB52" s="126">
        <v>0</v>
      </c>
    </row>
    <row r="53" spans="1:28" x14ac:dyDescent="0.25">
      <c r="A53" s="122" t="s">
        <v>150</v>
      </c>
      <c r="B53" s="122">
        <v>1</v>
      </c>
      <c r="C53" s="122">
        <v>1</v>
      </c>
      <c r="D53" s="122">
        <v>9</v>
      </c>
      <c r="E53" s="122">
        <v>4</v>
      </c>
      <c r="F53" s="122">
        <v>2</v>
      </c>
      <c r="G53" s="122">
        <v>0</v>
      </c>
      <c r="H53" s="122">
        <v>0</v>
      </c>
      <c r="I53" s="123"/>
      <c r="J53" s="124"/>
      <c r="K53" s="124"/>
      <c r="L53" s="124"/>
      <c r="M53" s="130" t="s">
        <v>151</v>
      </c>
      <c r="N53" s="124"/>
      <c r="O53" s="124"/>
      <c r="P53" s="125"/>
      <c r="Q53" s="126">
        <v>5507864.1999999993</v>
      </c>
      <c r="R53" s="126">
        <v>2689328.74</v>
      </c>
      <c r="S53" s="126">
        <v>4439355.6399999987</v>
      </c>
      <c r="T53" s="126">
        <v>2747317.94</v>
      </c>
      <c r="U53" s="126">
        <v>2716658.65</v>
      </c>
      <c r="V53" s="126">
        <v>3864311.31</v>
      </c>
      <c r="W53" s="126">
        <v>4688425.9700000007</v>
      </c>
      <c r="X53" s="126">
        <v>2727557.0700000003</v>
      </c>
      <c r="Y53" s="126">
        <v>2703870.16</v>
      </c>
      <c r="Z53" s="126">
        <v>2698535.8899999992</v>
      </c>
      <c r="AA53" s="126">
        <v>7306413.4299999988</v>
      </c>
      <c r="AB53" s="126">
        <v>3096769.6300000004</v>
      </c>
    </row>
    <row r="54" spans="1:28" x14ac:dyDescent="0.25">
      <c r="A54" s="122" t="s">
        <v>152</v>
      </c>
      <c r="B54" s="122">
        <v>1</v>
      </c>
      <c r="C54" s="122">
        <v>1</v>
      </c>
      <c r="D54" s="122">
        <v>9</v>
      </c>
      <c r="E54" s="122">
        <v>4</v>
      </c>
      <c r="F54" s="122">
        <v>50</v>
      </c>
      <c r="G54" s="122">
        <v>0</v>
      </c>
      <c r="H54" s="122">
        <v>0</v>
      </c>
      <c r="I54" s="123"/>
      <c r="J54" s="124"/>
      <c r="K54" s="124"/>
      <c r="L54" s="124"/>
      <c r="M54" s="124" t="s">
        <v>133</v>
      </c>
      <c r="N54" s="124"/>
      <c r="O54" s="124"/>
      <c r="P54" s="125"/>
      <c r="Q54" s="126">
        <v>0</v>
      </c>
      <c r="R54" s="126">
        <v>0</v>
      </c>
      <c r="S54" s="126">
        <v>0</v>
      </c>
      <c r="T54" s="126">
        <v>0</v>
      </c>
      <c r="U54" s="126">
        <v>0</v>
      </c>
      <c r="V54" s="126">
        <v>0</v>
      </c>
      <c r="W54" s="126">
        <v>0</v>
      </c>
      <c r="X54" s="126">
        <v>0</v>
      </c>
      <c r="Y54" s="126">
        <v>0</v>
      </c>
      <c r="Z54" s="126">
        <v>0</v>
      </c>
      <c r="AA54" s="126">
        <v>0</v>
      </c>
      <c r="AB54" s="126">
        <v>0</v>
      </c>
    </row>
    <row r="55" spans="1:28" x14ac:dyDescent="0.25">
      <c r="A55" s="118" t="s">
        <v>153</v>
      </c>
      <c r="B55" s="118">
        <v>1</v>
      </c>
      <c r="C55" s="118">
        <v>1</v>
      </c>
      <c r="D55" s="118">
        <v>9</v>
      </c>
      <c r="E55" s="118">
        <v>5</v>
      </c>
      <c r="F55" s="118">
        <v>0</v>
      </c>
      <c r="G55" s="118">
        <v>0</v>
      </c>
      <c r="H55" s="118">
        <v>0</v>
      </c>
      <c r="I55" s="119"/>
      <c r="J55" s="120"/>
      <c r="K55" s="120"/>
      <c r="L55" s="120" t="s">
        <v>154</v>
      </c>
      <c r="M55" s="120"/>
      <c r="N55" s="120"/>
      <c r="O55" s="120"/>
      <c r="P55" s="121"/>
      <c r="Q55" s="113">
        <v>0</v>
      </c>
      <c r="R55" s="113">
        <v>0</v>
      </c>
      <c r="S55" s="113">
        <v>0</v>
      </c>
      <c r="T55" s="113">
        <v>0</v>
      </c>
      <c r="U55" s="113">
        <v>0</v>
      </c>
      <c r="V55" s="113">
        <v>0</v>
      </c>
      <c r="W55" s="113">
        <v>0</v>
      </c>
      <c r="X55" s="113">
        <v>0</v>
      </c>
      <c r="Y55" s="113">
        <v>0</v>
      </c>
      <c r="Z55" s="113">
        <v>0</v>
      </c>
      <c r="AA55" s="113">
        <v>0</v>
      </c>
      <c r="AB55" s="113">
        <v>0</v>
      </c>
    </row>
    <row r="56" spans="1:28" x14ac:dyDescent="0.25">
      <c r="A56" s="122" t="s">
        <v>155</v>
      </c>
      <c r="B56" s="122">
        <v>1</v>
      </c>
      <c r="C56" s="122">
        <v>1</v>
      </c>
      <c r="D56" s="122">
        <v>9</v>
      </c>
      <c r="E56" s="122">
        <v>5</v>
      </c>
      <c r="F56" s="122">
        <v>1</v>
      </c>
      <c r="G56" s="122">
        <v>0</v>
      </c>
      <c r="H56" s="122">
        <v>0</v>
      </c>
      <c r="I56" s="123"/>
      <c r="J56" s="124"/>
      <c r="K56" s="124"/>
      <c r="L56" s="124"/>
      <c r="M56" s="124" t="s">
        <v>156</v>
      </c>
      <c r="N56" s="124"/>
      <c r="O56" s="124"/>
      <c r="P56" s="125"/>
      <c r="Q56" s="126">
        <v>0</v>
      </c>
      <c r="R56" s="126">
        <v>0</v>
      </c>
      <c r="S56" s="126">
        <v>0</v>
      </c>
      <c r="T56" s="126">
        <v>0</v>
      </c>
      <c r="U56" s="126">
        <v>0</v>
      </c>
      <c r="V56" s="126">
        <v>0</v>
      </c>
      <c r="W56" s="126">
        <v>0</v>
      </c>
      <c r="X56" s="126">
        <v>0</v>
      </c>
      <c r="Y56" s="126">
        <v>0</v>
      </c>
      <c r="Z56" s="126">
        <v>0</v>
      </c>
      <c r="AA56" s="126">
        <v>0</v>
      </c>
      <c r="AB56" s="126">
        <v>0</v>
      </c>
    </row>
    <row r="57" spans="1:28" x14ac:dyDescent="0.25">
      <c r="A57" s="122" t="s">
        <v>157</v>
      </c>
      <c r="B57" s="122">
        <v>1</v>
      </c>
      <c r="C57" s="122">
        <v>1</v>
      </c>
      <c r="D57" s="122">
        <v>9</v>
      </c>
      <c r="E57" s="122">
        <v>5</v>
      </c>
      <c r="F57" s="122">
        <v>50</v>
      </c>
      <c r="G57" s="122">
        <v>0</v>
      </c>
      <c r="H57" s="122">
        <v>0</v>
      </c>
      <c r="I57" s="123"/>
      <c r="J57" s="124"/>
      <c r="K57" s="124"/>
      <c r="L57" s="124"/>
      <c r="M57" s="124" t="s">
        <v>158</v>
      </c>
      <c r="N57" s="124"/>
      <c r="O57" s="124"/>
      <c r="P57" s="125"/>
      <c r="Q57" s="126">
        <v>0</v>
      </c>
      <c r="R57" s="126">
        <v>0</v>
      </c>
      <c r="S57" s="126">
        <v>0</v>
      </c>
      <c r="T57" s="126">
        <v>0</v>
      </c>
      <c r="U57" s="126">
        <v>0</v>
      </c>
      <c r="V57" s="126">
        <v>0</v>
      </c>
      <c r="W57" s="126">
        <v>0</v>
      </c>
      <c r="X57" s="126">
        <v>0</v>
      </c>
      <c r="Y57" s="126">
        <v>0</v>
      </c>
      <c r="Z57" s="126">
        <v>0</v>
      </c>
      <c r="AA57" s="126">
        <v>0</v>
      </c>
      <c r="AB57" s="126">
        <v>0</v>
      </c>
    </row>
    <row r="58" spans="1:28" x14ac:dyDescent="0.25">
      <c r="A58" s="122" t="s">
        <v>159</v>
      </c>
      <c r="B58" s="122">
        <v>1</v>
      </c>
      <c r="C58" s="122">
        <v>1</v>
      </c>
      <c r="D58" s="122">
        <v>9</v>
      </c>
      <c r="E58" s="122">
        <v>6</v>
      </c>
      <c r="F58" s="122">
        <v>0</v>
      </c>
      <c r="G58" s="122">
        <v>0</v>
      </c>
      <c r="H58" s="122">
        <v>0</v>
      </c>
      <c r="I58" s="123"/>
      <c r="J58" s="124"/>
      <c r="K58" s="124"/>
      <c r="L58" s="124" t="s">
        <v>160</v>
      </c>
      <c r="M58" s="124"/>
      <c r="N58" s="124"/>
      <c r="O58" s="124"/>
      <c r="P58" s="125"/>
      <c r="Q58" s="126">
        <v>0</v>
      </c>
      <c r="R58" s="126">
        <v>0</v>
      </c>
      <c r="S58" s="126">
        <v>26940000</v>
      </c>
      <c r="T58" s="126">
        <v>0</v>
      </c>
      <c r="U58" s="126">
        <v>76401600</v>
      </c>
      <c r="V58" s="126">
        <v>8558450</v>
      </c>
      <c r="W58" s="126">
        <v>0</v>
      </c>
      <c r="X58" s="126">
        <v>0</v>
      </c>
      <c r="Y58" s="126">
        <v>121413152.95999999</v>
      </c>
      <c r="Z58" s="126">
        <v>125455140.77</v>
      </c>
      <c r="AA58" s="126">
        <v>0</v>
      </c>
      <c r="AB58" s="126">
        <v>0</v>
      </c>
    </row>
    <row r="59" spans="1:28" x14ac:dyDescent="0.25">
      <c r="A59" s="122" t="s">
        <v>161</v>
      </c>
      <c r="B59" s="122">
        <v>1</v>
      </c>
      <c r="C59" s="122">
        <v>1</v>
      </c>
      <c r="D59" s="122">
        <v>9</v>
      </c>
      <c r="E59" s="122">
        <v>7</v>
      </c>
      <c r="F59" s="122">
        <v>0</v>
      </c>
      <c r="G59" s="122">
        <v>0</v>
      </c>
      <c r="H59" s="122">
        <v>0</v>
      </c>
      <c r="I59" s="123"/>
      <c r="J59" s="124"/>
      <c r="K59" s="124"/>
      <c r="L59" s="124" t="s">
        <v>162</v>
      </c>
      <c r="M59" s="124"/>
      <c r="N59" s="124"/>
      <c r="O59" s="124"/>
      <c r="P59" s="125"/>
      <c r="Q59" s="126">
        <v>0</v>
      </c>
      <c r="R59" s="126">
        <v>0</v>
      </c>
      <c r="S59" s="126">
        <v>0</v>
      </c>
      <c r="T59" s="126">
        <v>0</v>
      </c>
      <c r="U59" s="126">
        <v>0</v>
      </c>
      <c r="V59" s="126">
        <v>0</v>
      </c>
      <c r="W59" s="126">
        <v>0</v>
      </c>
      <c r="X59" s="126">
        <v>12321.65</v>
      </c>
      <c r="Y59" s="126">
        <v>7337.31</v>
      </c>
      <c r="Z59" s="126">
        <v>0</v>
      </c>
      <c r="AA59" s="126">
        <v>16217.82</v>
      </c>
      <c r="AB59" s="126">
        <v>44310.189999999995</v>
      </c>
    </row>
    <row r="60" spans="1:28" x14ac:dyDescent="0.25">
      <c r="A60" s="122" t="s">
        <v>163</v>
      </c>
      <c r="B60" s="122">
        <v>1</v>
      </c>
      <c r="C60" s="122">
        <v>1</v>
      </c>
      <c r="D60" s="122">
        <v>9</v>
      </c>
      <c r="E60" s="122">
        <v>50</v>
      </c>
      <c r="F60" s="122">
        <v>0</v>
      </c>
      <c r="G60" s="122">
        <v>0</v>
      </c>
      <c r="H60" s="122">
        <v>0</v>
      </c>
      <c r="I60" s="123"/>
      <c r="J60" s="124"/>
      <c r="K60" s="124"/>
      <c r="L60" s="124" t="s">
        <v>164</v>
      </c>
      <c r="M60" s="130"/>
      <c r="N60" s="124"/>
      <c r="O60" s="124"/>
      <c r="P60" s="125"/>
      <c r="Q60" s="126">
        <v>37399021.440000005</v>
      </c>
      <c r="R60" s="126">
        <v>15882621.109999999</v>
      </c>
      <c r="S60" s="126">
        <v>95282.409999726195</v>
      </c>
      <c r="T60" s="126">
        <v>1565603.7700000003</v>
      </c>
      <c r="U60" s="126">
        <v>13815538.720000003</v>
      </c>
      <c r="V60" s="126">
        <v>4774226.2000003243</v>
      </c>
      <c r="W60" s="126">
        <v>15142253.55999995</v>
      </c>
      <c r="X60" s="126">
        <v>6335243.8999999883</v>
      </c>
      <c r="Y60" s="126">
        <v>28793691.740000501</v>
      </c>
      <c r="Z60" s="126">
        <v>41402.5</v>
      </c>
      <c r="AA60" s="126">
        <v>126576.10000002384</v>
      </c>
      <c r="AB60" s="126">
        <v>89184.62</v>
      </c>
    </row>
    <row r="61" spans="1:28" x14ac:dyDescent="0.25">
      <c r="A61" s="118" t="s">
        <v>165</v>
      </c>
      <c r="B61" s="118">
        <v>1</v>
      </c>
      <c r="C61" s="118">
        <v>2</v>
      </c>
      <c r="D61" s="118">
        <v>3</v>
      </c>
      <c r="E61" s="118">
        <v>0</v>
      </c>
      <c r="F61" s="118">
        <v>0</v>
      </c>
      <c r="G61" s="118">
        <v>0</v>
      </c>
      <c r="H61" s="118">
        <v>0</v>
      </c>
      <c r="I61" s="119"/>
      <c r="J61" s="120"/>
      <c r="K61" s="120" t="s">
        <v>166</v>
      </c>
      <c r="L61" s="120"/>
      <c r="M61" s="120"/>
      <c r="N61" s="120"/>
      <c r="O61" s="120"/>
      <c r="P61" s="121"/>
      <c r="Q61" s="113">
        <v>1383080.58</v>
      </c>
      <c r="R61" s="113">
        <v>1153277.8600000001</v>
      </c>
      <c r="S61" s="113">
        <v>1474694.46</v>
      </c>
      <c r="T61" s="113">
        <v>1092619.99</v>
      </c>
      <c r="U61" s="113">
        <v>1458229.79</v>
      </c>
      <c r="V61" s="113">
        <v>1551735.64</v>
      </c>
      <c r="W61" s="113">
        <v>1624013.5999999999</v>
      </c>
      <c r="X61" s="113">
        <v>1194080.3599999999</v>
      </c>
      <c r="Y61" s="113">
        <v>1441138.29</v>
      </c>
      <c r="Z61" s="113">
        <v>1479265.88</v>
      </c>
      <c r="AA61" s="113">
        <v>1848706.68</v>
      </c>
      <c r="AB61" s="113">
        <v>1148967.17</v>
      </c>
    </row>
    <row r="62" spans="1:28" x14ac:dyDescent="0.25">
      <c r="A62" s="118" t="s">
        <v>167</v>
      </c>
      <c r="B62" s="118">
        <v>1</v>
      </c>
      <c r="C62" s="118">
        <v>2</v>
      </c>
      <c r="D62" s="118">
        <v>3</v>
      </c>
      <c r="E62" s="118">
        <v>1</v>
      </c>
      <c r="F62" s="118">
        <v>0</v>
      </c>
      <c r="G62" s="118">
        <v>0</v>
      </c>
      <c r="H62" s="118">
        <v>0</v>
      </c>
      <c r="I62" s="119"/>
      <c r="J62" s="120"/>
      <c r="K62" s="120"/>
      <c r="L62" s="120" t="s">
        <v>168</v>
      </c>
      <c r="M62" s="120"/>
      <c r="N62" s="120"/>
      <c r="O62" s="120"/>
      <c r="P62" s="121"/>
      <c r="Q62" s="113">
        <v>1383080.58</v>
      </c>
      <c r="R62" s="113">
        <v>1153277.8600000001</v>
      </c>
      <c r="S62" s="113">
        <v>1474694.46</v>
      </c>
      <c r="T62" s="113">
        <v>1092619.99</v>
      </c>
      <c r="U62" s="113">
        <v>1458229.79</v>
      </c>
      <c r="V62" s="113">
        <v>1551735.64</v>
      </c>
      <c r="W62" s="113">
        <v>1624013.5999999999</v>
      </c>
      <c r="X62" s="113">
        <v>1194080.3599999999</v>
      </c>
      <c r="Y62" s="113">
        <v>1441138.29</v>
      </c>
      <c r="Z62" s="113">
        <v>1479265.88</v>
      </c>
      <c r="AA62" s="113">
        <v>1848706.68</v>
      </c>
      <c r="AB62" s="113">
        <v>1148967.17</v>
      </c>
    </row>
    <row r="63" spans="1:28" x14ac:dyDescent="0.25">
      <c r="A63" s="122" t="s">
        <v>169</v>
      </c>
      <c r="B63" s="122">
        <v>1</v>
      </c>
      <c r="C63" s="122">
        <v>2</v>
      </c>
      <c r="D63" s="122">
        <v>3</v>
      </c>
      <c r="E63" s="122">
        <v>1</v>
      </c>
      <c r="F63" s="122">
        <v>1</v>
      </c>
      <c r="G63" s="122">
        <v>0</v>
      </c>
      <c r="H63" s="122">
        <v>0</v>
      </c>
      <c r="I63" s="123"/>
      <c r="J63" s="124"/>
      <c r="K63" s="124"/>
      <c r="L63" s="124"/>
      <c r="M63" s="124" t="s">
        <v>170</v>
      </c>
      <c r="N63" s="124"/>
      <c r="O63" s="124"/>
      <c r="P63" s="125"/>
      <c r="Q63" s="126">
        <v>11750</v>
      </c>
      <c r="R63" s="126">
        <v>13000</v>
      </c>
      <c r="S63" s="126">
        <v>58753.21</v>
      </c>
      <c r="T63" s="126">
        <v>5600</v>
      </c>
      <c r="U63" s="126">
        <v>11200</v>
      </c>
      <c r="V63" s="126">
        <v>14800</v>
      </c>
      <c r="W63" s="126">
        <v>33400</v>
      </c>
      <c r="X63" s="126">
        <v>2939.29</v>
      </c>
      <c r="Y63" s="126">
        <v>5878.58</v>
      </c>
      <c r="Z63" s="126">
        <v>5878.58</v>
      </c>
      <c r="AA63" s="126">
        <v>0</v>
      </c>
      <c r="AB63" s="126">
        <v>0</v>
      </c>
    </row>
    <row r="64" spans="1:28" x14ac:dyDescent="0.25">
      <c r="A64" s="122" t="s">
        <v>171</v>
      </c>
      <c r="B64" s="122">
        <v>1</v>
      </c>
      <c r="C64" s="122">
        <v>2</v>
      </c>
      <c r="D64" s="122">
        <v>3</v>
      </c>
      <c r="E64" s="122">
        <v>1</v>
      </c>
      <c r="F64" s="122">
        <v>2</v>
      </c>
      <c r="G64" s="122">
        <v>0</v>
      </c>
      <c r="H64" s="122">
        <v>0</v>
      </c>
      <c r="I64" s="123"/>
      <c r="J64" s="124"/>
      <c r="K64" s="124"/>
      <c r="L64" s="124"/>
      <c r="M64" s="124" t="s">
        <v>172</v>
      </c>
      <c r="N64" s="124"/>
      <c r="O64" s="124"/>
      <c r="P64" s="125"/>
      <c r="Q64" s="126">
        <v>0</v>
      </c>
      <c r="R64" s="126">
        <v>30664.44</v>
      </c>
      <c r="S64" s="126">
        <v>19578.939999999999</v>
      </c>
      <c r="T64" s="126">
        <v>0</v>
      </c>
      <c r="U64" s="126">
        <v>0</v>
      </c>
      <c r="V64" s="126">
        <v>15218.86</v>
      </c>
      <c r="W64" s="126">
        <v>20874.439999999999</v>
      </c>
      <c r="X64" s="126">
        <v>13468.51</v>
      </c>
      <c r="Y64" s="126">
        <v>3194.0399999999972</v>
      </c>
      <c r="Z64" s="126">
        <v>4644.2700000000004</v>
      </c>
      <c r="AA64" s="126">
        <v>34635.799999999996</v>
      </c>
      <c r="AB64" s="126">
        <v>0</v>
      </c>
    </row>
    <row r="65" spans="1:28" x14ac:dyDescent="0.25">
      <c r="A65" s="122" t="s">
        <v>173</v>
      </c>
      <c r="B65" s="122">
        <v>1</v>
      </c>
      <c r="C65" s="122">
        <v>2</v>
      </c>
      <c r="D65" s="122">
        <v>3</v>
      </c>
      <c r="E65" s="122">
        <v>1</v>
      </c>
      <c r="F65" s="122">
        <v>3</v>
      </c>
      <c r="G65" s="122">
        <v>0</v>
      </c>
      <c r="H65" s="122">
        <v>0</v>
      </c>
      <c r="I65" s="123"/>
      <c r="J65" s="124"/>
      <c r="K65" s="124"/>
      <c r="L65" s="124"/>
      <c r="M65" s="124" t="s">
        <v>174</v>
      </c>
      <c r="N65" s="124"/>
      <c r="O65" s="124"/>
      <c r="P65" s="125"/>
      <c r="Q65" s="126">
        <v>549509</v>
      </c>
      <c r="R65" s="126">
        <v>286053.18000000005</v>
      </c>
      <c r="S65" s="126">
        <v>562722.1399999999</v>
      </c>
      <c r="T65" s="126">
        <v>276871.14</v>
      </c>
      <c r="U65" s="126">
        <v>525594.32000000007</v>
      </c>
      <c r="V65" s="126">
        <v>456357.7699999999</v>
      </c>
      <c r="W65" s="126">
        <v>540746.75</v>
      </c>
      <c r="X65" s="126">
        <v>213891.93</v>
      </c>
      <c r="Y65" s="126">
        <v>536596.67000000004</v>
      </c>
      <c r="Z65" s="126">
        <v>541671.85</v>
      </c>
      <c r="AA65" s="126">
        <v>761550.27</v>
      </c>
      <c r="AB65" s="126">
        <v>229754.18000000005</v>
      </c>
    </row>
    <row r="66" spans="1:28" x14ac:dyDescent="0.25">
      <c r="A66" s="122" t="s">
        <v>175</v>
      </c>
      <c r="B66" s="122">
        <v>1</v>
      </c>
      <c r="C66" s="122">
        <v>2</v>
      </c>
      <c r="D66" s="122">
        <v>3</v>
      </c>
      <c r="E66" s="122">
        <v>1</v>
      </c>
      <c r="F66" s="122">
        <v>4</v>
      </c>
      <c r="G66" s="122">
        <v>0</v>
      </c>
      <c r="H66" s="122">
        <v>0</v>
      </c>
      <c r="I66" s="123"/>
      <c r="J66" s="124"/>
      <c r="K66" s="124"/>
      <c r="L66" s="124"/>
      <c r="M66" s="124" t="s">
        <v>158</v>
      </c>
      <c r="N66" s="124"/>
      <c r="O66" s="124"/>
      <c r="P66" s="125"/>
      <c r="Q66" s="126">
        <v>821821.58</v>
      </c>
      <c r="R66" s="126">
        <v>823560.24</v>
      </c>
      <c r="S66" s="126">
        <v>833640.17</v>
      </c>
      <c r="T66" s="126">
        <v>810148.85</v>
      </c>
      <c r="U66" s="126">
        <v>921435.47</v>
      </c>
      <c r="V66" s="126">
        <v>1065359.01</v>
      </c>
      <c r="W66" s="126">
        <v>1028992.4099999999</v>
      </c>
      <c r="X66" s="126">
        <v>963780.62999999989</v>
      </c>
      <c r="Y66" s="126">
        <v>895469</v>
      </c>
      <c r="Z66" s="126">
        <v>927071.17999999993</v>
      </c>
      <c r="AA66" s="126">
        <v>1052520.6099999999</v>
      </c>
      <c r="AB66" s="126">
        <v>919212.99</v>
      </c>
    </row>
    <row r="67" spans="1:28" x14ac:dyDescent="0.25">
      <c r="A67" s="122" t="s">
        <v>176</v>
      </c>
      <c r="B67" s="122">
        <v>1</v>
      </c>
      <c r="C67" s="122">
        <v>2</v>
      </c>
      <c r="D67" s="122">
        <v>3</v>
      </c>
      <c r="E67" s="122">
        <v>2</v>
      </c>
      <c r="F67" s="122">
        <v>0</v>
      </c>
      <c r="G67" s="122">
        <v>0</v>
      </c>
      <c r="H67" s="122">
        <v>0</v>
      </c>
      <c r="I67" s="123"/>
      <c r="J67" s="124"/>
      <c r="K67" s="124"/>
      <c r="L67" s="124" t="s">
        <v>177</v>
      </c>
      <c r="M67" s="124"/>
      <c r="N67" s="124"/>
      <c r="O67" s="124"/>
      <c r="P67" s="125"/>
      <c r="Q67" s="126">
        <v>0</v>
      </c>
      <c r="R67" s="126">
        <v>0</v>
      </c>
      <c r="S67" s="126">
        <v>0</v>
      </c>
      <c r="T67" s="126">
        <v>0</v>
      </c>
      <c r="U67" s="126">
        <v>0</v>
      </c>
      <c r="V67" s="126">
        <v>0</v>
      </c>
      <c r="W67" s="126">
        <v>0</v>
      </c>
      <c r="X67" s="126">
        <v>0</v>
      </c>
      <c r="Y67" s="126">
        <v>0</v>
      </c>
      <c r="Z67" s="126">
        <v>0</v>
      </c>
      <c r="AA67" s="126">
        <v>0</v>
      </c>
      <c r="AB67" s="126">
        <v>0</v>
      </c>
    </row>
    <row r="68" spans="1:28" x14ac:dyDescent="0.25">
      <c r="A68" s="122" t="s">
        <v>178</v>
      </c>
      <c r="B68" s="122">
        <v>1</v>
      </c>
      <c r="C68" s="122">
        <v>2</v>
      </c>
      <c r="D68" s="122">
        <v>3</v>
      </c>
      <c r="E68" s="122">
        <v>3</v>
      </c>
      <c r="F68" s="122">
        <v>0</v>
      </c>
      <c r="G68" s="122">
        <v>0</v>
      </c>
      <c r="H68" s="122">
        <v>0</v>
      </c>
      <c r="I68" s="123"/>
      <c r="J68" s="124"/>
      <c r="K68" s="124"/>
      <c r="L68" s="124" t="s">
        <v>179</v>
      </c>
      <c r="M68" s="124"/>
      <c r="N68" s="124"/>
      <c r="O68" s="124"/>
      <c r="P68" s="125"/>
      <c r="Q68" s="126">
        <v>0</v>
      </c>
      <c r="R68" s="126">
        <v>0</v>
      </c>
      <c r="S68" s="126">
        <v>0</v>
      </c>
      <c r="T68" s="126">
        <v>0</v>
      </c>
      <c r="U68" s="126">
        <v>0</v>
      </c>
      <c r="V68" s="126">
        <v>0</v>
      </c>
      <c r="W68" s="126">
        <v>0</v>
      </c>
      <c r="X68" s="126">
        <v>0</v>
      </c>
      <c r="Y68" s="126">
        <v>0</v>
      </c>
      <c r="Z68" s="126">
        <v>0</v>
      </c>
      <c r="AA68" s="126">
        <v>0</v>
      </c>
      <c r="AB68" s="126">
        <v>0</v>
      </c>
    </row>
    <row r="69" spans="1:28" x14ac:dyDescent="0.25">
      <c r="A69" s="122" t="s">
        <v>180</v>
      </c>
      <c r="B69" s="122">
        <v>1</v>
      </c>
      <c r="C69" s="122">
        <v>2</v>
      </c>
      <c r="D69" s="122">
        <v>3</v>
      </c>
      <c r="E69" s="122">
        <v>4</v>
      </c>
      <c r="F69" s="122">
        <v>0</v>
      </c>
      <c r="G69" s="122">
        <v>0</v>
      </c>
      <c r="H69" s="122">
        <v>0</v>
      </c>
      <c r="I69" s="123"/>
      <c r="J69" s="124"/>
      <c r="K69" s="124"/>
      <c r="L69" s="124" t="s">
        <v>181</v>
      </c>
      <c r="M69" s="124"/>
      <c r="N69" s="124"/>
      <c r="O69" s="124"/>
      <c r="P69" s="125"/>
      <c r="Q69" s="126">
        <v>0</v>
      </c>
      <c r="R69" s="126">
        <v>0</v>
      </c>
      <c r="S69" s="126">
        <v>0</v>
      </c>
      <c r="T69" s="126">
        <v>0</v>
      </c>
      <c r="U69" s="126">
        <v>0</v>
      </c>
      <c r="V69" s="126">
        <v>0</v>
      </c>
      <c r="W69" s="126">
        <v>0</v>
      </c>
      <c r="X69" s="126">
        <v>0</v>
      </c>
      <c r="Y69" s="126">
        <v>0</v>
      </c>
      <c r="Z69" s="126">
        <v>0</v>
      </c>
      <c r="AA69" s="126">
        <v>0</v>
      </c>
      <c r="AB69" s="126">
        <v>0</v>
      </c>
    </row>
    <row r="70" spans="1:28" x14ac:dyDescent="0.25">
      <c r="A70" s="122" t="s">
        <v>182</v>
      </c>
      <c r="B70" s="122">
        <v>1</v>
      </c>
      <c r="C70" s="122">
        <v>2</v>
      </c>
      <c r="D70" s="122">
        <v>3</v>
      </c>
      <c r="E70" s="122">
        <v>5</v>
      </c>
      <c r="F70" s="122">
        <v>0</v>
      </c>
      <c r="G70" s="122">
        <v>0</v>
      </c>
      <c r="H70" s="122">
        <v>0</v>
      </c>
      <c r="I70" s="123"/>
      <c r="J70" s="124"/>
      <c r="K70" s="124"/>
      <c r="L70" s="124" t="s">
        <v>183</v>
      </c>
      <c r="M70" s="124"/>
      <c r="N70" s="124"/>
      <c r="O70" s="124"/>
      <c r="P70" s="125"/>
      <c r="Q70" s="126">
        <v>0</v>
      </c>
      <c r="R70" s="126">
        <v>0</v>
      </c>
      <c r="S70" s="126">
        <v>0</v>
      </c>
      <c r="T70" s="126">
        <v>0</v>
      </c>
      <c r="U70" s="126">
        <v>0</v>
      </c>
      <c r="V70" s="126">
        <v>0</v>
      </c>
      <c r="W70" s="126">
        <v>0</v>
      </c>
      <c r="X70" s="126">
        <v>0</v>
      </c>
      <c r="Y70" s="126">
        <v>0</v>
      </c>
      <c r="Z70" s="126">
        <v>0</v>
      </c>
      <c r="AA70" s="126">
        <v>0</v>
      </c>
      <c r="AB70" s="126">
        <v>0</v>
      </c>
    </row>
    <row r="71" spans="1:28" x14ac:dyDescent="0.25">
      <c r="A71" s="122" t="s">
        <v>184</v>
      </c>
      <c r="B71" s="122">
        <v>1</v>
      </c>
      <c r="C71" s="122">
        <v>2</v>
      </c>
      <c r="D71" s="122">
        <v>3</v>
      </c>
      <c r="E71" s="122">
        <v>50</v>
      </c>
      <c r="F71" s="122">
        <v>0</v>
      </c>
      <c r="G71" s="122">
        <v>0</v>
      </c>
      <c r="H71" s="122">
        <v>0</v>
      </c>
      <c r="I71" s="123"/>
      <c r="J71" s="124"/>
      <c r="K71" s="124"/>
      <c r="L71" s="124" t="s">
        <v>185</v>
      </c>
      <c r="M71" s="124"/>
      <c r="N71" s="124"/>
      <c r="O71" s="124"/>
      <c r="P71" s="125"/>
      <c r="Q71" s="126">
        <v>0</v>
      </c>
      <c r="R71" s="126">
        <v>0</v>
      </c>
      <c r="S71" s="126">
        <v>0</v>
      </c>
      <c r="T71" s="126">
        <v>0</v>
      </c>
      <c r="U71" s="126">
        <v>0</v>
      </c>
      <c r="V71" s="126">
        <v>0</v>
      </c>
      <c r="W71" s="126">
        <v>0</v>
      </c>
      <c r="X71" s="126">
        <v>0</v>
      </c>
      <c r="Y71" s="126">
        <v>0</v>
      </c>
      <c r="Z71" s="126">
        <v>0</v>
      </c>
      <c r="AA71" s="126">
        <v>0</v>
      </c>
      <c r="AB71" s="126">
        <v>0</v>
      </c>
    </row>
    <row r="72" spans="1:28" x14ac:dyDescent="0.25">
      <c r="A72" s="122" t="s">
        <v>186</v>
      </c>
      <c r="B72" s="122">
        <v>1</v>
      </c>
      <c r="C72" s="122">
        <v>5</v>
      </c>
      <c r="D72" s="122">
        <v>0</v>
      </c>
      <c r="E72" s="122">
        <v>0</v>
      </c>
      <c r="F72" s="122">
        <v>0</v>
      </c>
      <c r="G72" s="122">
        <v>0</v>
      </c>
      <c r="H72" s="122">
        <v>0</v>
      </c>
      <c r="I72" s="123"/>
      <c r="J72" s="133"/>
      <c r="K72" s="124" t="s">
        <v>187</v>
      </c>
      <c r="L72" s="124"/>
      <c r="M72" s="124"/>
      <c r="N72" s="124"/>
      <c r="O72" s="124"/>
      <c r="P72" s="125"/>
      <c r="Q72" s="126">
        <v>0</v>
      </c>
      <c r="R72" s="126">
        <v>0</v>
      </c>
      <c r="S72" s="126">
        <v>0</v>
      </c>
      <c r="T72" s="126">
        <v>0</v>
      </c>
      <c r="U72" s="126">
        <v>0</v>
      </c>
      <c r="V72" s="126">
        <v>0</v>
      </c>
      <c r="W72" s="126">
        <v>0</v>
      </c>
      <c r="X72" s="126">
        <v>0</v>
      </c>
      <c r="Y72" s="126">
        <v>0</v>
      </c>
      <c r="Z72" s="126">
        <v>0</v>
      </c>
      <c r="AA72" s="126">
        <v>0</v>
      </c>
      <c r="AB72" s="126">
        <v>0</v>
      </c>
    </row>
    <row r="73" spans="1:28" x14ac:dyDescent="0.25">
      <c r="A73" s="118" t="s">
        <v>188</v>
      </c>
      <c r="B73" s="118">
        <v>1</v>
      </c>
      <c r="C73" s="118">
        <v>3</v>
      </c>
      <c r="D73" s="118">
        <v>0</v>
      </c>
      <c r="E73" s="118">
        <v>0</v>
      </c>
      <c r="F73" s="118">
        <v>0</v>
      </c>
      <c r="G73" s="118">
        <v>0</v>
      </c>
      <c r="H73" s="118">
        <v>0</v>
      </c>
      <c r="I73" s="119"/>
      <c r="J73" s="127"/>
      <c r="K73" s="120" t="s">
        <v>189</v>
      </c>
      <c r="L73" s="127"/>
      <c r="M73" s="120"/>
      <c r="N73" s="120"/>
      <c r="O73" s="120"/>
      <c r="P73" s="121"/>
      <c r="Q73" s="113">
        <v>0</v>
      </c>
      <c r="R73" s="113">
        <v>0</v>
      </c>
      <c r="S73" s="113">
        <v>0</v>
      </c>
      <c r="T73" s="113">
        <v>0</v>
      </c>
      <c r="U73" s="113">
        <v>0</v>
      </c>
      <c r="V73" s="113">
        <v>0</v>
      </c>
      <c r="W73" s="113">
        <v>0</v>
      </c>
      <c r="X73" s="113">
        <v>0</v>
      </c>
      <c r="Y73" s="113">
        <v>0</v>
      </c>
      <c r="Z73" s="113">
        <v>0</v>
      </c>
      <c r="AA73" s="113">
        <v>0</v>
      </c>
      <c r="AB73" s="113">
        <v>0</v>
      </c>
    </row>
    <row r="74" spans="1:28" x14ac:dyDescent="0.25">
      <c r="A74" s="118" t="s">
        <v>190</v>
      </c>
      <c r="B74" s="118">
        <v>1</v>
      </c>
      <c r="C74" s="118">
        <v>3</v>
      </c>
      <c r="D74" s="118">
        <v>1</v>
      </c>
      <c r="E74" s="118">
        <v>1</v>
      </c>
      <c r="F74" s="118">
        <v>3</v>
      </c>
      <c r="G74" s="118">
        <v>0</v>
      </c>
      <c r="H74" s="118">
        <v>0</v>
      </c>
      <c r="I74" s="119"/>
      <c r="J74" s="120"/>
      <c r="K74" s="140"/>
      <c r="L74" s="120" t="s">
        <v>191</v>
      </c>
      <c r="M74" s="127"/>
      <c r="N74" s="120"/>
      <c r="O74" s="120"/>
      <c r="P74" s="121"/>
      <c r="Q74" s="134">
        <v>0</v>
      </c>
      <c r="R74" s="134">
        <v>0</v>
      </c>
      <c r="S74" s="134">
        <v>0</v>
      </c>
      <c r="T74" s="134">
        <v>0</v>
      </c>
      <c r="U74" s="134">
        <v>0</v>
      </c>
      <c r="V74" s="134">
        <v>0</v>
      </c>
      <c r="W74" s="134">
        <v>0</v>
      </c>
      <c r="X74" s="134">
        <v>0</v>
      </c>
      <c r="Y74" s="134">
        <v>0</v>
      </c>
      <c r="Z74" s="134">
        <v>0</v>
      </c>
      <c r="AA74" s="134">
        <v>0</v>
      </c>
      <c r="AB74" s="134">
        <v>0</v>
      </c>
    </row>
    <row r="75" spans="1:28" x14ac:dyDescent="0.25">
      <c r="A75" s="122" t="s">
        <v>192</v>
      </c>
      <c r="B75" s="122">
        <v>1</v>
      </c>
      <c r="C75" s="122">
        <v>3</v>
      </c>
      <c r="D75" s="122">
        <v>1</v>
      </c>
      <c r="E75" s="122">
        <v>1</v>
      </c>
      <c r="F75" s="122">
        <v>3</v>
      </c>
      <c r="G75" s="122">
        <v>1</v>
      </c>
      <c r="H75" s="122">
        <v>0</v>
      </c>
      <c r="I75" s="123"/>
      <c r="J75" s="124"/>
      <c r="K75" s="124"/>
      <c r="L75" s="124"/>
      <c r="M75" s="124" t="s">
        <v>193</v>
      </c>
      <c r="N75" s="133"/>
      <c r="O75" s="124"/>
      <c r="P75" s="125"/>
      <c r="Q75" s="126">
        <v>0</v>
      </c>
      <c r="R75" s="126">
        <v>0</v>
      </c>
      <c r="S75" s="126">
        <v>0</v>
      </c>
      <c r="T75" s="126">
        <v>0</v>
      </c>
      <c r="U75" s="126">
        <v>0</v>
      </c>
      <c r="V75" s="126">
        <v>0</v>
      </c>
      <c r="W75" s="126">
        <v>0</v>
      </c>
      <c r="X75" s="126">
        <v>0</v>
      </c>
      <c r="Y75" s="126">
        <v>0</v>
      </c>
      <c r="Z75" s="126">
        <v>0</v>
      </c>
      <c r="AA75" s="126">
        <v>0</v>
      </c>
      <c r="AB75" s="126">
        <v>0</v>
      </c>
    </row>
    <row r="76" spans="1:28" x14ac:dyDescent="0.25">
      <c r="A76" s="122" t="s">
        <v>194</v>
      </c>
      <c r="B76" s="122">
        <v>1</v>
      </c>
      <c r="C76" s="122">
        <v>3</v>
      </c>
      <c r="D76" s="122">
        <v>1</v>
      </c>
      <c r="E76" s="122">
        <v>1</v>
      </c>
      <c r="F76" s="122">
        <v>3</v>
      </c>
      <c r="G76" s="122">
        <v>2</v>
      </c>
      <c r="H76" s="122">
        <v>0</v>
      </c>
      <c r="I76" s="123"/>
      <c r="J76" s="124"/>
      <c r="K76" s="124"/>
      <c r="L76" s="124"/>
      <c r="M76" s="124" t="s">
        <v>195</v>
      </c>
      <c r="N76" s="133"/>
      <c r="O76" s="124"/>
      <c r="P76" s="125"/>
      <c r="Q76" s="126">
        <v>0</v>
      </c>
      <c r="R76" s="126">
        <v>0</v>
      </c>
      <c r="S76" s="126">
        <v>0</v>
      </c>
      <c r="T76" s="126">
        <v>0</v>
      </c>
      <c r="U76" s="126">
        <v>0</v>
      </c>
      <c r="V76" s="126">
        <v>0</v>
      </c>
      <c r="W76" s="126">
        <v>0</v>
      </c>
      <c r="X76" s="126">
        <v>0</v>
      </c>
      <c r="Y76" s="126">
        <v>0</v>
      </c>
      <c r="Z76" s="126">
        <v>0</v>
      </c>
      <c r="AA76" s="126">
        <v>0</v>
      </c>
      <c r="AB76" s="126">
        <v>0</v>
      </c>
    </row>
    <row r="77" spans="1:28" x14ac:dyDescent="0.25">
      <c r="A77" s="122" t="s">
        <v>196</v>
      </c>
      <c r="B77" s="122">
        <v>1</v>
      </c>
      <c r="C77" s="122">
        <v>3</v>
      </c>
      <c r="D77" s="122">
        <v>1</v>
      </c>
      <c r="E77" s="122">
        <v>1</v>
      </c>
      <c r="F77" s="122">
        <v>3</v>
      </c>
      <c r="G77" s="122">
        <v>3</v>
      </c>
      <c r="H77" s="122">
        <v>0</v>
      </c>
      <c r="I77" s="123"/>
      <c r="J77" s="124"/>
      <c r="K77" s="124"/>
      <c r="L77" s="124"/>
      <c r="M77" s="124" t="s">
        <v>197</v>
      </c>
      <c r="N77" s="133"/>
      <c r="O77" s="124"/>
      <c r="P77" s="125"/>
      <c r="Q77" s="126">
        <v>0</v>
      </c>
      <c r="R77" s="126">
        <v>0</v>
      </c>
      <c r="S77" s="126">
        <v>0</v>
      </c>
      <c r="T77" s="126">
        <v>0</v>
      </c>
      <c r="U77" s="126">
        <v>0</v>
      </c>
      <c r="V77" s="126">
        <v>0</v>
      </c>
      <c r="W77" s="126">
        <v>0</v>
      </c>
      <c r="X77" s="126">
        <v>0</v>
      </c>
      <c r="Y77" s="126">
        <v>0</v>
      </c>
      <c r="Z77" s="126">
        <v>0</v>
      </c>
      <c r="AA77" s="126">
        <v>0</v>
      </c>
      <c r="AB77" s="126">
        <v>0</v>
      </c>
    </row>
    <row r="78" spans="1:28" x14ac:dyDescent="0.25">
      <c r="A78" s="122" t="s">
        <v>198</v>
      </c>
      <c r="B78" s="122">
        <v>1</v>
      </c>
      <c r="C78" s="122">
        <v>3</v>
      </c>
      <c r="D78" s="122">
        <v>1</v>
      </c>
      <c r="E78" s="122">
        <v>1</v>
      </c>
      <c r="F78" s="122">
        <v>3</v>
      </c>
      <c r="G78" s="122">
        <v>4</v>
      </c>
      <c r="H78" s="122">
        <v>0</v>
      </c>
      <c r="I78" s="123"/>
      <c r="J78" s="124"/>
      <c r="K78" s="124"/>
      <c r="L78" s="124"/>
      <c r="M78" s="124" t="s">
        <v>199</v>
      </c>
      <c r="N78" s="133"/>
      <c r="O78" s="124"/>
      <c r="P78" s="125"/>
      <c r="Q78" s="126">
        <v>0</v>
      </c>
      <c r="R78" s="126">
        <v>0</v>
      </c>
      <c r="S78" s="126">
        <v>0</v>
      </c>
      <c r="T78" s="126">
        <v>0</v>
      </c>
      <c r="U78" s="126">
        <v>0</v>
      </c>
      <c r="V78" s="126">
        <v>0</v>
      </c>
      <c r="W78" s="126">
        <v>0</v>
      </c>
      <c r="X78" s="126">
        <v>0</v>
      </c>
      <c r="Y78" s="126">
        <v>0</v>
      </c>
      <c r="Z78" s="126">
        <v>0</v>
      </c>
      <c r="AA78" s="126">
        <v>0</v>
      </c>
      <c r="AB78" s="126">
        <v>0</v>
      </c>
    </row>
    <row r="79" spans="1:28" x14ac:dyDescent="0.25">
      <c r="A79" s="122" t="s">
        <v>200</v>
      </c>
      <c r="B79" s="122">
        <v>1</v>
      </c>
      <c r="C79" s="122">
        <v>3</v>
      </c>
      <c r="D79" s="122">
        <v>1</v>
      </c>
      <c r="E79" s="122">
        <v>1</v>
      </c>
      <c r="F79" s="122">
        <v>3</v>
      </c>
      <c r="G79" s="122">
        <v>5</v>
      </c>
      <c r="H79" s="122">
        <v>0</v>
      </c>
      <c r="I79" s="123"/>
      <c r="J79" s="124"/>
      <c r="K79" s="124"/>
      <c r="L79" s="124"/>
      <c r="M79" s="124" t="s">
        <v>201</v>
      </c>
      <c r="N79" s="133"/>
      <c r="O79" s="124"/>
      <c r="P79" s="125"/>
      <c r="Q79" s="126">
        <v>0</v>
      </c>
      <c r="R79" s="126">
        <v>0</v>
      </c>
      <c r="S79" s="126">
        <v>0</v>
      </c>
      <c r="T79" s="126">
        <v>0</v>
      </c>
      <c r="U79" s="126">
        <v>0</v>
      </c>
      <c r="V79" s="126">
        <v>0</v>
      </c>
      <c r="W79" s="126">
        <v>0</v>
      </c>
      <c r="X79" s="126">
        <v>0</v>
      </c>
      <c r="Y79" s="126">
        <v>0</v>
      </c>
      <c r="Z79" s="126">
        <v>0</v>
      </c>
      <c r="AA79" s="126">
        <v>0</v>
      </c>
      <c r="AB79" s="126">
        <v>0</v>
      </c>
    </row>
    <row r="80" spans="1:28" x14ac:dyDescent="0.25">
      <c r="A80" s="122" t="s">
        <v>202</v>
      </c>
      <c r="B80" s="122">
        <v>1</v>
      </c>
      <c r="C80" s="122">
        <v>3</v>
      </c>
      <c r="D80" s="122">
        <v>1</v>
      </c>
      <c r="E80" s="122">
        <v>1</v>
      </c>
      <c r="F80" s="122">
        <v>3</v>
      </c>
      <c r="G80" s="122">
        <v>6</v>
      </c>
      <c r="H80" s="122">
        <v>0</v>
      </c>
      <c r="I80" s="123"/>
      <c r="J80" s="124"/>
      <c r="K80" s="124"/>
      <c r="L80" s="124"/>
      <c r="M80" s="124" t="s">
        <v>203</v>
      </c>
      <c r="N80" s="133"/>
      <c r="O80" s="124"/>
      <c r="P80" s="125"/>
      <c r="Q80" s="126">
        <v>0</v>
      </c>
      <c r="R80" s="126">
        <v>0</v>
      </c>
      <c r="S80" s="126">
        <v>0</v>
      </c>
      <c r="T80" s="126">
        <v>0</v>
      </c>
      <c r="U80" s="126">
        <v>0</v>
      </c>
      <c r="V80" s="126">
        <v>0</v>
      </c>
      <c r="W80" s="126">
        <v>0</v>
      </c>
      <c r="X80" s="126">
        <v>0</v>
      </c>
      <c r="Y80" s="126">
        <v>0</v>
      </c>
      <c r="Z80" s="126">
        <v>0</v>
      </c>
      <c r="AA80" s="126">
        <v>0</v>
      </c>
      <c r="AB80" s="126">
        <v>0</v>
      </c>
    </row>
    <row r="81" spans="1:28" x14ac:dyDescent="0.25">
      <c r="A81" s="122" t="s">
        <v>204</v>
      </c>
      <c r="B81" s="122">
        <v>1</v>
      </c>
      <c r="C81" s="122">
        <v>3</v>
      </c>
      <c r="D81" s="122">
        <v>1</v>
      </c>
      <c r="E81" s="122">
        <v>1</v>
      </c>
      <c r="F81" s="122">
        <v>3</v>
      </c>
      <c r="G81" s="122">
        <v>8</v>
      </c>
      <c r="H81" s="122">
        <v>0</v>
      </c>
      <c r="I81" s="123"/>
      <c r="J81" s="124"/>
      <c r="K81" s="124"/>
      <c r="L81" s="124"/>
      <c r="M81" s="124" t="s">
        <v>205</v>
      </c>
      <c r="N81" s="133"/>
      <c r="O81" s="124"/>
      <c r="P81" s="125"/>
      <c r="Q81" s="126">
        <v>0</v>
      </c>
      <c r="R81" s="126">
        <v>0</v>
      </c>
      <c r="S81" s="126">
        <v>0</v>
      </c>
      <c r="T81" s="126">
        <v>0</v>
      </c>
      <c r="U81" s="126">
        <v>0</v>
      </c>
      <c r="V81" s="126">
        <v>0</v>
      </c>
      <c r="W81" s="126">
        <v>0</v>
      </c>
      <c r="X81" s="126">
        <v>0</v>
      </c>
      <c r="Y81" s="126">
        <v>0</v>
      </c>
      <c r="Z81" s="126">
        <v>0</v>
      </c>
      <c r="AA81" s="126">
        <v>0</v>
      </c>
      <c r="AB81" s="126">
        <v>0</v>
      </c>
    </row>
    <row r="82" spans="1:28" x14ac:dyDescent="0.25">
      <c r="A82" s="122" t="s">
        <v>206</v>
      </c>
      <c r="B82" s="122">
        <v>1</v>
      </c>
      <c r="C82" s="122">
        <v>3</v>
      </c>
      <c r="D82" s="122">
        <v>1</v>
      </c>
      <c r="E82" s="122">
        <v>1</v>
      </c>
      <c r="F82" s="122">
        <v>3</v>
      </c>
      <c r="G82" s="122">
        <v>9</v>
      </c>
      <c r="H82" s="122">
        <v>0</v>
      </c>
      <c r="I82" s="123"/>
      <c r="J82" s="124"/>
      <c r="K82" s="124"/>
      <c r="L82" s="124"/>
      <c r="M82" s="124" t="s">
        <v>207</v>
      </c>
      <c r="N82" s="133"/>
      <c r="O82" s="124"/>
      <c r="P82" s="125"/>
      <c r="Q82" s="126">
        <v>0</v>
      </c>
      <c r="R82" s="126">
        <v>0</v>
      </c>
      <c r="S82" s="126">
        <v>0</v>
      </c>
      <c r="T82" s="126">
        <v>0</v>
      </c>
      <c r="U82" s="126">
        <v>0</v>
      </c>
      <c r="V82" s="126">
        <v>0</v>
      </c>
      <c r="W82" s="126">
        <v>0</v>
      </c>
      <c r="X82" s="126">
        <v>0</v>
      </c>
      <c r="Y82" s="126">
        <v>0</v>
      </c>
      <c r="Z82" s="126">
        <v>0</v>
      </c>
      <c r="AA82" s="126">
        <v>0</v>
      </c>
      <c r="AB82" s="126">
        <v>0</v>
      </c>
    </row>
    <row r="83" spans="1:28" x14ac:dyDescent="0.25">
      <c r="A83" s="122" t="s">
        <v>208</v>
      </c>
      <c r="B83" s="122">
        <v>1</v>
      </c>
      <c r="C83" s="122">
        <v>3</v>
      </c>
      <c r="D83" s="122">
        <v>1</v>
      </c>
      <c r="E83" s="122">
        <v>1</v>
      </c>
      <c r="F83" s="122">
        <v>3</v>
      </c>
      <c r="G83" s="122">
        <v>10</v>
      </c>
      <c r="H83" s="122">
        <v>0</v>
      </c>
      <c r="I83" s="123"/>
      <c r="J83" s="124"/>
      <c r="K83" s="124"/>
      <c r="L83" s="124"/>
      <c r="M83" s="124" t="s">
        <v>209</v>
      </c>
      <c r="N83" s="133"/>
      <c r="O83" s="124"/>
      <c r="P83" s="125"/>
      <c r="Q83" s="126">
        <v>0</v>
      </c>
      <c r="R83" s="126">
        <v>0</v>
      </c>
      <c r="S83" s="126">
        <v>0</v>
      </c>
      <c r="T83" s="126">
        <v>0</v>
      </c>
      <c r="U83" s="126">
        <v>0</v>
      </c>
      <c r="V83" s="126">
        <v>0</v>
      </c>
      <c r="W83" s="126">
        <v>0</v>
      </c>
      <c r="X83" s="126">
        <v>0</v>
      </c>
      <c r="Y83" s="126">
        <v>0</v>
      </c>
      <c r="Z83" s="126">
        <v>0</v>
      </c>
      <c r="AA83" s="126">
        <v>0</v>
      </c>
      <c r="AB83" s="126">
        <v>0</v>
      </c>
    </row>
    <row r="84" spans="1:28" x14ac:dyDescent="0.25">
      <c r="A84" s="122" t="s">
        <v>210</v>
      </c>
      <c r="B84" s="122">
        <v>1</v>
      </c>
      <c r="C84" s="122">
        <v>3</v>
      </c>
      <c r="D84" s="122">
        <v>1</v>
      </c>
      <c r="E84" s="122">
        <v>1</v>
      </c>
      <c r="F84" s="122">
        <v>3</v>
      </c>
      <c r="G84" s="122">
        <v>11</v>
      </c>
      <c r="H84" s="122">
        <v>0</v>
      </c>
      <c r="I84" s="123"/>
      <c r="J84" s="124"/>
      <c r="K84" s="124"/>
      <c r="L84" s="124"/>
      <c r="M84" s="124" t="s">
        <v>211</v>
      </c>
      <c r="N84" s="133"/>
      <c r="O84" s="124"/>
      <c r="P84" s="125"/>
      <c r="Q84" s="126">
        <v>0</v>
      </c>
      <c r="R84" s="126">
        <v>0</v>
      </c>
      <c r="S84" s="126">
        <v>0</v>
      </c>
      <c r="T84" s="126">
        <v>0</v>
      </c>
      <c r="U84" s="126">
        <v>0</v>
      </c>
      <c r="V84" s="126">
        <v>0</v>
      </c>
      <c r="W84" s="126">
        <v>0</v>
      </c>
      <c r="X84" s="126">
        <v>0</v>
      </c>
      <c r="Y84" s="126">
        <v>0</v>
      </c>
      <c r="Z84" s="126">
        <v>0</v>
      </c>
      <c r="AA84" s="126">
        <v>0</v>
      </c>
      <c r="AB84" s="126">
        <v>0</v>
      </c>
    </row>
    <row r="85" spans="1:28" x14ac:dyDescent="0.25">
      <c r="A85" s="122" t="s">
        <v>212</v>
      </c>
      <c r="B85" s="122">
        <v>1</v>
      </c>
      <c r="C85" s="122">
        <v>3</v>
      </c>
      <c r="D85" s="122">
        <v>1</v>
      </c>
      <c r="E85" s="122">
        <v>1</v>
      </c>
      <c r="F85" s="122">
        <v>3</v>
      </c>
      <c r="G85" s="122">
        <v>12</v>
      </c>
      <c r="H85" s="122">
        <v>0</v>
      </c>
      <c r="I85" s="123"/>
      <c r="J85" s="124"/>
      <c r="K85" s="124"/>
      <c r="L85" s="124"/>
      <c r="M85" s="124" t="s">
        <v>213</v>
      </c>
      <c r="N85" s="133"/>
      <c r="O85" s="124"/>
      <c r="P85" s="125"/>
      <c r="Q85" s="126">
        <v>0</v>
      </c>
      <c r="R85" s="126">
        <v>0</v>
      </c>
      <c r="S85" s="126">
        <v>0</v>
      </c>
      <c r="T85" s="126">
        <v>0</v>
      </c>
      <c r="U85" s="126">
        <v>0</v>
      </c>
      <c r="V85" s="126">
        <v>0</v>
      </c>
      <c r="W85" s="126">
        <v>0</v>
      </c>
      <c r="X85" s="126">
        <v>0</v>
      </c>
      <c r="Y85" s="126">
        <v>0</v>
      </c>
      <c r="Z85" s="126">
        <v>0</v>
      </c>
      <c r="AA85" s="126">
        <v>0</v>
      </c>
      <c r="AB85" s="126">
        <v>0</v>
      </c>
    </row>
    <row r="86" spans="1:28" x14ac:dyDescent="0.25">
      <c r="A86" s="141" t="s">
        <v>214</v>
      </c>
      <c r="B86" s="122">
        <v>1</v>
      </c>
      <c r="C86" s="122">
        <v>3</v>
      </c>
      <c r="D86" s="122">
        <v>1</v>
      </c>
      <c r="E86" s="122">
        <v>5</v>
      </c>
      <c r="F86" s="122">
        <v>3</v>
      </c>
      <c r="G86" s="122">
        <v>1</v>
      </c>
      <c r="H86" s="122">
        <v>2</v>
      </c>
      <c r="I86" s="123"/>
      <c r="J86" s="124"/>
      <c r="K86" s="124"/>
      <c r="L86" s="124"/>
      <c r="M86" s="139" t="s">
        <v>215</v>
      </c>
      <c r="N86" s="133"/>
      <c r="O86" s="124"/>
      <c r="P86" s="125"/>
      <c r="Q86" s="126">
        <v>0</v>
      </c>
      <c r="R86" s="126">
        <v>0</v>
      </c>
      <c r="S86" s="126">
        <v>0</v>
      </c>
      <c r="T86" s="126">
        <v>0</v>
      </c>
      <c r="U86" s="126">
        <v>0</v>
      </c>
      <c r="V86" s="126">
        <v>0</v>
      </c>
      <c r="W86" s="126">
        <v>0</v>
      </c>
      <c r="X86" s="126">
        <v>0</v>
      </c>
      <c r="Y86" s="126">
        <v>0</v>
      </c>
      <c r="Z86" s="126">
        <v>0</v>
      </c>
      <c r="AA86" s="126">
        <v>0</v>
      </c>
      <c r="AB86" s="126">
        <v>0</v>
      </c>
    </row>
    <row r="87" spans="1:28" x14ac:dyDescent="0.25">
      <c r="A87" s="122" t="s">
        <v>216</v>
      </c>
      <c r="B87" s="122">
        <v>1</v>
      </c>
      <c r="C87" s="122">
        <v>3</v>
      </c>
      <c r="D87" s="122">
        <v>1</v>
      </c>
      <c r="E87" s="122">
        <v>1</v>
      </c>
      <c r="F87" s="122">
        <v>3</v>
      </c>
      <c r="G87" s="122">
        <v>14</v>
      </c>
      <c r="H87" s="122">
        <v>0</v>
      </c>
      <c r="I87" s="123"/>
      <c r="J87" s="124"/>
      <c r="K87" s="124"/>
      <c r="L87" s="124"/>
      <c r="M87" s="124" t="s">
        <v>217</v>
      </c>
      <c r="N87" s="133"/>
      <c r="O87" s="124"/>
      <c r="P87" s="125"/>
      <c r="Q87" s="126">
        <v>0</v>
      </c>
      <c r="R87" s="126">
        <v>0</v>
      </c>
      <c r="S87" s="126">
        <v>0</v>
      </c>
      <c r="T87" s="126">
        <v>0</v>
      </c>
      <c r="U87" s="126">
        <v>0</v>
      </c>
      <c r="V87" s="126">
        <v>0</v>
      </c>
      <c r="W87" s="126">
        <v>0</v>
      </c>
      <c r="X87" s="126">
        <v>0</v>
      </c>
      <c r="Y87" s="126">
        <v>0</v>
      </c>
      <c r="Z87" s="126">
        <v>0</v>
      </c>
      <c r="AA87" s="126">
        <v>0</v>
      </c>
      <c r="AB87" s="126">
        <v>0</v>
      </c>
    </row>
    <row r="88" spans="1:28" x14ac:dyDescent="0.25">
      <c r="A88" s="118" t="s">
        <v>218</v>
      </c>
      <c r="B88" s="118">
        <v>1</v>
      </c>
      <c r="C88" s="118">
        <v>3</v>
      </c>
      <c r="D88" s="118">
        <v>1</v>
      </c>
      <c r="E88" s="118">
        <v>1</v>
      </c>
      <c r="F88" s="118">
        <v>3</v>
      </c>
      <c r="G88" s="118">
        <v>50</v>
      </c>
      <c r="H88" s="118">
        <v>0</v>
      </c>
      <c r="I88" s="119"/>
      <c r="J88" s="120"/>
      <c r="K88" s="120"/>
      <c r="L88" s="120"/>
      <c r="M88" s="120" t="s">
        <v>219</v>
      </c>
      <c r="N88" s="127"/>
      <c r="O88" s="120"/>
      <c r="P88" s="121"/>
      <c r="Q88" s="113">
        <v>0</v>
      </c>
      <c r="R88" s="113">
        <v>0</v>
      </c>
      <c r="S88" s="113">
        <v>0</v>
      </c>
      <c r="T88" s="113">
        <v>0</v>
      </c>
      <c r="U88" s="113">
        <v>0</v>
      </c>
      <c r="V88" s="113">
        <v>0</v>
      </c>
      <c r="W88" s="113">
        <v>0</v>
      </c>
      <c r="X88" s="113">
        <v>0</v>
      </c>
      <c r="Y88" s="113">
        <v>0</v>
      </c>
      <c r="Z88" s="113">
        <v>0</v>
      </c>
      <c r="AA88" s="113">
        <v>0</v>
      </c>
      <c r="AB88" s="113">
        <v>0</v>
      </c>
    </row>
    <row r="89" spans="1:28" x14ac:dyDescent="0.25">
      <c r="A89" s="122" t="s">
        <v>220</v>
      </c>
      <c r="B89" s="122">
        <v>1</v>
      </c>
      <c r="C89" s="122">
        <v>3</v>
      </c>
      <c r="D89" s="122">
        <v>1</v>
      </c>
      <c r="E89" s="122">
        <v>1</v>
      </c>
      <c r="F89" s="122">
        <v>3</v>
      </c>
      <c r="G89" s="122">
        <v>50</v>
      </c>
      <c r="H89" s="122">
        <v>1</v>
      </c>
      <c r="I89" s="123"/>
      <c r="J89" s="124"/>
      <c r="K89" s="124"/>
      <c r="L89" s="124"/>
      <c r="M89" s="124"/>
      <c r="N89" s="124" t="s">
        <v>221</v>
      </c>
      <c r="O89" s="133"/>
      <c r="P89" s="125"/>
      <c r="Q89" s="126">
        <v>0</v>
      </c>
      <c r="R89" s="126">
        <v>0</v>
      </c>
      <c r="S89" s="126">
        <v>0</v>
      </c>
      <c r="T89" s="126">
        <v>0</v>
      </c>
      <c r="U89" s="126">
        <v>0</v>
      </c>
      <c r="V89" s="126">
        <v>0</v>
      </c>
      <c r="W89" s="126">
        <v>0</v>
      </c>
      <c r="X89" s="126">
        <v>0</v>
      </c>
      <c r="Y89" s="126">
        <v>0</v>
      </c>
      <c r="Z89" s="126">
        <v>0</v>
      </c>
      <c r="AA89" s="126">
        <v>0</v>
      </c>
      <c r="AB89" s="126">
        <v>0</v>
      </c>
    </row>
    <row r="90" spans="1:28" x14ac:dyDescent="0.25">
      <c r="A90" s="122" t="s">
        <v>222</v>
      </c>
      <c r="B90" s="122">
        <v>1</v>
      </c>
      <c r="C90" s="122">
        <v>3</v>
      </c>
      <c r="D90" s="122">
        <v>1</v>
      </c>
      <c r="E90" s="122">
        <v>1</v>
      </c>
      <c r="F90" s="122">
        <v>3</v>
      </c>
      <c r="G90" s="122">
        <v>50</v>
      </c>
      <c r="H90" s="122">
        <v>2</v>
      </c>
      <c r="I90" s="123"/>
      <c r="J90" s="124"/>
      <c r="K90" s="124"/>
      <c r="L90" s="124"/>
      <c r="M90" s="124"/>
      <c r="N90" s="124" t="s">
        <v>223</v>
      </c>
      <c r="O90" s="133"/>
      <c r="P90" s="125"/>
      <c r="Q90" s="126">
        <v>0</v>
      </c>
      <c r="R90" s="126">
        <v>0</v>
      </c>
      <c r="S90" s="126">
        <v>0</v>
      </c>
      <c r="T90" s="126">
        <v>0</v>
      </c>
      <c r="U90" s="126">
        <v>0</v>
      </c>
      <c r="V90" s="126">
        <v>0</v>
      </c>
      <c r="W90" s="126">
        <v>0</v>
      </c>
      <c r="X90" s="126">
        <v>0</v>
      </c>
      <c r="Y90" s="126">
        <v>0</v>
      </c>
      <c r="Z90" s="126">
        <v>0</v>
      </c>
      <c r="AA90" s="126">
        <v>0</v>
      </c>
      <c r="AB90" s="126">
        <v>0</v>
      </c>
    </row>
    <row r="91" spans="1:28" x14ac:dyDescent="0.25">
      <c r="A91" s="118" t="s">
        <v>224</v>
      </c>
      <c r="B91" s="118">
        <v>1</v>
      </c>
      <c r="C91" s="118">
        <v>3</v>
      </c>
      <c r="D91" s="118">
        <v>1</v>
      </c>
      <c r="E91" s="118">
        <v>3</v>
      </c>
      <c r="F91" s="118">
        <v>0</v>
      </c>
      <c r="G91" s="118">
        <v>0</v>
      </c>
      <c r="H91" s="118">
        <v>0</v>
      </c>
      <c r="I91" s="119"/>
      <c r="J91" s="120"/>
      <c r="K91" s="120"/>
      <c r="L91" s="120" t="s">
        <v>225</v>
      </c>
      <c r="M91" s="120"/>
      <c r="N91" s="120"/>
      <c r="O91" s="120"/>
      <c r="P91" s="121"/>
      <c r="Q91" s="113">
        <v>0</v>
      </c>
      <c r="R91" s="113">
        <v>0</v>
      </c>
      <c r="S91" s="113">
        <v>0</v>
      </c>
      <c r="T91" s="113">
        <v>0</v>
      </c>
      <c r="U91" s="113">
        <v>0</v>
      </c>
      <c r="V91" s="113">
        <v>0</v>
      </c>
      <c r="W91" s="113">
        <v>0</v>
      </c>
      <c r="X91" s="113">
        <v>0</v>
      </c>
      <c r="Y91" s="113">
        <v>0</v>
      </c>
      <c r="Z91" s="113">
        <v>0</v>
      </c>
      <c r="AA91" s="113">
        <v>0</v>
      </c>
      <c r="AB91" s="113">
        <v>0</v>
      </c>
    </row>
    <row r="92" spans="1:28" x14ac:dyDescent="0.25">
      <c r="A92" s="118" t="s">
        <v>226</v>
      </c>
      <c r="B92" s="118">
        <v>1</v>
      </c>
      <c r="C92" s="118">
        <v>3</v>
      </c>
      <c r="D92" s="118">
        <v>1</v>
      </c>
      <c r="E92" s="118">
        <v>3</v>
      </c>
      <c r="F92" s="118">
        <v>1</v>
      </c>
      <c r="G92" s="118">
        <v>0</v>
      </c>
      <c r="H92" s="118">
        <v>0</v>
      </c>
      <c r="I92" s="119"/>
      <c r="J92" s="120"/>
      <c r="K92" s="120"/>
      <c r="L92" s="120"/>
      <c r="M92" s="120" t="s">
        <v>227</v>
      </c>
      <c r="N92" s="120"/>
      <c r="O92" s="120"/>
      <c r="P92" s="121"/>
      <c r="Q92" s="113">
        <v>0</v>
      </c>
      <c r="R92" s="113">
        <v>0</v>
      </c>
      <c r="S92" s="113">
        <v>0</v>
      </c>
      <c r="T92" s="113">
        <v>0</v>
      </c>
      <c r="U92" s="113">
        <v>0</v>
      </c>
      <c r="V92" s="113">
        <v>0</v>
      </c>
      <c r="W92" s="113">
        <v>0</v>
      </c>
      <c r="X92" s="113">
        <v>0</v>
      </c>
      <c r="Y92" s="113">
        <v>0</v>
      </c>
      <c r="Z92" s="113">
        <v>0</v>
      </c>
      <c r="AA92" s="113">
        <v>0</v>
      </c>
      <c r="AB92" s="113">
        <v>0</v>
      </c>
    </row>
    <row r="93" spans="1:28" x14ac:dyDescent="0.25">
      <c r="A93" s="122" t="s">
        <v>228</v>
      </c>
      <c r="B93" s="122">
        <v>1</v>
      </c>
      <c r="C93" s="122">
        <v>3</v>
      </c>
      <c r="D93" s="122">
        <v>1</v>
      </c>
      <c r="E93" s="122">
        <v>3</v>
      </c>
      <c r="F93" s="122">
        <v>1</v>
      </c>
      <c r="G93" s="122">
        <v>1</v>
      </c>
      <c r="H93" s="122">
        <v>0</v>
      </c>
      <c r="I93" s="123"/>
      <c r="J93" s="124"/>
      <c r="K93" s="124"/>
      <c r="L93" s="124"/>
      <c r="M93" s="124"/>
      <c r="N93" s="124" t="s">
        <v>229</v>
      </c>
      <c r="O93" s="124"/>
      <c r="P93" s="125"/>
      <c r="Q93" s="126">
        <v>0</v>
      </c>
      <c r="R93" s="126">
        <v>0</v>
      </c>
      <c r="S93" s="126">
        <v>0</v>
      </c>
      <c r="T93" s="126">
        <v>0</v>
      </c>
      <c r="U93" s="126">
        <v>0</v>
      </c>
      <c r="V93" s="126">
        <v>0</v>
      </c>
      <c r="W93" s="126">
        <v>0</v>
      </c>
      <c r="X93" s="126">
        <v>0</v>
      </c>
      <c r="Y93" s="126">
        <v>0</v>
      </c>
      <c r="Z93" s="126">
        <v>0</v>
      </c>
      <c r="AA93" s="126">
        <v>0</v>
      </c>
      <c r="AB93" s="126">
        <v>0</v>
      </c>
    </row>
    <row r="94" spans="1:28" x14ac:dyDescent="0.25">
      <c r="A94" s="122" t="s">
        <v>230</v>
      </c>
      <c r="B94" s="122">
        <v>1</v>
      </c>
      <c r="C94" s="122">
        <v>3</v>
      </c>
      <c r="D94" s="122">
        <v>1</v>
      </c>
      <c r="E94" s="122">
        <v>3</v>
      </c>
      <c r="F94" s="122">
        <v>1</v>
      </c>
      <c r="G94" s="122">
        <v>2</v>
      </c>
      <c r="H94" s="122">
        <v>0</v>
      </c>
      <c r="I94" s="123"/>
      <c r="J94" s="124"/>
      <c r="K94" s="124"/>
      <c r="L94" s="124"/>
      <c r="M94" s="124"/>
      <c r="N94" s="124" t="s">
        <v>231</v>
      </c>
      <c r="O94" s="124"/>
      <c r="P94" s="125"/>
      <c r="Q94" s="126">
        <v>0</v>
      </c>
      <c r="R94" s="126">
        <v>0</v>
      </c>
      <c r="S94" s="126">
        <v>0</v>
      </c>
      <c r="T94" s="126">
        <v>0</v>
      </c>
      <c r="U94" s="126">
        <v>0</v>
      </c>
      <c r="V94" s="126">
        <v>0</v>
      </c>
      <c r="W94" s="126">
        <v>0</v>
      </c>
      <c r="X94" s="126">
        <v>0</v>
      </c>
      <c r="Y94" s="126">
        <v>0</v>
      </c>
      <c r="Z94" s="126">
        <v>0</v>
      </c>
      <c r="AA94" s="126">
        <v>0</v>
      </c>
      <c r="AB94" s="126">
        <v>0</v>
      </c>
    </row>
    <row r="95" spans="1:28" x14ac:dyDescent="0.25">
      <c r="A95" s="122" t="s">
        <v>232</v>
      </c>
      <c r="B95" s="122">
        <v>1</v>
      </c>
      <c r="C95" s="122">
        <v>3</v>
      </c>
      <c r="D95" s="122">
        <v>1</v>
      </c>
      <c r="E95" s="122">
        <v>3</v>
      </c>
      <c r="F95" s="122">
        <v>1</v>
      </c>
      <c r="G95" s="122">
        <v>3</v>
      </c>
      <c r="H95" s="122">
        <v>0</v>
      </c>
      <c r="I95" s="123"/>
      <c r="J95" s="124"/>
      <c r="K95" s="124"/>
      <c r="L95" s="124"/>
      <c r="M95" s="124"/>
      <c r="N95" s="124" t="s">
        <v>233</v>
      </c>
      <c r="O95" s="124"/>
      <c r="P95" s="125"/>
      <c r="Q95" s="126">
        <v>0</v>
      </c>
      <c r="R95" s="126">
        <v>0</v>
      </c>
      <c r="S95" s="126">
        <v>0</v>
      </c>
      <c r="T95" s="126">
        <v>0</v>
      </c>
      <c r="U95" s="126">
        <v>0</v>
      </c>
      <c r="V95" s="126">
        <v>0</v>
      </c>
      <c r="W95" s="126">
        <v>0</v>
      </c>
      <c r="X95" s="126">
        <v>0</v>
      </c>
      <c r="Y95" s="126">
        <v>0</v>
      </c>
      <c r="Z95" s="126">
        <v>0</v>
      </c>
      <c r="AA95" s="126">
        <v>0</v>
      </c>
      <c r="AB95" s="126">
        <v>0</v>
      </c>
    </row>
    <row r="96" spans="1:28" x14ac:dyDescent="0.25">
      <c r="A96" s="122" t="s">
        <v>234</v>
      </c>
      <c r="B96" s="122">
        <v>1</v>
      </c>
      <c r="C96" s="122">
        <v>3</v>
      </c>
      <c r="D96" s="122">
        <v>1</v>
      </c>
      <c r="E96" s="122">
        <v>3</v>
      </c>
      <c r="F96" s="122">
        <v>1</v>
      </c>
      <c r="G96" s="122">
        <v>4</v>
      </c>
      <c r="H96" s="122">
        <v>0</v>
      </c>
      <c r="I96" s="123"/>
      <c r="J96" s="124"/>
      <c r="K96" s="124"/>
      <c r="L96" s="124"/>
      <c r="M96" s="124"/>
      <c r="N96" s="124" t="s">
        <v>235</v>
      </c>
      <c r="O96" s="124"/>
      <c r="P96" s="125"/>
      <c r="Q96" s="126">
        <v>0</v>
      </c>
      <c r="R96" s="126">
        <v>0</v>
      </c>
      <c r="S96" s="126">
        <v>0</v>
      </c>
      <c r="T96" s="126">
        <v>0</v>
      </c>
      <c r="U96" s="126">
        <v>0</v>
      </c>
      <c r="V96" s="126">
        <v>0</v>
      </c>
      <c r="W96" s="126">
        <v>0</v>
      </c>
      <c r="X96" s="126">
        <v>0</v>
      </c>
      <c r="Y96" s="126">
        <v>0</v>
      </c>
      <c r="Z96" s="126">
        <v>0</v>
      </c>
      <c r="AA96" s="126">
        <v>0</v>
      </c>
      <c r="AB96" s="126">
        <v>0</v>
      </c>
    </row>
    <row r="97" spans="1:28" x14ac:dyDescent="0.25">
      <c r="A97" s="122" t="s">
        <v>236</v>
      </c>
      <c r="B97" s="122">
        <v>1</v>
      </c>
      <c r="C97" s="122">
        <v>3</v>
      </c>
      <c r="D97" s="122">
        <v>1</v>
      </c>
      <c r="E97" s="122">
        <v>3</v>
      </c>
      <c r="F97" s="122">
        <v>1</v>
      </c>
      <c r="G97" s="122">
        <v>5</v>
      </c>
      <c r="H97" s="122">
        <v>0</v>
      </c>
      <c r="I97" s="123"/>
      <c r="J97" s="124"/>
      <c r="K97" s="124"/>
      <c r="L97" s="124"/>
      <c r="M97" s="124"/>
      <c r="N97" s="124" t="s">
        <v>237</v>
      </c>
      <c r="O97" s="124"/>
      <c r="P97" s="125"/>
      <c r="Q97" s="126">
        <v>0</v>
      </c>
      <c r="R97" s="126">
        <v>0</v>
      </c>
      <c r="S97" s="126">
        <v>0</v>
      </c>
      <c r="T97" s="126">
        <v>0</v>
      </c>
      <c r="U97" s="126">
        <v>0</v>
      </c>
      <c r="V97" s="126">
        <v>0</v>
      </c>
      <c r="W97" s="126">
        <v>0</v>
      </c>
      <c r="X97" s="126">
        <v>0</v>
      </c>
      <c r="Y97" s="126">
        <v>0</v>
      </c>
      <c r="Z97" s="126">
        <v>0</v>
      </c>
      <c r="AA97" s="126">
        <v>0</v>
      </c>
      <c r="AB97" s="126">
        <v>0</v>
      </c>
    </row>
    <row r="98" spans="1:28" x14ac:dyDescent="0.25">
      <c r="A98" s="118" t="s">
        <v>238</v>
      </c>
      <c r="B98" s="118">
        <v>1</v>
      </c>
      <c r="C98" s="118">
        <v>3</v>
      </c>
      <c r="D98" s="118">
        <v>1</v>
      </c>
      <c r="E98" s="118">
        <v>3</v>
      </c>
      <c r="F98" s="118">
        <v>1</v>
      </c>
      <c r="G98" s="118">
        <v>6</v>
      </c>
      <c r="H98" s="118">
        <v>0</v>
      </c>
      <c r="I98" s="119"/>
      <c r="J98" s="120"/>
      <c r="K98" s="120"/>
      <c r="L98" s="120"/>
      <c r="M98" s="120"/>
      <c r="N98" s="120" t="s">
        <v>239</v>
      </c>
      <c r="O98" s="120"/>
      <c r="P98" s="121"/>
      <c r="Q98" s="134">
        <v>0</v>
      </c>
      <c r="R98" s="134">
        <v>0</v>
      </c>
      <c r="S98" s="134">
        <v>0</v>
      </c>
      <c r="T98" s="134">
        <v>0</v>
      </c>
      <c r="U98" s="134">
        <v>0</v>
      </c>
      <c r="V98" s="134">
        <v>0</v>
      </c>
      <c r="W98" s="134">
        <v>0</v>
      </c>
      <c r="X98" s="134">
        <v>0</v>
      </c>
      <c r="Y98" s="134">
        <v>0</v>
      </c>
      <c r="Z98" s="134">
        <v>0</v>
      </c>
      <c r="AA98" s="134">
        <v>0</v>
      </c>
      <c r="AB98" s="134">
        <v>0</v>
      </c>
    </row>
    <row r="99" spans="1:28" x14ac:dyDescent="0.25">
      <c r="A99" s="122" t="s">
        <v>240</v>
      </c>
      <c r="B99" s="122">
        <v>1</v>
      </c>
      <c r="C99" s="122">
        <v>3</v>
      </c>
      <c r="D99" s="122">
        <v>1</v>
      </c>
      <c r="E99" s="122">
        <v>3</v>
      </c>
      <c r="F99" s="122">
        <v>1</v>
      </c>
      <c r="G99" s="122">
        <v>6</v>
      </c>
      <c r="H99" s="122">
        <v>1</v>
      </c>
      <c r="I99" s="123"/>
      <c r="J99" s="124"/>
      <c r="K99" s="124"/>
      <c r="L99" s="124"/>
      <c r="M99" s="124"/>
      <c r="N99" s="124"/>
      <c r="O99" s="124" t="s">
        <v>241</v>
      </c>
      <c r="P99" s="125"/>
      <c r="Q99" s="126">
        <v>0</v>
      </c>
      <c r="R99" s="126">
        <v>0</v>
      </c>
      <c r="S99" s="126">
        <v>0</v>
      </c>
      <c r="T99" s="126">
        <v>0</v>
      </c>
      <c r="U99" s="126">
        <v>0</v>
      </c>
      <c r="V99" s="126">
        <v>0</v>
      </c>
      <c r="W99" s="126">
        <v>0</v>
      </c>
      <c r="X99" s="126">
        <v>0</v>
      </c>
      <c r="Y99" s="126">
        <v>0</v>
      </c>
      <c r="Z99" s="126">
        <v>0</v>
      </c>
      <c r="AA99" s="126">
        <v>0</v>
      </c>
      <c r="AB99" s="126">
        <v>0</v>
      </c>
    </row>
    <row r="100" spans="1:28" x14ac:dyDescent="0.25">
      <c r="A100" s="122" t="s">
        <v>242</v>
      </c>
      <c r="B100" s="122">
        <v>1</v>
      </c>
      <c r="C100" s="122">
        <v>3</v>
      </c>
      <c r="D100" s="122">
        <v>1</v>
      </c>
      <c r="E100" s="122">
        <v>3</v>
      </c>
      <c r="F100" s="122">
        <v>1</v>
      </c>
      <c r="G100" s="122">
        <v>6</v>
      </c>
      <c r="H100" s="122">
        <v>2</v>
      </c>
      <c r="I100" s="123"/>
      <c r="J100" s="124"/>
      <c r="K100" s="124"/>
      <c r="L100" s="124"/>
      <c r="M100" s="124"/>
      <c r="N100" s="124"/>
      <c r="O100" s="124" t="s">
        <v>243</v>
      </c>
      <c r="P100" s="125"/>
      <c r="Q100" s="126">
        <v>0</v>
      </c>
      <c r="R100" s="126">
        <v>0</v>
      </c>
      <c r="S100" s="126">
        <v>0</v>
      </c>
      <c r="T100" s="126">
        <v>0</v>
      </c>
      <c r="U100" s="126">
        <v>0</v>
      </c>
      <c r="V100" s="126">
        <v>0</v>
      </c>
      <c r="W100" s="126">
        <v>0</v>
      </c>
      <c r="X100" s="126">
        <v>0</v>
      </c>
      <c r="Y100" s="126">
        <v>0</v>
      </c>
      <c r="Z100" s="126">
        <v>0</v>
      </c>
      <c r="AA100" s="126">
        <v>0</v>
      </c>
      <c r="AB100" s="126">
        <v>0</v>
      </c>
    </row>
    <row r="101" spans="1:28" x14ac:dyDescent="0.25">
      <c r="A101" s="136" t="s">
        <v>244</v>
      </c>
      <c r="B101" s="136">
        <v>1</v>
      </c>
      <c r="C101" s="136">
        <v>3</v>
      </c>
      <c r="D101" s="136">
        <v>1</v>
      </c>
      <c r="E101" s="136">
        <v>3</v>
      </c>
      <c r="F101" s="136">
        <v>1</v>
      </c>
      <c r="G101" s="136">
        <v>6</v>
      </c>
      <c r="H101" s="136">
        <v>3</v>
      </c>
      <c r="I101" s="123"/>
      <c r="J101" s="124"/>
      <c r="K101" s="124"/>
      <c r="L101" s="124"/>
      <c r="M101" s="124"/>
      <c r="N101" s="124"/>
      <c r="O101" s="138" t="s">
        <v>245</v>
      </c>
      <c r="P101" s="125"/>
      <c r="Q101" s="126">
        <v>0</v>
      </c>
      <c r="R101" s="126">
        <v>0</v>
      </c>
      <c r="S101" s="126">
        <v>0</v>
      </c>
      <c r="T101" s="126">
        <v>0</v>
      </c>
      <c r="U101" s="126">
        <v>0</v>
      </c>
      <c r="V101" s="126">
        <v>0</v>
      </c>
      <c r="W101" s="126">
        <v>0</v>
      </c>
      <c r="X101" s="126">
        <v>0</v>
      </c>
      <c r="Y101" s="126">
        <v>0</v>
      </c>
      <c r="Z101" s="126">
        <v>0</v>
      </c>
      <c r="AA101" s="126">
        <v>0</v>
      </c>
      <c r="AB101" s="126">
        <v>0</v>
      </c>
    </row>
    <row r="102" spans="1:28" x14ac:dyDescent="0.25">
      <c r="A102" s="122" t="s">
        <v>246</v>
      </c>
      <c r="B102" s="122">
        <v>1</v>
      </c>
      <c r="C102" s="122">
        <v>3</v>
      </c>
      <c r="D102" s="122">
        <v>1</v>
      </c>
      <c r="E102" s="122">
        <v>3</v>
      </c>
      <c r="F102" s="122">
        <v>1</v>
      </c>
      <c r="G102" s="122">
        <v>6</v>
      </c>
      <c r="H102" s="122">
        <v>50</v>
      </c>
      <c r="I102" s="123"/>
      <c r="J102" s="124"/>
      <c r="K102" s="124"/>
      <c r="L102" s="124"/>
      <c r="M102" s="124"/>
      <c r="N102" s="124"/>
      <c r="O102" s="124" t="s">
        <v>247</v>
      </c>
      <c r="P102" s="125"/>
      <c r="Q102" s="126">
        <v>0</v>
      </c>
      <c r="R102" s="126">
        <v>0</v>
      </c>
      <c r="S102" s="126">
        <v>0</v>
      </c>
      <c r="T102" s="126">
        <v>0</v>
      </c>
      <c r="U102" s="126">
        <v>0</v>
      </c>
      <c r="V102" s="126">
        <v>0</v>
      </c>
      <c r="W102" s="126">
        <v>0</v>
      </c>
      <c r="X102" s="126">
        <v>0</v>
      </c>
      <c r="Y102" s="126">
        <v>0</v>
      </c>
      <c r="Z102" s="126">
        <v>0</v>
      </c>
      <c r="AA102" s="126">
        <v>0</v>
      </c>
      <c r="AB102" s="126">
        <v>0</v>
      </c>
    </row>
    <row r="103" spans="1:28" x14ac:dyDescent="0.25">
      <c r="A103" s="118" t="s">
        <v>248</v>
      </c>
      <c r="B103" s="118">
        <v>1</v>
      </c>
      <c r="C103" s="118">
        <v>3</v>
      </c>
      <c r="D103" s="118">
        <v>1</v>
      </c>
      <c r="E103" s="118">
        <v>3</v>
      </c>
      <c r="F103" s="118">
        <v>2</v>
      </c>
      <c r="G103" s="118">
        <v>0</v>
      </c>
      <c r="H103" s="118">
        <v>0</v>
      </c>
      <c r="I103" s="119"/>
      <c r="J103" s="120"/>
      <c r="K103" s="120"/>
      <c r="L103" s="120"/>
      <c r="M103" s="120" t="s">
        <v>249</v>
      </c>
      <c r="N103" s="120"/>
      <c r="O103" s="120"/>
      <c r="P103" s="121"/>
      <c r="Q103" s="113">
        <v>0</v>
      </c>
      <c r="R103" s="113">
        <v>0</v>
      </c>
      <c r="S103" s="113">
        <v>0</v>
      </c>
      <c r="T103" s="113">
        <v>0</v>
      </c>
      <c r="U103" s="113">
        <v>0</v>
      </c>
      <c r="V103" s="113">
        <v>0</v>
      </c>
      <c r="W103" s="113">
        <v>0</v>
      </c>
      <c r="X103" s="113">
        <v>0</v>
      </c>
      <c r="Y103" s="113">
        <v>0</v>
      </c>
      <c r="Z103" s="113">
        <v>0</v>
      </c>
      <c r="AA103" s="113">
        <v>0</v>
      </c>
      <c r="AB103" s="113">
        <v>0</v>
      </c>
    </row>
    <row r="104" spans="1:28" x14ac:dyDescent="0.25">
      <c r="A104" s="122" t="s">
        <v>250</v>
      </c>
      <c r="B104" s="122">
        <v>1</v>
      </c>
      <c r="C104" s="122">
        <v>3</v>
      </c>
      <c r="D104" s="122">
        <v>1</v>
      </c>
      <c r="E104" s="122">
        <v>3</v>
      </c>
      <c r="F104" s="122">
        <v>2</v>
      </c>
      <c r="G104" s="122">
        <v>1</v>
      </c>
      <c r="H104" s="122">
        <v>0</v>
      </c>
      <c r="I104" s="123"/>
      <c r="J104" s="124"/>
      <c r="K104" s="124"/>
      <c r="L104" s="124"/>
      <c r="M104" s="124"/>
      <c r="N104" s="124" t="s">
        <v>251</v>
      </c>
      <c r="O104" s="124"/>
      <c r="P104" s="125"/>
      <c r="Q104" s="126">
        <v>0</v>
      </c>
      <c r="R104" s="126">
        <v>0</v>
      </c>
      <c r="S104" s="126">
        <v>0</v>
      </c>
      <c r="T104" s="126">
        <v>0</v>
      </c>
      <c r="U104" s="126">
        <v>0</v>
      </c>
      <c r="V104" s="126">
        <v>0</v>
      </c>
      <c r="W104" s="126">
        <v>0</v>
      </c>
      <c r="X104" s="126">
        <v>0</v>
      </c>
      <c r="Y104" s="126">
        <v>0</v>
      </c>
      <c r="Z104" s="126">
        <v>0</v>
      </c>
      <c r="AA104" s="126">
        <v>0</v>
      </c>
      <c r="AB104" s="126">
        <v>0</v>
      </c>
    </row>
    <row r="105" spans="1:28" x14ac:dyDescent="0.25">
      <c r="A105" s="122" t="s">
        <v>252</v>
      </c>
      <c r="B105" s="122">
        <v>1</v>
      </c>
      <c r="C105" s="122">
        <v>3</v>
      </c>
      <c r="D105" s="122">
        <v>1</v>
      </c>
      <c r="E105" s="122">
        <v>3</v>
      </c>
      <c r="F105" s="122">
        <v>2</v>
      </c>
      <c r="G105" s="122">
        <v>2</v>
      </c>
      <c r="H105" s="122">
        <v>0</v>
      </c>
      <c r="I105" s="123"/>
      <c r="J105" s="124"/>
      <c r="K105" s="124"/>
      <c r="L105" s="124"/>
      <c r="M105" s="124"/>
      <c r="N105" s="124" t="s">
        <v>233</v>
      </c>
      <c r="O105" s="124"/>
      <c r="P105" s="125"/>
      <c r="Q105" s="126">
        <v>0</v>
      </c>
      <c r="R105" s="126">
        <v>0</v>
      </c>
      <c r="S105" s="126">
        <v>0</v>
      </c>
      <c r="T105" s="126">
        <v>0</v>
      </c>
      <c r="U105" s="126">
        <v>0</v>
      </c>
      <c r="V105" s="126">
        <v>0</v>
      </c>
      <c r="W105" s="126">
        <v>0</v>
      </c>
      <c r="X105" s="126">
        <v>0</v>
      </c>
      <c r="Y105" s="126">
        <v>0</v>
      </c>
      <c r="Z105" s="126">
        <v>0</v>
      </c>
      <c r="AA105" s="126">
        <v>0</v>
      </c>
      <c r="AB105" s="126">
        <v>0</v>
      </c>
    </row>
    <row r="106" spans="1:28" x14ac:dyDescent="0.25">
      <c r="A106" s="122" t="s">
        <v>253</v>
      </c>
      <c r="B106" s="122">
        <v>1</v>
      </c>
      <c r="C106" s="122">
        <v>3</v>
      </c>
      <c r="D106" s="122">
        <v>1</v>
      </c>
      <c r="E106" s="122">
        <v>3</v>
      </c>
      <c r="F106" s="122">
        <v>2</v>
      </c>
      <c r="G106" s="122">
        <v>3</v>
      </c>
      <c r="H106" s="122">
        <v>0</v>
      </c>
      <c r="I106" s="123"/>
      <c r="J106" s="124"/>
      <c r="K106" s="124"/>
      <c r="L106" s="124"/>
      <c r="M106" s="124"/>
      <c r="N106" s="124" t="s">
        <v>245</v>
      </c>
      <c r="O106" s="124"/>
      <c r="P106" s="125"/>
      <c r="Q106" s="126">
        <v>0</v>
      </c>
      <c r="R106" s="126">
        <v>0</v>
      </c>
      <c r="S106" s="126">
        <v>0</v>
      </c>
      <c r="T106" s="126">
        <v>0</v>
      </c>
      <c r="U106" s="126">
        <v>0</v>
      </c>
      <c r="V106" s="126">
        <v>0</v>
      </c>
      <c r="W106" s="126">
        <v>0</v>
      </c>
      <c r="X106" s="126">
        <v>0</v>
      </c>
      <c r="Y106" s="126">
        <v>0</v>
      </c>
      <c r="Z106" s="126">
        <v>0</v>
      </c>
      <c r="AA106" s="126">
        <v>0</v>
      </c>
      <c r="AB106" s="126">
        <v>0</v>
      </c>
    </row>
    <row r="107" spans="1:28" x14ac:dyDescent="0.25">
      <c r="A107" s="118" t="s">
        <v>254</v>
      </c>
      <c r="B107" s="118">
        <v>1</v>
      </c>
      <c r="C107" s="118">
        <v>3</v>
      </c>
      <c r="D107" s="118">
        <v>1</v>
      </c>
      <c r="E107" s="118">
        <v>3</v>
      </c>
      <c r="F107" s="118">
        <v>2</v>
      </c>
      <c r="G107" s="118">
        <v>4</v>
      </c>
      <c r="H107" s="118">
        <v>0</v>
      </c>
      <c r="I107" s="119"/>
      <c r="J107" s="120"/>
      <c r="K107" s="120"/>
      <c r="L107" s="120"/>
      <c r="M107" s="120"/>
      <c r="N107" s="120" t="s">
        <v>255</v>
      </c>
      <c r="O107" s="120"/>
      <c r="P107" s="121"/>
      <c r="Q107" s="134">
        <v>0</v>
      </c>
      <c r="R107" s="134">
        <v>0</v>
      </c>
      <c r="S107" s="134">
        <v>0</v>
      </c>
      <c r="T107" s="134">
        <v>0</v>
      </c>
      <c r="U107" s="134">
        <v>0</v>
      </c>
      <c r="V107" s="134">
        <v>0</v>
      </c>
      <c r="W107" s="134">
        <v>0</v>
      </c>
      <c r="X107" s="134">
        <v>0</v>
      </c>
      <c r="Y107" s="134">
        <v>0</v>
      </c>
      <c r="Z107" s="134">
        <v>0</v>
      </c>
      <c r="AA107" s="134">
        <v>0</v>
      </c>
      <c r="AB107" s="134">
        <v>0</v>
      </c>
    </row>
    <row r="108" spans="1:28" x14ac:dyDescent="0.25">
      <c r="A108" s="122" t="s">
        <v>256</v>
      </c>
      <c r="B108" s="122">
        <v>1</v>
      </c>
      <c r="C108" s="122">
        <v>3</v>
      </c>
      <c r="D108" s="122">
        <v>1</v>
      </c>
      <c r="E108" s="122">
        <v>3</v>
      </c>
      <c r="F108" s="122">
        <v>2</v>
      </c>
      <c r="G108" s="122">
        <v>4</v>
      </c>
      <c r="H108" s="122">
        <v>1</v>
      </c>
      <c r="I108" s="123"/>
      <c r="J108" s="124"/>
      <c r="K108" s="124"/>
      <c r="L108" s="124"/>
      <c r="M108" s="124"/>
      <c r="N108" s="124"/>
      <c r="O108" s="124" t="s">
        <v>241</v>
      </c>
      <c r="P108" s="125"/>
      <c r="Q108" s="126">
        <v>0</v>
      </c>
      <c r="R108" s="126">
        <v>0</v>
      </c>
      <c r="S108" s="126">
        <v>0</v>
      </c>
      <c r="T108" s="126">
        <v>0</v>
      </c>
      <c r="U108" s="126">
        <v>0</v>
      </c>
      <c r="V108" s="126">
        <v>0</v>
      </c>
      <c r="W108" s="126">
        <v>0</v>
      </c>
      <c r="X108" s="126">
        <v>0</v>
      </c>
      <c r="Y108" s="126">
        <v>0</v>
      </c>
      <c r="Z108" s="126">
        <v>0</v>
      </c>
      <c r="AA108" s="126">
        <v>0</v>
      </c>
      <c r="AB108" s="126">
        <v>0</v>
      </c>
    </row>
    <row r="109" spans="1:28" x14ac:dyDescent="0.25">
      <c r="A109" s="122" t="s">
        <v>257</v>
      </c>
      <c r="B109" s="122">
        <v>1</v>
      </c>
      <c r="C109" s="122">
        <v>3</v>
      </c>
      <c r="D109" s="122">
        <v>1</v>
      </c>
      <c r="E109" s="122">
        <v>3</v>
      </c>
      <c r="F109" s="122">
        <v>2</v>
      </c>
      <c r="G109" s="122">
        <v>4</v>
      </c>
      <c r="H109" s="122">
        <v>2</v>
      </c>
      <c r="I109" s="123"/>
      <c r="J109" s="124"/>
      <c r="K109" s="124"/>
      <c r="L109" s="124"/>
      <c r="M109" s="124"/>
      <c r="N109" s="124"/>
      <c r="O109" s="124" t="s">
        <v>243</v>
      </c>
      <c r="P109" s="125"/>
      <c r="Q109" s="126">
        <v>0</v>
      </c>
      <c r="R109" s="126">
        <v>0</v>
      </c>
      <c r="S109" s="126">
        <v>0</v>
      </c>
      <c r="T109" s="126">
        <v>0</v>
      </c>
      <c r="U109" s="126">
        <v>0</v>
      </c>
      <c r="V109" s="126">
        <v>0</v>
      </c>
      <c r="W109" s="126">
        <v>0</v>
      </c>
      <c r="X109" s="126">
        <v>0</v>
      </c>
      <c r="Y109" s="126">
        <v>0</v>
      </c>
      <c r="Z109" s="126">
        <v>0</v>
      </c>
      <c r="AA109" s="126">
        <v>0</v>
      </c>
      <c r="AB109" s="126">
        <v>0</v>
      </c>
    </row>
    <row r="110" spans="1:28" x14ac:dyDescent="0.25">
      <c r="A110" s="136" t="s">
        <v>258</v>
      </c>
      <c r="B110" s="136">
        <v>1</v>
      </c>
      <c r="C110" s="136">
        <v>3</v>
      </c>
      <c r="D110" s="136">
        <v>1</v>
      </c>
      <c r="E110" s="136">
        <v>3</v>
      </c>
      <c r="F110" s="136">
        <v>2</v>
      </c>
      <c r="G110" s="136">
        <v>4</v>
      </c>
      <c r="H110" s="136">
        <v>3</v>
      </c>
      <c r="I110" s="123"/>
      <c r="J110" s="124"/>
      <c r="K110" s="124"/>
      <c r="L110" s="124"/>
      <c r="M110" s="124"/>
      <c r="N110" s="124"/>
      <c r="O110" s="138" t="s">
        <v>259</v>
      </c>
      <c r="P110" s="125"/>
      <c r="Q110" s="126">
        <v>0</v>
      </c>
      <c r="R110" s="126">
        <v>0</v>
      </c>
      <c r="S110" s="126">
        <v>0</v>
      </c>
      <c r="T110" s="126">
        <v>0</v>
      </c>
      <c r="U110" s="126">
        <v>0</v>
      </c>
      <c r="V110" s="126">
        <v>0</v>
      </c>
      <c r="W110" s="126">
        <v>0</v>
      </c>
      <c r="X110" s="126">
        <v>0</v>
      </c>
      <c r="Y110" s="126">
        <v>0</v>
      </c>
      <c r="Z110" s="126">
        <v>0</v>
      </c>
      <c r="AA110" s="126">
        <v>0</v>
      </c>
      <c r="AB110" s="126">
        <v>0</v>
      </c>
    </row>
    <row r="111" spans="1:28" x14ac:dyDescent="0.25">
      <c r="A111" s="136" t="s">
        <v>260</v>
      </c>
      <c r="B111" s="136">
        <v>1</v>
      </c>
      <c r="C111" s="136">
        <v>3</v>
      </c>
      <c r="D111" s="136">
        <v>1</v>
      </c>
      <c r="E111" s="136">
        <v>3</v>
      </c>
      <c r="F111" s="136">
        <v>2</v>
      </c>
      <c r="G111" s="136">
        <v>4</v>
      </c>
      <c r="H111" s="136">
        <v>4</v>
      </c>
      <c r="I111" s="123"/>
      <c r="J111" s="124"/>
      <c r="K111" s="124"/>
      <c r="L111" s="124"/>
      <c r="M111" s="124"/>
      <c r="N111" s="124"/>
      <c r="O111" s="138" t="s">
        <v>231</v>
      </c>
      <c r="P111" s="125"/>
      <c r="Q111" s="126">
        <v>0</v>
      </c>
      <c r="R111" s="126">
        <v>0</v>
      </c>
      <c r="S111" s="126">
        <v>0</v>
      </c>
      <c r="T111" s="126">
        <v>0</v>
      </c>
      <c r="U111" s="126">
        <v>0</v>
      </c>
      <c r="V111" s="126">
        <v>0</v>
      </c>
      <c r="W111" s="126">
        <v>0</v>
      </c>
      <c r="X111" s="126">
        <v>0</v>
      </c>
      <c r="Y111" s="126">
        <v>0</v>
      </c>
      <c r="Z111" s="126">
        <v>0</v>
      </c>
      <c r="AA111" s="126">
        <v>0</v>
      </c>
      <c r="AB111" s="126">
        <v>0</v>
      </c>
    </row>
    <row r="112" spans="1:28" x14ac:dyDescent="0.25">
      <c r="A112" s="122" t="s">
        <v>261</v>
      </c>
      <c r="B112" s="122">
        <v>1</v>
      </c>
      <c r="C112" s="122">
        <v>3</v>
      </c>
      <c r="D112" s="122">
        <v>1</v>
      </c>
      <c r="E112" s="122">
        <v>3</v>
      </c>
      <c r="F112" s="122">
        <v>2</v>
      </c>
      <c r="G112" s="122">
        <v>4</v>
      </c>
      <c r="H112" s="122">
        <v>50</v>
      </c>
      <c r="I112" s="123"/>
      <c r="J112" s="124"/>
      <c r="K112" s="124"/>
      <c r="L112" s="124"/>
      <c r="M112" s="124"/>
      <c r="N112" s="124"/>
      <c r="O112" s="124" t="s">
        <v>255</v>
      </c>
      <c r="P112" s="125"/>
      <c r="Q112" s="126">
        <v>0</v>
      </c>
      <c r="R112" s="126">
        <v>0</v>
      </c>
      <c r="S112" s="126">
        <v>0</v>
      </c>
      <c r="T112" s="126">
        <v>0</v>
      </c>
      <c r="U112" s="126">
        <v>0</v>
      </c>
      <c r="V112" s="126">
        <v>0</v>
      </c>
      <c r="W112" s="126">
        <v>0</v>
      </c>
      <c r="X112" s="126">
        <v>0</v>
      </c>
      <c r="Y112" s="126">
        <v>0</v>
      </c>
      <c r="Z112" s="126">
        <v>0</v>
      </c>
      <c r="AA112" s="126">
        <v>0</v>
      </c>
      <c r="AB112" s="126">
        <v>0</v>
      </c>
    </row>
    <row r="113" spans="1:28" x14ac:dyDescent="0.25">
      <c r="A113" s="118" t="s">
        <v>262</v>
      </c>
      <c r="B113" s="118">
        <v>1</v>
      </c>
      <c r="C113" s="118">
        <v>3</v>
      </c>
      <c r="D113" s="118">
        <v>50</v>
      </c>
      <c r="E113" s="118">
        <v>3</v>
      </c>
      <c r="F113" s="118">
        <v>0</v>
      </c>
      <c r="G113" s="118">
        <v>0</v>
      </c>
      <c r="H113" s="118">
        <v>0</v>
      </c>
      <c r="I113" s="119"/>
      <c r="J113" s="120"/>
      <c r="K113" s="120"/>
      <c r="L113" s="120" t="s">
        <v>263</v>
      </c>
      <c r="M113" s="120"/>
      <c r="N113" s="120"/>
      <c r="O113" s="120"/>
      <c r="P113" s="121"/>
      <c r="Q113" s="113">
        <v>0</v>
      </c>
      <c r="R113" s="113">
        <v>0</v>
      </c>
      <c r="S113" s="113">
        <v>0</v>
      </c>
      <c r="T113" s="113">
        <v>0</v>
      </c>
      <c r="U113" s="113">
        <v>0</v>
      </c>
      <c r="V113" s="113">
        <v>0</v>
      </c>
      <c r="W113" s="113">
        <v>0</v>
      </c>
      <c r="X113" s="113">
        <v>0</v>
      </c>
      <c r="Y113" s="113">
        <v>0</v>
      </c>
      <c r="Z113" s="113">
        <v>0</v>
      </c>
      <c r="AA113" s="113">
        <v>0</v>
      </c>
      <c r="AB113" s="113">
        <v>0</v>
      </c>
    </row>
    <row r="114" spans="1:28" x14ac:dyDescent="0.25">
      <c r="A114" s="122" t="s">
        <v>264</v>
      </c>
      <c r="B114" s="122">
        <v>1</v>
      </c>
      <c r="C114" s="122">
        <v>3</v>
      </c>
      <c r="D114" s="122">
        <v>50</v>
      </c>
      <c r="E114" s="122">
        <v>3</v>
      </c>
      <c r="F114" s="122">
        <v>1</v>
      </c>
      <c r="G114" s="122">
        <v>0</v>
      </c>
      <c r="H114" s="122">
        <v>0</v>
      </c>
      <c r="I114" s="123"/>
      <c r="J114" s="124"/>
      <c r="K114" s="124"/>
      <c r="L114" s="124"/>
      <c r="M114" s="124" t="s">
        <v>221</v>
      </c>
      <c r="N114" s="124"/>
      <c r="O114" s="124"/>
      <c r="P114" s="125"/>
      <c r="Q114" s="126">
        <v>0</v>
      </c>
      <c r="R114" s="126">
        <v>0</v>
      </c>
      <c r="S114" s="126">
        <v>0</v>
      </c>
      <c r="T114" s="126">
        <v>0</v>
      </c>
      <c r="U114" s="126">
        <v>0</v>
      </c>
      <c r="V114" s="126">
        <v>0</v>
      </c>
      <c r="W114" s="126">
        <v>0</v>
      </c>
      <c r="X114" s="126">
        <v>0</v>
      </c>
      <c r="Y114" s="126">
        <v>0</v>
      </c>
      <c r="Z114" s="126">
        <v>0</v>
      </c>
      <c r="AA114" s="126">
        <v>0</v>
      </c>
      <c r="AB114" s="126">
        <v>0</v>
      </c>
    </row>
    <row r="115" spans="1:28" x14ac:dyDescent="0.25">
      <c r="A115" s="122" t="s">
        <v>265</v>
      </c>
      <c r="B115" s="122">
        <v>1</v>
      </c>
      <c r="C115" s="122">
        <v>3</v>
      </c>
      <c r="D115" s="122">
        <v>50</v>
      </c>
      <c r="E115" s="122">
        <v>3</v>
      </c>
      <c r="F115" s="122">
        <v>2</v>
      </c>
      <c r="G115" s="122">
        <v>0</v>
      </c>
      <c r="H115" s="122">
        <v>0</v>
      </c>
      <c r="I115" s="123"/>
      <c r="J115" s="124"/>
      <c r="K115" s="124"/>
      <c r="L115" s="124"/>
      <c r="M115" s="124" t="s">
        <v>223</v>
      </c>
      <c r="N115" s="124"/>
      <c r="O115" s="124"/>
      <c r="P115" s="125"/>
      <c r="Q115" s="126">
        <v>0</v>
      </c>
      <c r="R115" s="126">
        <v>0</v>
      </c>
      <c r="S115" s="126">
        <v>0</v>
      </c>
      <c r="T115" s="126">
        <v>0</v>
      </c>
      <c r="U115" s="126">
        <v>0</v>
      </c>
      <c r="V115" s="126">
        <v>0</v>
      </c>
      <c r="W115" s="126">
        <v>0</v>
      </c>
      <c r="X115" s="126">
        <v>0</v>
      </c>
      <c r="Y115" s="126">
        <v>0</v>
      </c>
      <c r="Z115" s="126">
        <v>0</v>
      </c>
      <c r="AA115" s="126">
        <v>0</v>
      </c>
      <c r="AB115" s="126">
        <v>0</v>
      </c>
    </row>
    <row r="116" spans="1:28" x14ac:dyDescent="0.25">
      <c r="A116" s="118" t="s">
        <v>266</v>
      </c>
      <c r="B116" s="118">
        <v>1</v>
      </c>
      <c r="C116" s="118">
        <v>3</v>
      </c>
      <c r="D116" s="118">
        <v>1</v>
      </c>
      <c r="E116" s="118">
        <v>4</v>
      </c>
      <c r="F116" s="118">
        <v>0</v>
      </c>
      <c r="G116" s="118">
        <v>0</v>
      </c>
      <c r="H116" s="118">
        <v>0</v>
      </c>
      <c r="I116" s="119"/>
      <c r="J116" s="120"/>
      <c r="K116" s="120"/>
      <c r="L116" s="127" t="s">
        <v>267</v>
      </c>
      <c r="M116" s="120"/>
      <c r="N116" s="120"/>
      <c r="O116" s="120"/>
      <c r="P116" s="121"/>
      <c r="Q116" s="142">
        <v>0</v>
      </c>
      <c r="R116" s="142">
        <v>0</v>
      </c>
      <c r="S116" s="142">
        <v>0</v>
      </c>
      <c r="T116" s="142">
        <v>0</v>
      </c>
      <c r="U116" s="142">
        <v>0</v>
      </c>
      <c r="V116" s="142">
        <v>0</v>
      </c>
      <c r="W116" s="142">
        <v>0</v>
      </c>
      <c r="X116" s="142">
        <v>0</v>
      </c>
      <c r="Y116" s="142">
        <v>0</v>
      </c>
      <c r="Z116" s="142">
        <v>0</v>
      </c>
      <c r="AA116" s="142">
        <v>0</v>
      </c>
      <c r="AB116" s="142">
        <v>0</v>
      </c>
    </row>
    <row r="117" spans="1:28" x14ac:dyDescent="0.25">
      <c r="A117" s="128" t="s">
        <v>268</v>
      </c>
      <c r="B117" s="128">
        <v>1</v>
      </c>
      <c r="C117" s="128">
        <v>3</v>
      </c>
      <c r="D117" s="128">
        <v>1</v>
      </c>
      <c r="E117" s="128">
        <v>4</v>
      </c>
      <c r="F117" s="128">
        <v>1</v>
      </c>
      <c r="G117" s="128">
        <v>1</v>
      </c>
      <c r="H117" s="128">
        <v>0</v>
      </c>
      <c r="I117" s="123"/>
      <c r="J117" s="124"/>
      <c r="K117" s="124"/>
      <c r="L117" s="124"/>
      <c r="M117" s="130" t="s">
        <v>221</v>
      </c>
      <c r="N117" s="124"/>
      <c r="O117" s="124"/>
      <c r="P117" s="125"/>
      <c r="Q117" s="126">
        <v>0</v>
      </c>
      <c r="R117" s="126">
        <v>0</v>
      </c>
      <c r="S117" s="126">
        <v>0</v>
      </c>
      <c r="T117" s="126">
        <v>0</v>
      </c>
      <c r="U117" s="126">
        <v>0</v>
      </c>
      <c r="V117" s="126">
        <v>0</v>
      </c>
      <c r="W117" s="126">
        <v>0</v>
      </c>
      <c r="X117" s="126">
        <v>0</v>
      </c>
      <c r="Y117" s="126">
        <v>0</v>
      </c>
      <c r="Z117" s="126">
        <v>0</v>
      </c>
      <c r="AA117" s="126">
        <v>0</v>
      </c>
      <c r="AB117" s="126">
        <v>0</v>
      </c>
    </row>
    <row r="118" spans="1:28" x14ac:dyDescent="0.25">
      <c r="A118" s="128" t="s">
        <v>269</v>
      </c>
      <c r="B118" s="128">
        <v>1</v>
      </c>
      <c r="C118" s="128">
        <v>3</v>
      </c>
      <c r="D118" s="128">
        <v>1</v>
      </c>
      <c r="E118" s="128">
        <v>4</v>
      </c>
      <c r="F118" s="128">
        <v>1</v>
      </c>
      <c r="G118" s="128">
        <v>2</v>
      </c>
      <c r="H118" s="128">
        <v>0</v>
      </c>
      <c r="I118" s="123"/>
      <c r="J118" s="124"/>
      <c r="K118" s="124"/>
      <c r="L118" s="124"/>
      <c r="M118" s="130" t="s">
        <v>223</v>
      </c>
      <c r="N118" s="124"/>
      <c r="O118" s="124"/>
      <c r="P118" s="125"/>
      <c r="Q118" s="126">
        <v>0</v>
      </c>
      <c r="R118" s="126">
        <v>0</v>
      </c>
      <c r="S118" s="126">
        <v>0</v>
      </c>
      <c r="T118" s="126">
        <v>0</v>
      </c>
      <c r="U118" s="126">
        <v>0</v>
      </c>
      <c r="V118" s="126">
        <v>0</v>
      </c>
      <c r="W118" s="126">
        <v>0</v>
      </c>
      <c r="X118" s="126">
        <v>0</v>
      </c>
      <c r="Y118" s="126">
        <v>0</v>
      </c>
      <c r="Z118" s="126">
        <v>0</v>
      </c>
      <c r="AA118" s="126">
        <v>0</v>
      </c>
      <c r="AB118" s="126">
        <v>0</v>
      </c>
    </row>
    <row r="119" spans="1:28" x14ac:dyDescent="0.25">
      <c r="A119" s="118" t="s">
        <v>270</v>
      </c>
      <c r="B119" s="118">
        <v>1</v>
      </c>
      <c r="C119" s="118">
        <v>4</v>
      </c>
      <c r="D119" s="118">
        <v>0</v>
      </c>
      <c r="E119" s="118">
        <v>0</v>
      </c>
      <c r="F119" s="118">
        <v>0</v>
      </c>
      <c r="G119" s="118">
        <v>0</v>
      </c>
      <c r="H119" s="118">
        <v>0</v>
      </c>
      <c r="I119" s="119"/>
      <c r="J119" s="116" t="s">
        <v>271</v>
      </c>
      <c r="K119" s="120"/>
      <c r="L119" s="120"/>
      <c r="M119" s="120"/>
      <c r="N119" s="120"/>
      <c r="O119" s="120"/>
      <c r="P119" s="121"/>
      <c r="Q119" s="143">
        <v>0</v>
      </c>
      <c r="R119" s="143">
        <v>0</v>
      </c>
      <c r="S119" s="143">
        <v>0</v>
      </c>
      <c r="T119" s="143">
        <v>0</v>
      </c>
      <c r="U119" s="143">
        <v>0</v>
      </c>
      <c r="V119" s="143">
        <v>0</v>
      </c>
      <c r="W119" s="143">
        <v>0</v>
      </c>
      <c r="X119" s="143">
        <v>0</v>
      </c>
      <c r="Y119" s="143">
        <v>0</v>
      </c>
      <c r="Z119" s="143">
        <v>0</v>
      </c>
      <c r="AA119" s="143">
        <v>0</v>
      </c>
      <c r="AB119" s="143">
        <v>0</v>
      </c>
    </row>
    <row r="120" spans="1:28" x14ac:dyDescent="0.25">
      <c r="A120" s="118" t="s">
        <v>272</v>
      </c>
      <c r="B120" s="118">
        <v>1</v>
      </c>
      <c r="C120" s="118">
        <v>4</v>
      </c>
      <c r="D120" s="118">
        <v>1</v>
      </c>
      <c r="E120" s="118">
        <v>0</v>
      </c>
      <c r="F120" s="118">
        <v>0</v>
      </c>
      <c r="G120" s="118">
        <v>0</v>
      </c>
      <c r="H120" s="118">
        <v>0</v>
      </c>
      <c r="I120" s="119"/>
      <c r="J120" s="120"/>
      <c r="K120" s="120" t="s">
        <v>273</v>
      </c>
      <c r="L120" s="120"/>
      <c r="M120" s="120"/>
      <c r="N120" s="120"/>
      <c r="O120" s="120"/>
      <c r="P120" s="121"/>
      <c r="Q120" s="144">
        <v>0</v>
      </c>
      <c r="R120" s="144">
        <v>0</v>
      </c>
      <c r="S120" s="144">
        <v>0</v>
      </c>
      <c r="T120" s="144">
        <v>0</v>
      </c>
      <c r="U120" s="144">
        <v>0</v>
      </c>
      <c r="V120" s="144">
        <v>0</v>
      </c>
      <c r="W120" s="144">
        <v>0</v>
      </c>
      <c r="X120" s="144">
        <v>0</v>
      </c>
      <c r="Y120" s="144">
        <v>0</v>
      </c>
      <c r="Z120" s="144">
        <v>0</v>
      </c>
      <c r="AA120" s="144">
        <v>0</v>
      </c>
      <c r="AB120" s="144">
        <v>0</v>
      </c>
    </row>
    <row r="121" spans="1:28" x14ac:dyDescent="0.25">
      <c r="A121" s="122" t="s">
        <v>274</v>
      </c>
      <c r="B121" s="122">
        <v>1</v>
      </c>
      <c r="C121" s="122">
        <v>4</v>
      </c>
      <c r="D121" s="122">
        <v>1</v>
      </c>
      <c r="E121" s="122">
        <v>1</v>
      </c>
      <c r="F121" s="122">
        <v>0</v>
      </c>
      <c r="G121" s="122">
        <v>0</v>
      </c>
      <c r="H121" s="122">
        <v>0</v>
      </c>
      <c r="I121" s="123"/>
      <c r="J121" s="124"/>
      <c r="K121" s="124"/>
      <c r="L121" s="124" t="s">
        <v>275</v>
      </c>
      <c r="M121" s="124"/>
      <c r="N121" s="124"/>
      <c r="O121" s="124"/>
      <c r="P121" s="125"/>
      <c r="Q121" s="126">
        <v>0</v>
      </c>
      <c r="R121" s="126">
        <v>0</v>
      </c>
      <c r="S121" s="126">
        <v>0</v>
      </c>
      <c r="T121" s="126">
        <v>0</v>
      </c>
      <c r="U121" s="126">
        <v>0</v>
      </c>
      <c r="V121" s="126">
        <v>0</v>
      </c>
      <c r="W121" s="126">
        <v>0</v>
      </c>
      <c r="X121" s="126">
        <v>0</v>
      </c>
      <c r="Y121" s="126">
        <v>0</v>
      </c>
      <c r="Z121" s="126">
        <v>0</v>
      </c>
      <c r="AA121" s="126">
        <v>0</v>
      </c>
      <c r="AB121" s="126">
        <v>0</v>
      </c>
    </row>
    <row r="122" spans="1:28" x14ac:dyDescent="0.25">
      <c r="A122" s="122" t="s">
        <v>276</v>
      </c>
      <c r="B122" s="122">
        <v>1</v>
      </c>
      <c r="C122" s="122">
        <v>4</v>
      </c>
      <c r="D122" s="122">
        <v>1</v>
      </c>
      <c r="E122" s="122">
        <v>2</v>
      </c>
      <c r="F122" s="122">
        <v>0</v>
      </c>
      <c r="G122" s="122">
        <v>0</v>
      </c>
      <c r="H122" s="122">
        <v>0</v>
      </c>
      <c r="I122" s="123"/>
      <c r="J122" s="124"/>
      <c r="K122" s="124"/>
      <c r="L122" s="124" t="s">
        <v>277</v>
      </c>
      <c r="M122" s="124"/>
      <c r="N122" s="133"/>
      <c r="O122" s="124"/>
      <c r="P122" s="125"/>
      <c r="Q122" s="126">
        <v>0</v>
      </c>
      <c r="R122" s="126">
        <v>0</v>
      </c>
      <c r="S122" s="126">
        <v>0</v>
      </c>
      <c r="T122" s="126">
        <v>0</v>
      </c>
      <c r="U122" s="126">
        <v>0</v>
      </c>
      <c r="V122" s="126">
        <v>0</v>
      </c>
      <c r="W122" s="126">
        <v>0</v>
      </c>
      <c r="X122" s="126">
        <v>0</v>
      </c>
      <c r="Y122" s="126">
        <v>0</v>
      </c>
      <c r="Z122" s="126">
        <v>0</v>
      </c>
      <c r="AA122" s="126">
        <v>0</v>
      </c>
      <c r="AB122" s="126">
        <v>0</v>
      </c>
    </row>
    <row r="123" spans="1:28" x14ac:dyDescent="0.25">
      <c r="A123" s="114" t="s">
        <v>278</v>
      </c>
      <c r="B123" s="114">
        <v>2</v>
      </c>
      <c r="C123" s="114">
        <v>0</v>
      </c>
      <c r="D123" s="114">
        <v>0</v>
      </c>
      <c r="E123" s="114">
        <v>0</v>
      </c>
      <c r="F123" s="114">
        <v>0</v>
      </c>
      <c r="G123" s="114">
        <v>0</v>
      </c>
      <c r="H123" s="114">
        <v>0</v>
      </c>
      <c r="I123" s="115" t="s">
        <v>279</v>
      </c>
      <c r="J123" s="116"/>
      <c r="K123" s="116"/>
      <c r="L123" s="116"/>
      <c r="M123" s="116"/>
      <c r="N123" s="116"/>
      <c r="O123" s="116"/>
      <c r="P123" s="117"/>
      <c r="Q123" s="112">
        <v>392935864.52999973</v>
      </c>
      <c r="R123" s="112">
        <v>336868735.39999992</v>
      </c>
      <c r="S123" s="113">
        <v>390853345.79999995</v>
      </c>
      <c r="T123" s="113">
        <v>384773960.67999977</v>
      </c>
      <c r="U123" s="113">
        <v>406294268.89000016</v>
      </c>
      <c r="V123" s="113">
        <v>460555412.36000007</v>
      </c>
      <c r="W123" s="113">
        <v>689807516.75999999</v>
      </c>
      <c r="X123" s="113">
        <v>362131632.37000036</v>
      </c>
      <c r="Y123" s="113">
        <v>445158493.79999989</v>
      </c>
      <c r="Z123" s="113">
        <v>596634521.97000015</v>
      </c>
      <c r="AA123" s="113">
        <v>527453748.20999992</v>
      </c>
      <c r="AB123" s="113">
        <v>558138840.94999969</v>
      </c>
    </row>
    <row r="124" spans="1:28" x14ac:dyDescent="0.25">
      <c r="A124" s="114" t="s">
        <v>280</v>
      </c>
      <c r="B124" s="114">
        <v>2</v>
      </c>
      <c r="C124" s="114">
        <v>1</v>
      </c>
      <c r="D124" s="114">
        <v>0</v>
      </c>
      <c r="E124" s="114">
        <v>0</v>
      </c>
      <c r="F124" s="114">
        <v>0</v>
      </c>
      <c r="G124" s="114">
        <v>0</v>
      </c>
      <c r="H124" s="114">
        <v>0</v>
      </c>
      <c r="I124" s="115"/>
      <c r="J124" s="116" t="s">
        <v>281</v>
      </c>
      <c r="K124" s="116"/>
      <c r="L124" s="116"/>
      <c r="M124" s="116"/>
      <c r="N124" s="116"/>
      <c r="O124" s="116"/>
      <c r="P124" s="117"/>
      <c r="Q124" s="112">
        <v>254416626.17000002</v>
      </c>
      <c r="R124" s="112">
        <v>240202994.93000001</v>
      </c>
      <c r="S124" s="113">
        <v>228610372.71999994</v>
      </c>
      <c r="T124" s="113">
        <v>177461583.74999997</v>
      </c>
      <c r="U124" s="113">
        <v>190980599.69999993</v>
      </c>
      <c r="V124" s="113">
        <v>205327223.78000003</v>
      </c>
      <c r="W124" s="113">
        <v>277528353.93000001</v>
      </c>
      <c r="X124" s="113">
        <v>217735700.69999996</v>
      </c>
      <c r="Y124" s="113">
        <v>196830592.43999997</v>
      </c>
      <c r="Z124" s="113">
        <v>198320566.06000003</v>
      </c>
      <c r="AA124" s="113">
        <v>331286439.83999991</v>
      </c>
      <c r="AB124" s="113">
        <v>393537567.99000001</v>
      </c>
    </row>
    <row r="125" spans="1:28" x14ac:dyDescent="0.25">
      <c r="A125" s="118" t="s">
        <v>282</v>
      </c>
      <c r="B125" s="118">
        <v>2</v>
      </c>
      <c r="C125" s="118">
        <v>1</v>
      </c>
      <c r="D125" s="118">
        <v>1</v>
      </c>
      <c r="E125" s="118">
        <v>0</v>
      </c>
      <c r="F125" s="118">
        <v>0</v>
      </c>
      <c r="G125" s="118">
        <v>0</v>
      </c>
      <c r="H125" s="118">
        <v>0</v>
      </c>
      <c r="I125" s="119"/>
      <c r="J125" s="120"/>
      <c r="K125" s="120" t="s">
        <v>283</v>
      </c>
      <c r="L125" s="120"/>
      <c r="M125" s="120"/>
      <c r="N125" s="120"/>
      <c r="O125" s="120"/>
      <c r="P125" s="145"/>
      <c r="Q125" s="113">
        <v>211718842.42000002</v>
      </c>
      <c r="R125" s="113">
        <v>110809512.79999998</v>
      </c>
      <c r="S125" s="113">
        <v>191891725.24999994</v>
      </c>
      <c r="T125" s="113">
        <v>111246562.50999998</v>
      </c>
      <c r="U125" s="113">
        <v>137140941.95999995</v>
      </c>
      <c r="V125" s="113">
        <v>152857948.46000004</v>
      </c>
      <c r="W125" s="113">
        <v>177819530.56</v>
      </c>
      <c r="X125" s="113">
        <v>111230396.17</v>
      </c>
      <c r="Y125" s="113">
        <v>129496887.45999995</v>
      </c>
      <c r="Z125" s="113">
        <v>109975240.90000004</v>
      </c>
      <c r="AA125" s="113">
        <v>269289194.27999997</v>
      </c>
      <c r="AB125" s="113">
        <v>183505615.17000002</v>
      </c>
    </row>
    <row r="126" spans="1:28" x14ac:dyDescent="0.25">
      <c r="A126" s="122" t="s">
        <v>284</v>
      </c>
      <c r="B126" s="122">
        <v>2</v>
      </c>
      <c r="C126" s="122">
        <v>1</v>
      </c>
      <c r="D126" s="122">
        <v>1</v>
      </c>
      <c r="E126" s="122">
        <v>1</v>
      </c>
      <c r="F126" s="122">
        <v>1</v>
      </c>
      <c r="G126" s="122">
        <v>0</v>
      </c>
      <c r="H126" s="122">
        <v>0</v>
      </c>
      <c r="I126" s="123"/>
      <c r="J126" s="124"/>
      <c r="K126" s="124"/>
      <c r="L126" s="124" t="s">
        <v>285</v>
      </c>
      <c r="M126" s="133"/>
      <c r="N126" s="124"/>
      <c r="O126" s="124"/>
      <c r="P126" s="146"/>
      <c r="Q126" s="126">
        <v>31324216.309999995</v>
      </c>
      <c r="R126" s="126">
        <v>29222104.829999998</v>
      </c>
      <c r="S126" s="126">
        <v>28989876.510000005</v>
      </c>
      <c r="T126" s="126">
        <v>29605687.169999998</v>
      </c>
      <c r="U126" s="126">
        <v>29382871.349999998</v>
      </c>
      <c r="V126" s="126">
        <v>43574226.060000002</v>
      </c>
      <c r="W126" s="126">
        <v>29009789.530000001</v>
      </c>
      <c r="X126" s="126">
        <v>29024971.77</v>
      </c>
      <c r="Y126" s="126">
        <v>28865428.77999999</v>
      </c>
      <c r="Z126" s="126">
        <v>29250322.289999999</v>
      </c>
      <c r="AA126" s="126">
        <v>43069741.780000009</v>
      </c>
      <c r="AB126" s="126">
        <v>30903761.160000011</v>
      </c>
    </row>
    <row r="127" spans="1:28" x14ac:dyDescent="0.25">
      <c r="A127" s="122" t="s">
        <v>286</v>
      </c>
      <c r="B127" s="122">
        <v>2</v>
      </c>
      <c r="C127" s="122">
        <v>1</v>
      </c>
      <c r="D127" s="122">
        <v>1</v>
      </c>
      <c r="E127" s="122">
        <v>1</v>
      </c>
      <c r="F127" s="122">
        <v>2</v>
      </c>
      <c r="G127" s="122">
        <v>0</v>
      </c>
      <c r="H127" s="122">
        <v>0</v>
      </c>
      <c r="I127" s="123"/>
      <c r="J127" s="124"/>
      <c r="K127" s="124"/>
      <c r="L127" s="124" t="s">
        <v>287</v>
      </c>
      <c r="M127" s="133"/>
      <c r="N127" s="124"/>
      <c r="O127" s="124"/>
      <c r="P127" s="146"/>
      <c r="Q127" s="126">
        <v>6476782.8200000012</v>
      </c>
      <c r="R127" s="126">
        <v>6102644.2399999993</v>
      </c>
      <c r="S127" s="126">
        <v>7573397.4099999983</v>
      </c>
      <c r="T127" s="126">
        <v>6145947.2400000012</v>
      </c>
      <c r="U127" s="126">
        <v>7325344.0699999994</v>
      </c>
      <c r="V127" s="126">
        <v>9117623.7999999989</v>
      </c>
      <c r="W127" s="126">
        <v>7336747.1800000006</v>
      </c>
      <c r="X127" s="126">
        <v>6395979.3200000003</v>
      </c>
      <c r="Y127" s="126">
        <v>7325160.3800000018</v>
      </c>
      <c r="Z127" s="126">
        <v>6202670.9200000027</v>
      </c>
      <c r="AA127" s="126">
        <v>16931244.429999996</v>
      </c>
      <c r="AB127" s="126">
        <v>14792106.700000003</v>
      </c>
    </row>
    <row r="128" spans="1:28" x14ac:dyDescent="0.25">
      <c r="A128" s="122" t="s">
        <v>288</v>
      </c>
      <c r="B128" s="122">
        <v>2</v>
      </c>
      <c r="C128" s="122">
        <v>1</v>
      </c>
      <c r="D128" s="122">
        <v>1</v>
      </c>
      <c r="E128" s="122">
        <v>1</v>
      </c>
      <c r="F128" s="122">
        <v>3</v>
      </c>
      <c r="G128" s="122">
        <v>0</v>
      </c>
      <c r="H128" s="122">
        <v>0</v>
      </c>
      <c r="I128" s="123"/>
      <c r="J128" s="124"/>
      <c r="K128" s="124"/>
      <c r="L128" s="124" t="s">
        <v>289</v>
      </c>
      <c r="M128" s="133"/>
      <c r="N128" s="124"/>
      <c r="O128" s="124"/>
      <c r="P128" s="146"/>
      <c r="Q128" s="126">
        <v>33964780.329999998</v>
      </c>
      <c r="R128" s="126">
        <v>7156977.1800000006</v>
      </c>
      <c r="S128" s="126">
        <v>6041949.2599999979</v>
      </c>
      <c r="T128" s="126">
        <v>7845308.5900000008</v>
      </c>
      <c r="U128" s="126">
        <v>6993349.2200000016</v>
      </c>
      <c r="V128" s="126">
        <v>11255645.120000001</v>
      </c>
      <c r="W128" s="126">
        <v>8756935.6800000034</v>
      </c>
      <c r="X128" s="126">
        <v>5819086.9099999992</v>
      </c>
      <c r="Y128" s="126">
        <v>5954050.7600000007</v>
      </c>
      <c r="Z128" s="126">
        <v>6519842.169999999</v>
      </c>
      <c r="AA128" s="126">
        <v>52477500.170000009</v>
      </c>
      <c r="AB128" s="126">
        <v>4259782.830000001</v>
      </c>
    </row>
    <row r="129" spans="1:28" x14ac:dyDescent="0.25">
      <c r="A129" s="122" t="s">
        <v>290</v>
      </c>
      <c r="B129" s="122">
        <v>2</v>
      </c>
      <c r="C129" s="122">
        <v>1</v>
      </c>
      <c r="D129" s="122">
        <v>1</v>
      </c>
      <c r="E129" s="122">
        <v>1</v>
      </c>
      <c r="F129" s="122">
        <v>4</v>
      </c>
      <c r="G129" s="122">
        <v>0</v>
      </c>
      <c r="H129" s="122">
        <v>0</v>
      </c>
      <c r="I129" s="123"/>
      <c r="J129" s="124"/>
      <c r="K129" s="124"/>
      <c r="L129" s="124" t="s">
        <v>291</v>
      </c>
      <c r="M129" s="133"/>
      <c r="N129" s="124"/>
      <c r="O129" s="133"/>
      <c r="P129" s="146"/>
      <c r="Q129" s="126">
        <v>25917570.359999985</v>
      </c>
      <c r="R129" s="126">
        <v>10742511.379999999</v>
      </c>
      <c r="S129" s="126">
        <v>27625240.099999987</v>
      </c>
      <c r="T129" s="126">
        <v>7155765.7299999967</v>
      </c>
      <c r="U129" s="126">
        <v>33710943.010000005</v>
      </c>
      <c r="V129" s="126">
        <v>7500088.9500000011</v>
      </c>
      <c r="W129" s="126">
        <v>30515540.689999994</v>
      </c>
      <c r="X129" s="126">
        <v>11588664.270000001</v>
      </c>
      <c r="Y129" s="126">
        <v>29418076.939999986</v>
      </c>
      <c r="Z129" s="126">
        <v>6768291.6999999993</v>
      </c>
      <c r="AA129" s="126">
        <v>29159433.829999994</v>
      </c>
      <c r="AB129" s="126">
        <v>6747062.9700000007</v>
      </c>
    </row>
    <row r="130" spans="1:28" x14ac:dyDescent="0.25">
      <c r="A130" s="122" t="s">
        <v>292</v>
      </c>
      <c r="B130" s="122">
        <v>2</v>
      </c>
      <c r="C130" s="122">
        <v>1</v>
      </c>
      <c r="D130" s="122">
        <v>1</v>
      </c>
      <c r="E130" s="122">
        <v>1</v>
      </c>
      <c r="F130" s="122">
        <v>5</v>
      </c>
      <c r="G130" s="122">
        <v>0</v>
      </c>
      <c r="H130" s="122">
        <v>0</v>
      </c>
      <c r="I130" s="123"/>
      <c r="J130" s="124"/>
      <c r="K130" s="124"/>
      <c r="L130" s="124" t="s">
        <v>293</v>
      </c>
      <c r="M130" s="133"/>
      <c r="N130" s="124"/>
      <c r="O130" s="124"/>
      <c r="P130" s="146"/>
      <c r="Q130" s="126">
        <v>114035492.60000002</v>
      </c>
      <c r="R130" s="126">
        <v>57585275.169999987</v>
      </c>
      <c r="S130" s="126">
        <v>119638996.26999998</v>
      </c>
      <c r="T130" s="126">
        <v>60493853.779999979</v>
      </c>
      <c r="U130" s="126">
        <v>59728434.309999943</v>
      </c>
      <c r="V130" s="126">
        <v>81410364.530000046</v>
      </c>
      <c r="W130" s="126">
        <v>102200517.48</v>
      </c>
      <c r="X130" s="126">
        <v>58401693.899999999</v>
      </c>
      <c r="Y130" s="126">
        <v>57934170.599999987</v>
      </c>
      <c r="Z130" s="126">
        <v>61234113.82000003</v>
      </c>
      <c r="AA130" s="126">
        <v>127651274.06999996</v>
      </c>
      <c r="AB130" s="126">
        <v>126802901.50999999</v>
      </c>
    </row>
    <row r="131" spans="1:28" x14ac:dyDescent="0.25">
      <c r="A131" s="122" t="s">
        <v>294</v>
      </c>
      <c r="B131" s="122">
        <v>2</v>
      </c>
      <c r="C131" s="122">
        <v>1</v>
      </c>
      <c r="D131" s="122">
        <v>1</v>
      </c>
      <c r="E131" s="122">
        <v>1</v>
      </c>
      <c r="F131" s="122">
        <v>6</v>
      </c>
      <c r="G131" s="122">
        <v>0</v>
      </c>
      <c r="H131" s="122">
        <v>0</v>
      </c>
      <c r="I131" s="123"/>
      <c r="J131" s="124"/>
      <c r="K131" s="124"/>
      <c r="L131" s="124" t="s">
        <v>295</v>
      </c>
      <c r="M131" s="133"/>
      <c r="N131" s="133"/>
      <c r="O131" s="124"/>
      <c r="P131" s="146"/>
      <c r="Q131" s="126">
        <v>0</v>
      </c>
      <c r="R131" s="126">
        <v>0</v>
      </c>
      <c r="S131" s="126">
        <v>0</v>
      </c>
      <c r="T131" s="126">
        <v>0</v>
      </c>
      <c r="U131" s="126">
        <v>0</v>
      </c>
      <c r="V131" s="126">
        <v>0</v>
      </c>
      <c r="W131" s="126">
        <v>0</v>
      </c>
      <c r="X131" s="126">
        <v>0</v>
      </c>
      <c r="Y131" s="126">
        <v>0</v>
      </c>
      <c r="Z131" s="126">
        <v>0</v>
      </c>
      <c r="AA131" s="126">
        <v>0</v>
      </c>
      <c r="AB131" s="126">
        <v>0</v>
      </c>
    </row>
    <row r="132" spans="1:28" x14ac:dyDescent="0.25">
      <c r="A132" s="122" t="s">
        <v>296</v>
      </c>
      <c r="B132" s="122">
        <v>2</v>
      </c>
      <c r="C132" s="122">
        <v>1</v>
      </c>
      <c r="D132" s="122">
        <v>1</v>
      </c>
      <c r="E132" s="122">
        <v>1</v>
      </c>
      <c r="F132" s="122">
        <v>7</v>
      </c>
      <c r="G132" s="122">
        <v>0</v>
      </c>
      <c r="H132" s="122">
        <v>0</v>
      </c>
      <c r="I132" s="123"/>
      <c r="J132" s="124"/>
      <c r="K132" s="124"/>
      <c r="L132" s="124" t="s">
        <v>297</v>
      </c>
      <c r="M132" s="133"/>
      <c r="N132" s="124"/>
      <c r="O132" s="124"/>
      <c r="P132" s="146"/>
      <c r="Q132" s="126">
        <v>0</v>
      </c>
      <c r="R132" s="126">
        <v>0</v>
      </c>
      <c r="S132" s="126">
        <v>2022265.7000000002</v>
      </c>
      <c r="T132" s="126">
        <v>0</v>
      </c>
      <c r="U132" s="126">
        <v>0</v>
      </c>
      <c r="V132" s="126">
        <v>0</v>
      </c>
      <c r="W132" s="126">
        <v>0</v>
      </c>
      <c r="X132" s="126">
        <v>0</v>
      </c>
      <c r="Y132" s="126">
        <v>0</v>
      </c>
      <c r="Z132" s="126">
        <v>0</v>
      </c>
      <c r="AA132" s="126">
        <v>0</v>
      </c>
      <c r="AB132" s="126">
        <v>0</v>
      </c>
    </row>
    <row r="133" spans="1:28" x14ac:dyDescent="0.25">
      <c r="A133" s="122" t="s">
        <v>298</v>
      </c>
      <c r="B133" s="122">
        <v>2</v>
      </c>
      <c r="C133" s="122">
        <v>1</v>
      </c>
      <c r="D133" s="122">
        <v>1</v>
      </c>
      <c r="E133" s="122">
        <v>1</v>
      </c>
      <c r="F133" s="122">
        <v>8</v>
      </c>
      <c r="G133" s="122">
        <v>0</v>
      </c>
      <c r="H133" s="122">
        <v>0</v>
      </c>
      <c r="I133" s="123"/>
      <c r="J133" s="124"/>
      <c r="K133" s="124"/>
      <c r="L133" s="124" t="s">
        <v>299</v>
      </c>
      <c r="M133" s="133"/>
      <c r="N133" s="133"/>
      <c r="O133" s="124"/>
      <c r="P133" s="146"/>
      <c r="Q133" s="126">
        <v>0</v>
      </c>
      <c r="R133" s="126">
        <v>0</v>
      </c>
      <c r="S133" s="126">
        <v>0</v>
      </c>
      <c r="T133" s="126">
        <v>0</v>
      </c>
      <c r="U133" s="126">
        <v>0</v>
      </c>
      <c r="V133" s="126">
        <v>0</v>
      </c>
      <c r="W133" s="126">
        <v>0</v>
      </c>
      <c r="X133" s="126">
        <v>0</v>
      </c>
      <c r="Y133" s="126">
        <v>0</v>
      </c>
      <c r="Z133" s="126">
        <v>0</v>
      </c>
      <c r="AA133" s="126">
        <v>0</v>
      </c>
      <c r="AB133" s="126">
        <v>0</v>
      </c>
    </row>
    <row r="134" spans="1:28" x14ac:dyDescent="0.25">
      <c r="A134" s="118" t="s">
        <v>300</v>
      </c>
      <c r="B134" s="118">
        <v>2</v>
      </c>
      <c r="C134" s="118">
        <v>1</v>
      </c>
      <c r="D134" s="118">
        <v>2</v>
      </c>
      <c r="E134" s="118">
        <v>0</v>
      </c>
      <c r="F134" s="118">
        <v>0</v>
      </c>
      <c r="G134" s="118">
        <v>0</v>
      </c>
      <c r="H134" s="118">
        <v>0</v>
      </c>
      <c r="I134" s="119"/>
      <c r="J134" s="120"/>
      <c r="K134" s="120" t="s">
        <v>301</v>
      </c>
      <c r="L134" s="120"/>
      <c r="M134" s="120"/>
      <c r="N134" s="120"/>
      <c r="O134" s="120"/>
      <c r="P134" s="145"/>
      <c r="Q134" s="113">
        <v>75855.27</v>
      </c>
      <c r="R134" s="113">
        <v>446604.99</v>
      </c>
      <c r="S134" s="113">
        <v>321987.93999999994</v>
      </c>
      <c r="T134" s="113">
        <v>349989.83</v>
      </c>
      <c r="U134" s="113">
        <v>335796.41</v>
      </c>
      <c r="V134" s="113">
        <v>918015.21</v>
      </c>
      <c r="W134" s="113">
        <v>824278.03</v>
      </c>
      <c r="X134" s="113">
        <v>845122.82000000007</v>
      </c>
      <c r="Y134" s="113">
        <v>1575817.4899999993</v>
      </c>
      <c r="Z134" s="113">
        <v>809998.97</v>
      </c>
      <c r="AA134" s="113">
        <v>523236.76999999996</v>
      </c>
      <c r="AB134" s="113">
        <v>5730280.790000001</v>
      </c>
    </row>
    <row r="135" spans="1:28" x14ac:dyDescent="0.25">
      <c r="A135" s="122" t="s">
        <v>302</v>
      </c>
      <c r="B135" s="122">
        <v>2</v>
      </c>
      <c r="C135" s="122">
        <v>1</v>
      </c>
      <c r="D135" s="122">
        <v>2</v>
      </c>
      <c r="E135" s="122">
        <v>1</v>
      </c>
      <c r="F135" s="122">
        <v>0</v>
      </c>
      <c r="G135" s="122">
        <v>0</v>
      </c>
      <c r="H135" s="122">
        <v>0</v>
      </c>
      <c r="I135" s="123"/>
      <c r="J135" s="124"/>
      <c r="K135" s="124"/>
      <c r="L135" s="124" t="s">
        <v>303</v>
      </c>
      <c r="M135" s="124"/>
      <c r="N135" s="124"/>
      <c r="O135" s="124"/>
      <c r="P135" s="146"/>
      <c r="Q135" s="126">
        <v>4089.14</v>
      </c>
      <c r="R135" s="126">
        <v>36919.51</v>
      </c>
      <c r="S135" s="126">
        <v>29165.770000000004</v>
      </c>
      <c r="T135" s="126">
        <v>148840.46000000002</v>
      </c>
      <c r="U135" s="126">
        <v>84060.78</v>
      </c>
      <c r="V135" s="126">
        <v>111882</v>
      </c>
      <c r="W135" s="126">
        <v>93926.510000000024</v>
      </c>
      <c r="X135" s="126">
        <v>131386.9</v>
      </c>
      <c r="Y135" s="126">
        <v>60196.229999999996</v>
      </c>
      <c r="Z135" s="126">
        <v>67620.34</v>
      </c>
      <c r="AA135" s="126">
        <v>68607.83</v>
      </c>
      <c r="AB135" s="126">
        <v>65400.37</v>
      </c>
    </row>
    <row r="136" spans="1:28" x14ac:dyDescent="0.25">
      <c r="A136" s="122" t="s">
        <v>304</v>
      </c>
      <c r="B136" s="122">
        <v>2</v>
      </c>
      <c r="C136" s="122">
        <v>1</v>
      </c>
      <c r="D136" s="122">
        <v>2</v>
      </c>
      <c r="E136" s="122">
        <v>2</v>
      </c>
      <c r="F136" s="122">
        <v>0</v>
      </c>
      <c r="G136" s="122">
        <v>0</v>
      </c>
      <c r="H136" s="122">
        <v>0</v>
      </c>
      <c r="I136" s="123"/>
      <c r="J136" s="124"/>
      <c r="K136" s="124"/>
      <c r="L136" s="124" t="s">
        <v>305</v>
      </c>
      <c r="M136" s="124"/>
      <c r="N136" s="124"/>
      <c r="O136" s="124"/>
      <c r="P136" s="146"/>
      <c r="Q136" s="126">
        <v>37288.33</v>
      </c>
      <c r="R136" s="126">
        <v>12780.429999999998</v>
      </c>
      <c r="S136" s="126">
        <v>43522.8</v>
      </c>
      <c r="T136" s="126">
        <v>43628.549999999996</v>
      </c>
      <c r="U136" s="126">
        <v>85189.87999999999</v>
      </c>
      <c r="V136" s="126">
        <v>131515.65999999997</v>
      </c>
      <c r="W136" s="126">
        <v>74202.040000000008</v>
      </c>
      <c r="X136" s="126">
        <v>165202.97</v>
      </c>
      <c r="Y136" s="126">
        <v>86251.700000000012</v>
      </c>
      <c r="Z136" s="126">
        <v>59581.31</v>
      </c>
      <c r="AA136" s="126">
        <v>137912.72</v>
      </c>
      <c r="AB136" s="126">
        <v>177889.13</v>
      </c>
    </row>
    <row r="137" spans="1:28" x14ac:dyDescent="0.25">
      <c r="A137" s="122" t="s">
        <v>306</v>
      </c>
      <c r="B137" s="122">
        <v>2</v>
      </c>
      <c r="C137" s="122">
        <v>1</v>
      </c>
      <c r="D137" s="122">
        <v>2</v>
      </c>
      <c r="E137" s="122">
        <v>3</v>
      </c>
      <c r="F137" s="122">
        <v>0</v>
      </c>
      <c r="G137" s="122">
        <v>0</v>
      </c>
      <c r="H137" s="122">
        <v>0</v>
      </c>
      <c r="I137" s="123"/>
      <c r="J137" s="124"/>
      <c r="K137" s="124"/>
      <c r="L137" s="124" t="s">
        <v>307</v>
      </c>
      <c r="M137" s="124"/>
      <c r="N137" s="124"/>
      <c r="O137" s="124"/>
      <c r="P137" s="146"/>
      <c r="Q137" s="126">
        <v>0</v>
      </c>
      <c r="R137" s="126">
        <v>0</v>
      </c>
      <c r="S137" s="126">
        <v>0</v>
      </c>
      <c r="T137" s="126">
        <v>0</v>
      </c>
      <c r="U137" s="126">
        <v>0</v>
      </c>
      <c r="V137" s="126">
        <v>0</v>
      </c>
      <c r="W137" s="126">
        <v>0</v>
      </c>
      <c r="X137" s="126">
        <v>0</v>
      </c>
      <c r="Y137" s="126">
        <v>0</v>
      </c>
      <c r="Z137" s="126">
        <v>0</v>
      </c>
      <c r="AA137" s="126">
        <v>0</v>
      </c>
      <c r="AB137" s="126">
        <v>0</v>
      </c>
    </row>
    <row r="138" spans="1:28" x14ac:dyDescent="0.25">
      <c r="A138" s="122" t="s">
        <v>308</v>
      </c>
      <c r="B138" s="122">
        <v>2</v>
      </c>
      <c r="C138" s="122">
        <v>1</v>
      </c>
      <c r="D138" s="122">
        <v>2</v>
      </c>
      <c r="E138" s="122">
        <v>4</v>
      </c>
      <c r="F138" s="122">
        <v>0</v>
      </c>
      <c r="G138" s="122">
        <v>0</v>
      </c>
      <c r="H138" s="122">
        <v>0</v>
      </c>
      <c r="I138" s="123"/>
      <c r="J138" s="124"/>
      <c r="K138" s="124"/>
      <c r="L138" s="124" t="s">
        <v>309</v>
      </c>
      <c r="M138" s="124"/>
      <c r="N138" s="124"/>
      <c r="O138" s="124"/>
      <c r="P138" s="146"/>
      <c r="Q138" s="126">
        <v>7697.13</v>
      </c>
      <c r="R138" s="126">
        <v>131440.58000000002</v>
      </c>
      <c r="S138" s="126">
        <v>108370.38999999998</v>
      </c>
      <c r="T138" s="126">
        <v>49214.409999999989</v>
      </c>
      <c r="U138" s="126">
        <v>65457.82</v>
      </c>
      <c r="V138" s="126">
        <v>292339.21999999997</v>
      </c>
      <c r="W138" s="126">
        <v>333421.46000000002</v>
      </c>
      <c r="X138" s="126">
        <v>184049.59000000003</v>
      </c>
      <c r="Y138" s="126">
        <v>1348330.6099999996</v>
      </c>
      <c r="Z138" s="126">
        <v>362614.45</v>
      </c>
      <c r="AA138" s="126">
        <v>137258.07999999999</v>
      </c>
      <c r="AB138" s="126">
        <v>5142955.4400000004</v>
      </c>
    </row>
    <row r="139" spans="1:28" x14ac:dyDescent="0.25">
      <c r="A139" s="122" t="s">
        <v>310</v>
      </c>
      <c r="B139" s="122">
        <v>2</v>
      </c>
      <c r="C139" s="122">
        <v>1</v>
      </c>
      <c r="D139" s="122">
        <v>2</v>
      </c>
      <c r="E139" s="122">
        <v>5</v>
      </c>
      <c r="F139" s="122">
        <v>0</v>
      </c>
      <c r="G139" s="122">
        <v>0</v>
      </c>
      <c r="H139" s="122">
        <v>0</v>
      </c>
      <c r="I139" s="123"/>
      <c r="J139" s="124"/>
      <c r="K139" s="124"/>
      <c r="L139" s="124" t="s">
        <v>311</v>
      </c>
      <c r="M139" s="124"/>
      <c r="N139" s="124"/>
      <c r="O139" s="124"/>
      <c r="P139" s="146"/>
      <c r="Q139" s="126">
        <v>17200</v>
      </c>
      <c r="R139" s="126">
        <v>25830.579999999998</v>
      </c>
      <c r="S139" s="126">
        <v>2880.05</v>
      </c>
      <c r="T139" s="126">
        <v>1328.25</v>
      </c>
      <c r="U139" s="126">
        <v>20035.580000000002</v>
      </c>
      <c r="V139" s="126">
        <v>11508.67</v>
      </c>
      <c r="W139" s="126">
        <v>19080.309999999998</v>
      </c>
      <c r="X139" s="126">
        <v>27277.69</v>
      </c>
      <c r="Y139" s="126">
        <v>20779.63</v>
      </c>
      <c r="Z139" s="126">
        <v>2621.3999999999996</v>
      </c>
      <c r="AA139" s="126">
        <v>9028.630000000001</v>
      </c>
      <c r="AB139" s="126">
        <v>19972.62</v>
      </c>
    </row>
    <row r="140" spans="1:28" x14ac:dyDescent="0.25">
      <c r="A140" s="122" t="s">
        <v>312</v>
      </c>
      <c r="B140" s="122">
        <v>2</v>
      </c>
      <c r="C140" s="122">
        <v>1</v>
      </c>
      <c r="D140" s="122">
        <v>2</v>
      </c>
      <c r="E140" s="122">
        <v>6</v>
      </c>
      <c r="F140" s="122">
        <v>0</v>
      </c>
      <c r="G140" s="122">
        <v>0</v>
      </c>
      <c r="H140" s="122">
        <v>0</v>
      </c>
      <c r="I140" s="123"/>
      <c r="J140" s="124"/>
      <c r="K140" s="124"/>
      <c r="L140" s="124" t="s">
        <v>313</v>
      </c>
      <c r="M140" s="124"/>
      <c r="N140" s="124"/>
      <c r="O140" s="124"/>
      <c r="P140" s="146"/>
      <c r="Q140" s="126">
        <v>0</v>
      </c>
      <c r="R140" s="126">
        <v>204322.65</v>
      </c>
      <c r="S140" s="126">
        <v>69958.84</v>
      </c>
      <c r="T140" s="126">
        <v>66904.350000000006</v>
      </c>
      <c r="U140" s="126">
        <v>26554.039999999997</v>
      </c>
      <c r="V140" s="126">
        <v>244947.43</v>
      </c>
      <c r="W140" s="126">
        <v>155122.09</v>
      </c>
      <c r="X140" s="126">
        <v>146176.00999999998</v>
      </c>
      <c r="Y140" s="126">
        <v>8611.66</v>
      </c>
      <c r="Z140" s="126">
        <v>190960.71</v>
      </c>
      <c r="AA140" s="126">
        <v>96039.239999999991</v>
      </c>
      <c r="AB140" s="126">
        <v>309885.11000000004</v>
      </c>
    </row>
    <row r="141" spans="1:28" x14ac:dyDescent="0.25">
      <c r="A141" s="122" t="s">
        <v>314</v>
      </c>
      <c r="B141" s="122">
        <v>2</v>
      </c>
      <c r="C141" s="122">
        <v>1</v>
      </c>
      <c r="D141" s="122">
        <v>2</v>
      </c>
      <c r="E141" s="122">
        <v>7</v>
      </c>
      <c r="F141" s="122">
        <v>0</v>
      </c>
      <c r="G141" s="122">
        <v>0</v>
      </c>
      <c r="H141" s="122">
        <v>0</v>
      </c>
      <c r="I141" s="123"/>
      <c r="J141" s="124"/>
      <c r="K141" s="124"/>
      <c r="L141" s="124" t="s">
        <v>315</v>
      </c>
      <c r="M141" s="124"/>
      <c r="N141" s="124"/>
      <c r="O141" s="147"/>
      <c r="P141" s="146"/>
      <c r="Q141" s="126">
        <v>0</v>
      </c>
      <c r="R141" s="126">
        <v>0</v>
      </c>
      <c r="S141" s="126">
        <v>0</v>
      </c>
      <c r="T141" s="126">
        <v>537.82000000000005</v>
      </c>
      <c r="U141" s="126">
        <v>0</v>
      </c>
      <c r="V141" s="126">
        <v>0</v>
      </c>
      <c r="W141" s="126">
        <v>24309.9</v>
      </c>
      <c r="X141" s="126">
        <v>6990</v>
      </c>
      <c r="Y141" s="126">
        <v>0</v>
      </c>
      <c r="Z141" s="126">
        <v>0</v>
      </c>
      <c r="AA141" s="126">
        <v>5043.1000000000004</v>
      </c>
      <c r="AB141" s="126">
        <v>0</v>
      </c>
    </row>
    <row r="142" spans="1:28" x14ac:dyDescent="0.25">
      <c r="A142" s="122" t="s">
        <v>316</v>
      </c>
      <c r="B142" s="122">
        <v>2</v>
      </c>
      <c r="C142" s="122">
        <v>1</v>
      </c>
      <c r="D142" s="122">
        <v>2</v>
      </c>
      <c r="E142" s="122">
        <v>8</v>
      </c>
      <c r="F142" s="122">
        <v>0</v>
      </c>
      <c r="G142" s="122">
        <v>0</v>
      </c>
      <c r="H142" s="122">
        <v>0</v>
      </c>
      <c r="I142" s="123"/>
      <c r="J142" s="124"/>
      <c r="K142" s="124"/>
      <c r="L142" s="124" t="s">
        <v>317</v>
      </c>
      <c r="M142" s="124"/>
      <c r="N142" s="124"/>
      <c r="O142" s="124"/>
      <c r="P142" s="146"/>
      <c r="Q142" s="126">
        <v>0</v>
      </c>
      <c r="R142" s="126">
        <v>0</v>
      </c>
      <c r="S142" s="126">
        <v>0</v>
      </c>
      <c r="T142" s="126">
        <v>0</v>
      </c>
      <c r="U142" s="126">
        <v>0</v>
      </c>
      <c r="V142" s="126">
        <v>0</v>
      </c>
      <c r="W142" s="126">
        <v>0</v>
      </c>
      <c r="X142" s="126">
        <v>0</v>
      </c>
      <c r="Y142" s="126">
        <v>0</v>
      </c>
      <c r="Z142" s="126">
        <v>0</v>
      </c>
      <c r="AA142" s="126">
        <v>0</v>
      </c>
      <c r="AB142" s="126">
        <v>0</v>
      </c>
    </row>
    <row r="143" spans="1:28" x14ac:dyDescent="0.25">
      <c r="A143" s="122" t="s">
        <v>318</v>
      </c>
      <c r="B143" s="122">
        <v>2</v>
      </c>
      <c r="C143" s="122">
        <v>1</v>
      </c>
      <c r="D143" s="122">
        <v>2</v>
      </c>
      <c r="E143" s="122">
        <v>9</v>
      </c>
      <c r="F143" s="122">
        <v>0</v>
      </c>
      <c r="G143" s="122">
        <v>0</v>
      </c>
      <c r="H143" s="122">
        <v>0</v>
      </c>
      <c r="I143" s="123"/>
      <c r="J143" s="124"/>
      <c r="K143" s="124"/>
      <c r="L143" s="124" t="s">
        <v>319</v>
      </c>
      <c r="M143" s="133"/>
      <c r="N143" s="124"/>
      <c r="O143" s="124"/>
      <c r="P143" s="146"/>
      <c r="Q143" s="126">
        <v>9580.67</v>
      </c>
      <c r="R143" s="126">
        <v>35311.24</v>
      </c>
      <c r="S143" s="126">
        <v>68090.09</v>
      </c>
      <c r="T143" s="126">
        <v>39535.990000000005</v>
      </c>
      <c r="U143" s="126">
        <v>54498.31</v>
      </c>
      <c r="V143" s="126">
        <v>125822.23000000001</v>
      </c>
      <c r="W143" s="126">
        <v>124215.72000000002</v>
      </c>
      <c r="X143" s="126">
        <v>184039.66</v>
      </c>
      <c r="Y143" s="126">
        <v>51647.659999999996</v>
      </c>
      <c r="Z143" s="126">
        <v>126600.75999999998</v>
      </c>
      <c r="AA143" s="126">
        <v>69347.17</v>
      </c>
      <c r="AB143" s="126">
        <v>14178.12</v>
      </c>
    </row>
    <row r="144" spans="1:28" x14ac:dyDescent="0.25">
      <c r="A144" s="122" t="s">
        <v>320</v>
      </c>
      <c r="B144" s="122">
        <v>5</v>
      </c>
      <c r="C144" s="122">
        <v>1</v>
      </c>
      <c r="D144" s="122">
        <v>2</v>
      </c>
      <c r="E144" s="122">
        <v>1</v>
      </c>
      <c r="F144" s="122">
        <v>2</v>
      </c>
      <c r="G144" s="122">
        <v>3</v>
      </c>
      <c r="H144" s="122">
        <v>0</v>
      </c>
      <c r="I144" s="123"/>
      <c r="J144" s="124"/>
      <c r="K144" s="124"/>
      <c r="L144" s="124" t="s">
        <v>321</v>
      </c>
      <c r="M144" s="124"/>
      <c r="N144" s="133"/>
      <c r="O144" s="133"/>
      <c r="P144" s="146"/>
      <c r="Q144" s="126">
        <v>0</v>
      </c>
      <c r="R144" s="126">
        <v>0</v>
      </c>
      <c r="S144" s="126">
        <v>0</v>
      </c>
      <c r="T144" s="126">
        <v>0</v>
      </c>
      <c r="U144" s="126">
        <v>0</v>
      </c>
      <c r="V144" s="126">
        <v>0</v>
      </c>
      <c r="W144" s="126">
        <v>0</v>
      </c>
      <c r="X144" s="126">
        <v>0</v>
      </c>
      <c r="Y144" s="126">
        <v>0</v>
      </c>
      <c r="Z144" s="126">
        <v>0</v>
      </c>
      <c r="AA144" s="126">
        <v>0</v>
      </c>
      <c r="AB144" s="126">
        <v>0</v>
      </c>
    </row>
    <row r="145" spans="1:28" x14ac:dyDescent="0.25">
      <c r="A145" s="118" t="s">
        <v>322</v>
      </c>
      <c r="B145" s="118">
        <v>2</v>
      </c>
      <c r="C145" s="118">
        <v>1</v>
      </c>
      <c r="D145" s="118">
        <v>3</v>
      </c>
      <c r="E145" s="118">
        <v>0</v>
      </c>
      <c r="F145" s="118">
        <v>0</v>
      </c>
      <c r="G145" s="118">
        <v>0</v>
      </c>
      <c r="H145" s="118">
        <v>0</v>
      </c>
      <c r="I145" s="119"/>
      <c r="J145" s="120"/>
      <c r="K145" s="120" t="s">
        <v>323</v>
      </c>
      <c r="L145" s="120"/>
      <c r="M145" s="120"/>
      <c r="N145" s="120"/>
      <c r="O145" s="120"/>
      <c r="P145" s="145"/>
      <c r="Q145" s="113">
        <v>39613403.480000004</v>
      </c>
      <c r="R145" s="113">
        <v>128946877.14000002</v>
      </c>
      <c r="S145" s="113">
        <v>36396659.530000001</v>
      </c>
      <c r="T145" s="113">
        <v>52494419.410000004</v>
      </c>
      <c r="U145" s="113">
        <v>53448434.57</v>
      </c>
      <c r="V145" s="113">
        <v>51500114.409999996</v>
      </c>
      <c r="W145" s="113">
        <v>98875598.339999989</v>
      </c>
      <c r="X145" s="113">
        <v>67923294.169999987</v>
      </c>
      <c r="Y145" s="113">
        <v>50441246.500000007</v>
      </c>
      <c r="Z145" s="113">
        <v>87535326.189999998</v>
      </c>
      <c r="AA145" s="113">
        <v>52126621.039999992</v>
      </c>
      <c r="AB145" s="113">
        <v>170222313.41</v>
      </c>
    </row>
    <row r="146" spans="1:28" x14ac:dyDescent="0.25">
      <c r="A146" s="122" t="s">
        <v>324</v>
      </c>
      <c r="B146" s="122">
        <v>2</v>
      </c>
      <c r="C146" s="122">
        <v>1</v>
      </c>
      <c r="D146" s="122">
        <v>3</v>
      </c>
      <c r="E146" s="122">
        <v>1</v>
      </c>
      <c r="F146" s="122">
        <v>0</v>
      </c>
      <c r="G146" s="122">
        <v>0</v>
      </c>
      <c r="H146" s="122">
        <v>0</v>
      </c>
      <c r="I146" s="123"/>
      <c r="J146" s="124"/>
      <c r="K146" s="124"/>
      <c r="L146" s="124" t="s">
        <v>325</v>
      </c>
      <c r="M146" s="124"/>
      <c r="N146" s="124"/>
      <c r="O146" s="124"/>
      <c r="P146" s="146"/>
      <c r="Q146" s="126">
        <v>1892771.9</v>
      </c>
      <c r="R146" s="126">
        <v>6475785.7300000004</v>
      </c>
      <c r="S146" s="126">
        <v>5216976.7200000007</v>
      </c>
      <c r="T146" s="126">
        <v>3752296.54</v>
      </c>
      <c r="U146" s="126">
        <v>13679565.539999999</v>
      </c>
      <c r="V146" s="126">
        <v>11148106.6</v>
      </c>
      <c r="W146" s="126">
        <v>13975712.939999998</v>
      </c>
      <c r="X146" s="126">
        <v>10176830.27</v>
      </c>
      <c r="Y146" s="126">
        <v>6844143.5300000003</v>
      </c>
      <c r="Z146" s="126">
        <v>8931085.3900000006</v>
      </c>
      <c r="AA146" s="126">
        <v>3838315.9699999997</v>
      </c>
      <c r="AB146" s="126">
        <v>19789584.130000003</v>
      </c>
    </row>
    <row r="147" spans="1:28" x14ac:dyDescent="0.25">
      <c r="A147" s="122" t="s">
        <v>326</v>
      </c>
      <c r="B147" s="122">
        <v>2</v>
      </c>
      <c r="C147" s="122">
        <v>1</v>
      </c>
      <c r="D147" s="122">
        <v>3</v>
      </c>
      <c r="E147" s="122">
        <v>2</v>
      </c>
      <c r="F147" s="122">
        <v>0</v>
      </c>
      <c r="G147" s="122">
        <v>0</v>
      </c>
      <c r="H147" s="122">
        <v>0</v>
      </c>
      <c r="I147" s="123"/>
      <c r="J147" s="124"/>
      <c r="K147" s="124"/>
      <c r="L147" s="124" t="s">
        <v>327</v>
      </c>
      <c r="M147" s="124"/>
      <c r="N147" s="124"/>
      <c r="O147" s="124"/>
      <c r="P147" s="146"/>
      <c r="Q147" s="126">
        <v>14644330.01</v>
      </c>
      <c r="R147" s="126">
        <v>8472748.7200000007</v>
      </c>
      <c r="S147" s="126">
        <v>9346931.25</v>
      </c>
      <c r="T147" s="126">
        <v>4181700.51</v>
      </c>
      <c r="U147" s="126">
        <v>9839831.3300000001</v>
      </c>
      <c r="V147" s="126">
        <v>5555819.7800000003</v>
      </c>
      <c r="W147" s="126">
        <v>23922252.959999997</v>
      </c>
      <c r="X147" s="126">
        <v>5118088.8499999996</v>
      </c>
      <c r="Y147" s="126">
        <v>4535399.2600000007</v>
      </c>
      <c r="Z147" s="126">
        <v>12169810.42</v>
      </c>
      <c r="AA147" s="126">
        <v>11593614.550000001</v>
      </c>
      <c r="AB147" s="126">
        <v>28238764.289999999</v>
      </c>
    </row>
    <row r="148" spans="1:28" x14ac:dyDescent="0.25">
      <c r="A148" s="122" t="s">
        <v>328</v>
      </c>
      <c r="B148" s="122">
        <v>2</v>
      </c>
      <c r="C148" s="122">
        <v>1</v>
      </c>
      <c r="D148" s="122">
        <v>3</v>
      </c>
      <c r="E148" s="122">
        <v>3</v>
      </c>
      <c r="F148" s="122">
        <v>0</v>
      </c>
      <c r="G148" s="122">
        <v>0</v>
      </c>
      <c r="H148" s="122">
        <v>0</v>
      </c>
      <c r="I148" s="123"/>
      <c r="J148" s="124"/>
      <c r="K148" s="124"/>
      <c r="L148" s="124" t="s">
        <v>329</v>
      </c>
      <c r="M148" s="124"/>
      <c r="N148" s="124"/>
      <c r="O148" s="124"/>
      <c r="P148" s="146"/>
      <c r="Q148" s="126">
        <v>2815229.67</v>
      </c>
      <c r="R148" s="126">
        <v>21784187</v>
      </c>
      <c r="S148" s="126">
        <v>5217459.6500000004</v>
      </c>
      <c r="T148" s="126">
        <v>11718328.149999999</v>
      </c>
      <c r="U148" s="126">
        <v>13707543.190000001</v>
      </c>
      <c r="V148" s="126">
        <v>14479592.989999998</v>
      </c>
      <c r="W148" s="126">
        <v>36288538.049999997</v>
      </c>
      <c r="X148" s="126">
        <v>18122021.409999996</v>
      </c>
      <c r="Y148" s="126">
        <v>19766673.050000001</v>
      </c>
      <c r="Z148" s="126">
        <v>11408219.769999998</v>
      </c>
      <c r="AA148" s="126">
        <v>15591427.949999999</v>
      </c>
      <c r="AB148" s="126">
        <v>54631453.790000007</v>
      </c>
    </row>
    <row r="149" spans="1:28" x14ac:dyDescent="0.25">
      <c r="A149" s="122" t="s">
        <v>330</v>
      </c>
      <c r="B149" s="122">
        <v>2</v>
      </c>
      <c r="C149" s="122">
        <v>1</v>
      </c>
      <c r="D149" s="122">
        <v>3</v>
      </c>
      <c r="E149" s="122">
        <v>4</v>
      </c>
      <c r="F149" s="122">
        <v>0</v>
      </c>
      <c r="G149" s="122">
        <v>0</v>
      </c>
      <c r="H149" s="122">
        <v>0</v>
      </c>
      <c r="I149" s="148"/>
      <c r="J149" s="124"/>
      <c r="K149" s="124"/>
      <c r="L149" s="124" t="s">
        <v>331</v>
      </c>
      <c r="M149" s="124"/>
      <c r="N149" s="124"/>
      <c r="O149" s="124"/>
      <c r="P149" s="146"/>
      <c r="Q149" s="126">
        <v>12989.28</v>
      </c>
      <c r="R149" s="126">
        <v>529753.98</v>
      </c>
      <c r="S149" s="126">
        <v>284313.2</v>
      </c>
      <c r="T149" s="126">
        <v>2758881.76</v>
      </c>
      <c r="U149" s="126">
        <v>550456.15</v>
      </c>
      <c r="V149" s="126">
        <v>289093.12</v>
      </c>
      <c r="W149" s="126">
        <v>284165</v>
      </c>
      <c r="X149" s="126">
        <v>283920.76</v>
      </c>
      <c r="Y149" s="126">
        <v>283150.03000000003</v>
      </c>
      <c r="Z149" s="126">
        <v>1233091.8900000001</v>
      </c>
      <c r="AA149" s="126">
        <v>287826.21999999997</v>
      </c>
      <c r="AB149" s="126">
        <v>282560.59000000003</v>
      </c>
    </row>
    <row r="150" spans="1:28" x14ac:dyDescent="0.25">
      <c r="A150" s="122" t="s">
        <v>332</v>
      </c>
      <c r="B150" s="122">
        <v>2</v>
      </c>
      <c r="C150" s="122">
        <v>1</v>
      </c>
      <c r="D150" s="122">
        <v>3</v>
      </c>
      <c r="E150" s="122">
        <v>5</v>
      </c>
      <c r="F150" s="122">
        <v>0</v>
      </c>
      <c r="G150" s="122">
        <v>0</v>
      </c>
      <c r="H150" s="122">
        <v>0</v>
      </c>
      <c r="I150" s="123"/>
      <c r="J150" s="124"/>
      <c r="K150" s="147"/>
      <c r="L150" s="124" t="s">
        <v>333</v>
      </c>
      <c r="M150" s="124"/>
      <c r="N150" s="124"/>
      <c r="O150" s="124"/>
      <c r="P150" s="146"/>
      <c r="Q150" s="126">
        <v>2237777.67</v>
      </c>
      <c r="R150" s="126">
        <v>2198122.9300000002</v>
      </c>
      <c r="S150" s="126">
        <v>6506599.7699999996</v>
      </c>
      <c r="T150" s="126">
        <v>3417867.05</v>
      </c>
      <c r="U150" s="126">
        <v>2514483.5299999998</v>
      </c>
      <c r="V150" s="126">
        <v>7275032.5</v>
      </c>
      <c r="W150" s="126">
        <v>8786686.7300000004</v>
      </c>
      <c r="X150" s="126">
        <v>5647097.6699999999</v>
      </c>
      <c r="Y150" s="126">
        <v>5455792.79</v>
      </c>
      <c r="Z150" s="126">
        <v>7408107.2200000007</v>
      </c>
      <c r="AA150" s="126">
        <v>7924517.5099999998</v>
      </c>
      <c r="AB150" s="126">
        <v>14148842.509999998</v>
      </c>
    </row>
    <row r="151" spans="1:28" x14ac:dyDescent="0.25">
      <c r="A151" s="122" t="s">
        <v>334</v>
      </c>
      <c r="B151" s="122">
        <v>2</v>
      </c>
      <c r="C151" s="122">
        <v>1</v>
      </c>
      <c r="D151" s="122">
        <v>3</v>
      </c>
      <c r="E151" s="122">
        <v>6</v>
      </c>
      <c r="F151" s="122">
        <v>0</v>
      </c>
      <c r="G151" s="122">
        <v>0</v>
      </c>
      <c r="H151" s="122">
        <v>0</v>
      </c>
      <c r="I151" s="123"/>
      <c r="J151" s="124"/>
      <c r="K151" s="147"/>
      <c r="L151" s="133" t="s">
        <v>335</v>
      </c>
      <c r="M151" s="124"/>
      <c r="N151" s="124"/>
      <c r="O151" s="147"/>
      <c r="P151" s="146"/>
      <c r="Q151" s="126">
        <v>20000</v>
      </c>
      <c r="R151" s="126">
        <v>0</v>
      </c>
      <c r="S151" s="126">
        <v>20000</v>
      </c>
      <c r="T151" s="126">
        <v>20000</v>
      </c>
      <c r="U151" s="126">
        <v>0</v>
      </c>
      <c r="V151" s="126">
        <v>0</v>
      </c>
      <c r="W151" s="126">
        <v>0</v>
      </c>
      <c r="X151" s="126">
        <v>28000</v>
      </c>
      <c r="Y151" s="126">
        <v>42000</v>
      </c>
      <c r="Z151" s="126">
        <v>14000</v>
      </c>
      <c r="AA151" s="126">
        <v>14000</v>
      </c>
      <c r="AB151" s="126">
        <v>42000</v>
      </c>
    </row>
    <row r="152" spans="1:28" x14ac:dyDescent="0.25">
      <c r="A152" s="122" t="s">
        <v>336</v>
      </c>
      <c r="B152" s="122">
        <v>2</v>
      </c>
      <c r="C152" s="122">
        <v>1</v>
      </c>
      <c r="D152" s="122">
        <v>3</v>
      </c>
      <c r="E152" s="122">
        <v>7</v>
      </c>
      <c r="F152" s="122">
        <v>0</v>
      </c>
      <c r="G152" s="122">
        <v>0</v>
      </c>
      <c r="H152" s="122">
        <v>0</v>
      </c>
      <c r="I152" s="123"/>
      <c r="J152" s="124"/>
      <c r="K152" s="147"/>
      <c r="L152" s="133" t="s">
        <v>337</v>
      </c>
      <c r="M152" s="124"/>
      <c r="N152" s="124"/>
      <c r="O152" s="147"/>
      <c r="P152" s="146"/>
      <c r="Q152" s="126">
        <v>114218.95999999999</v>
      </c>
      <c r="R152" s="126">
        <v>238078.02999999994</v>
      </c>
      <c r="S152" s="126">
        <v>801454.84000000008</v>
      </c>
      <c r="T152" s="126">
        <v>871200.88999999966</v>
      </c>
      <c r="U152" s="126">
        <v>1773828.9299999997</v>
      </c>
      <c r="V152" s="126">
        <v>1260920.22</v>
      </c>
      <c r="W152" s="126">
        <v>923592.83000000019</v>
      </c>
      <c r="X152" s="126">
        <v>2477405.4200000009</v>
      </c>
      <c r="Y152" s="126">
        <v>1816330.9199999995</v>
      </c>
      <c r="Z152" s="126">
        <v>1810749.3699999996</v>
      </c>
      <c r="AA152" s="126">
        <v>1300784.06</v>
      </c>
      <c r="AB152" s="126">
        <v>1910116.6600000001</v>
      </c>
    </row>
    <row r="153" spans="1:28" x14ac:dyDescent="0.25">
      <c r="A153" s="122" t="s">
        <v>338</v>
      </c>
      <c r="B153" s="122">
        <v>2</v>
      </c>
      <c r="C153" s="122">
        <v>1</v>
      </c>
      <c r="D153" s="122">
        <v>3</v>
      </c>
      <c r="E153" s="122">
        <v>8</v>
      </c>
      <c r="F153" s="122">
        <v>0</v>
      </c>
      <c r="G153" s="122">
        <v>0</v>
      </c>
      <c r="H153" s="122">
        <v>0</v>
      </c>
      <c r="I153" s="123"/>
      <c r="J153" s="124"/>
      <c r="K153" s="147"/>
      <c r="L153" s="124" t="s">
        <v>339</v>
      </c>
      <c r="M153" s="124"/>
      <c r="N153" s="124"/>
      <c r="O153" s="147"/>
      <c r="P153" s="146"/>
      <c r="Q153" s="126">
        <v>0</v>
      </c>
      <c r="R153" s="126">
        <v>0</v>
      </c>
      <c r="S153" s="126">
        <v>0</v>
      </c>
      <c r="T153" s="126">
        <v>0</v>
      </c>
      <c r="U153" s="126">
        <v>0</v>
      </c>
      <c r="V153" s="126">
        <v>0</v>
      </c>
      <c r="W153" s="126">
        <v>0</v>
      </c>
      <c r="X153" s="126">
        <v>0</v>
      </c>
      <c r="Y153" s="126">
        <v>0</v>
      </c>
      <c r="Z153" s="126">
        <v>0</v>
      </c>
      <c r="AA153" s="126">
        <v>0</v>
      </c>
      <c r="AB153" s="126">
        <v>0</v>
      </c>
    </row>
    <row r="154" spans="1:28" x14ac:dyDescent="0.25">
      <c r="A154" s="122" t="s">
        <v>340</v>
      </c>
      <c r="B154" s="122">
        <v>2</v>
      </c>
      <c r="C154" s="122">
        <v>1</v>
      </c>
      <c r="D154" s="122">
        <v>3</v>
      </c>
      <c r="E154" s="122">
        <v>9</v>
      </c>
      <c r="F154" s="122">
        <v>0</v>
      </c>
      <c r="G154" s="122">
        <v>0</v>
      </c>
      <c r="H154" s="122">
        <v>0</v>
      </c>
      <c r="I154" s="123"/>
      <c r="J154" s="124"/>
      <c r="K154" s="124"/>
      <c r="L154" s="124" t="s">
        <v>341</v>
      </c>
      <c r="M154" s="124"/>
      <c r="N154" s="147"/>
      <c r="O154" s="147"/>
      <c r="P154" s="146"/>
      <c r="Q154" s="126">
        <v>17876085.989999998</v>
      </c>
      <c r="R154" s="126">
        <v>89248200.750000015</v>
      </c>
      <c r="S154" s="126">
        <v>9002924.1000000015</v>
      </c>
      <c r="T154" s="126">
        <v>25774144.510000002</v>
      </c>
      <c r="U154" s="126">
        <v>11382725.899999999</v>
      </c>
      <c r="V154" s="126">
        <v>11491549.200000001</v>
      </c>
      <c r="W154" s="126">
        <v>14694649.829999998</v>
      </c>
      <c r="X154" s="126">
        <v>26069929.789999999</v>
      </c>
      <c r="Y154" s="126">
        <v>11697756.920000002</v>
      </c>
      <c r="Z154" s="126">
        <v>44560262.129999995</v>
      </c>
      <c r="AA154" s="126">
        <v>11576134.779999997</v>
      </c>
      <c r="AB154" s="126">
        <v>51178991.439999998</v>
      </c>
    </row>
    <row r="155" spans="1:28" x14ac:dyDescent="0.25">
      <c r="A155" s="118" t="s">
        <v>342</v>
      </c>
      <c r="B155" s="118">
        <v>2</v>
      </c>
      <c r="C155" s="118">
        <v>1</v>
      </c>
      <c r="D155" s="118">
        <v>4</v>
      </c>
      <c r="E155" s="118">
        <v>0</v>
      </c>
      <c r="F155" s="118">
        <v>0</v>
      </c>
      <c r="G155" s="118">
        <v>0</v>
      </c>
      <c r="H155" s="118">
        <v>0</v>
      </c>
      <c r="I155" s="119"/>
      <c r="J155" s="120"/>
      <c r="K155" s="120" t="s">
        <v>343</v>
      </c>
      <c r="L155" s="120"/>
      <c r="M155" s="120"/>
      <c r="N155" s="120"/>
      <c r="O155" s="120"/>
      <c r="P155" s="145"/>
      <c r="Q155" s="113">
        <v>3008525</v>
      </c>
      <c r="R155" s="113">
        <v>0</v>
      </c>
      <c r="S155" s="113">
        <v>0</v>
      </c>
      <c r="T155" s="113">
        <v>13370612</v>
      </c>
      <c r="U155" s="113">
        <v>55426.759999999995</v>
      </c>
      <c r="V155" s="113">
        <v>51145.700000000012</v>
      </c>
      <c r="W155" s="113">
        <v>8947</v>
      </c>
      <c r="X155" s="113">
        <v>35272557</v>
      </c>
      <c r="Y155" s="113">
        <v>13849178.65</v>
      </c>
      <c r="Z155" s="113">
        <v>0</v>
      </c>
      <c r="AA155" s="113">
        <v>0</v>
      </c>
      <c r="AB155" s="113">
        <v>27183105.080000002</v>
      </c>
    </row>
    <row r="156" spans="1:28" x14ac:dyDescent="0.25">
      <c r="A156" s="122" t="s">
        <v>344</v>
      </c>
      <c r="B156" s="122">
        <v>2</v>
      </c>
      <c r="C156" s="122">
        <v>1</v>
      </c>
      <c r="D156" s="122">
        <v>4</v>
      </c>
      <c r="E156" s="122">
        <v>1</v>
      </c>
      <c r="F156" s="122">
        <v>0</v>
      </c>
      <c r="G156" s="122">
        <v>0</v>
      </c>
      <c r="H156" s="122">
        <v>0</v>
      </c>
      <c r="I156" s="123"/>
      <c r="J156" s="124"/>
      <c r="K156" s="124"/>
      <c r="L156" s="124" t="s">
        <v>345</v>
      </c>
      <c r="M156" s="124"/>
      <c r="N156" s="124"/>
      <c r="O156" s="133"/>
      <c r="P156" s="146"/>
      <c r="Q156" s="126">
        <v>0</v>
      </c>
      <c r="R156" s="126">
        <v>0</v>
      </c>
      <c r="S156" s="126">
        <v>0</v>
      </c>
      <c r="T156" s="126">
        <v>0</v>
      </c>
      <c r="U156" s="126">
        <v>55426.759999999995</v>
      </c>
      <c r="V156" s="126">
        <v>51145.700000000012</v>
      </c>
      <c r="W156" s="126">
        <v>8947</v>
      </c>
      <c r="X156" s="126">
        <v>18778005</v>
      </c>
      <c r="Y156" s="126">
        <v>8350994.6500000004</v>
      </c>
      <c r="Z156" s="126">
        <v>0</v>
      </c>
      <c r="AA156" s="126">
        <v>0</v>
      </c>
      <c r="AB156" s="126">
        <v>2515836</v>
      </c>
    </row>
    <row r="157" spans="1:28" x14ac:dyDescent="0.25">
      <c r="A157" s="122" t="s">
        <v>346</v>
      </c>
      <c r="B157" s="122">
        <v>2</v>
      </c>
      <c r="C157" s="122">
        <v>1</v>
      </c>
      <c r="D157" s="122">
        <v>4</v>
      </c>
      <c r="E157" s="122">
        <v>2</v>
      </c>
      <c r="F157" s="122">
        <v>0</v>
      </c>
      <c r="G157" s="122">
        <v>0</v>
      </c>
      <c r="H157" s="122">
        <v>0</v>
      </c>
      <c r="I157" s="123"/>
      <c r="J157" s="124"/>
      <c r="K157" s="124"/>
      <c r="L157" s="124" t="s">
        <v>347</v>
      </c>
      <c r="M157" s="124"/>
      <c r="N157" s="133"/>
      <c r="O157" s="124"/>
      <c r="P157" s="146"/>
      <c r="Q157" s="126">
        <v>0</v>
      </c>
      <c r="R157" s="126">
        <v>0</v>
      </c>
      <c r="S157" s="126">
        <v>0</v>
      </c>
      <c r="T157" s="126">
        <v>0</v>
      </c>
      <c r="U157" s="126">
        <v>0</v>
      </c>
      <c r="V157" s="126">
        <v>0</v>
      </c>
      <c r="W157" s="126">
        <v>0</v>
      </c>
      <c r="X157" s="126">
        <v>0</v>
      </c>
      <c r="Y157" s="126">
        <v>0</v>
      </c>
      <c r="Z157" s="126">
        <v>0</v>
      </c>
      <c r="AA157" s="126">
        <v>0</v>
      </c>
      <c r="AB157" s="126">
        <v>0</v>
      </c>
    </row>
    <row r="158" spans="1:28" x14ac:dyDescent="0.25">
      <c r="A158" s="122" t="s">
        <v>348</v>
      </c>
      <c r="B158" s="122">
        <v>2</v>
      </c>
      <c r="C158" s="122">
        <v>1</v>
      </c>
      <c r="D158" s="122">
        <v>4</v>
      </c>
      <c r="E158" s="122">
        <v>3</v>
      </c>
      <c r="F158" s="122">
        <v>0</v>
      </c>
      <c r="G158" s="122">
        <v>0</v>
      </c>
      <c r="H158" s="122">
        <v>0</v>
      </c>
      <c r="I158" s="123"/>
      <c r="J158" s="124"/>
      <c r="K158" s="124"/>
      <c r="L158" s="124" t="s">
        <v>349</v>
      </c>
      <c r="M158" s="124"/>
      <c r="N158" s="133"/>
      <c r="O158" s="124"/>
      <c r="P158" s="146"/>
      <c r="Q158" s="126">
        <v>0</v>
      </c>
      <c r="R158" s="126">
        <v>0</v>
      </c>
      <c r="S158" s="126">
        <v>0</v>
      </c>
      <c r="T158" s="126">
        <v>0</v>
      </c>
      <c r="U158" s="126">
        <v>0</v>
      </c>
      <c r="V158" s="126">
        <v>0</v>
      </c>
      <c r="W158" s="126">
        <v>0</v>
      </c>
      <c r="X158" s="126">
        <v>0</v>
      </c>
      <c r="Y158" s="126">
        <v>0</v>
      </c>
      <c r="Z158" s="126">
        <v>0</v>
      </c>
      <c r="AA158" s="126">
        <v>0</v>
      </c>
      <c r="AB158" s="126">
        <v>0</v>
      </c>
    </row>
    <row r="159" spans="1:28" x14ac:dyDescent="0.25">
      <c r="A159" s="122" t="s">
        <v>350</v>
      </c>
      <c r="B159" s="122">
        <v>2</v>
      </c>
      <c r="C159" s="122">
        <v>1</v>
      </c>
      <c r="D159" s="122">
        <v>4</v>
      </c>
      <c r="E159" s="122">
        <v>4</v>
      </c>
      <c r="F159" s="122">
        <v>0</v>
      </c>
      <c r="G159" s="122">
        <v>0</v>
      </c>
      <c r="H159" s="122">
        <v>0</v>
      </c>
      <c r="I159" s="123"/>
      <c r="J159" s="124"/>
      <c r="K159" s="124"/>
      <c r="L159" s="124" t="s">
        <v>351</v>
      </c>
      <c r="M159" s="124"/>
      <c r="N159" s="124"/>
      <c r="O159" s="133"/>
      <c r="P159" s="146"/>
      <c r="Q159" s="126">
        <v>0</v>
      </c>
      <c r="R159" s="126">
        <v>0</v>
      </c>
      <c r="S159" s="126">
        <v>0</v>
      </c>
      <c r="T159" s="126">
        <v>0</v>
      </c>
      <c r="U159" s="126">
        <v>0</v>
      </c>
      <c r="V159" s="126">
        <v>0</v>
      </c>
      <c r="W159" s="126">
        <v>0</v>
      </c>
      <c r="X159" s="126">
        <v>0</v>
      </c>
      <c r="Y159" s="126">
        <v>0</v>
      </c>
      <c r="Z159" s="126">
        <v>0</v>
      </c>
      <c r="AA159" s="126">
        <v>0</v>
      </c>
      <c r="AB159" s="126">
        <v>0</v>
      </c>
    </row>
    <row r="160" spans="1:28" x14ac:dyDescent="0.25">
      <c r="A160" s="122" t="s">
        <v>352</v>
      </c>
      <c r="B160" s="122">
        <v>2</v>
      </c>
      <c r="C160" s="122">
        <v>1</v>
      </c>
      <c r="D160" s="122">
        <v>4</v>
      </c>
      <c r="E160" s="122">
        <v>5</v>
      </c>
      <c r="F160" s="122">
        <v>0</v>
      </c>
      <c r="G160" s="122">
        <v>0</v>
      </c>
      <c r="H160" s="122">
        <v>0</v>
      </c>
      <c r="I160" s="123"/>
      <c r="J160" s="124"/>
      <c r="K160" s="124"/>
      <c r="L160" s="124" t="s">
        <v>353</v>
      </c>
      <c r="M160" s="124"/>
      <c r="N160" s="124"/>
      <c r="O160" s="133"/>
      <c r="P160" s="146"/>
      <c r="Q160" s="126">
        <v>0</v>
      </c>
      <c r="R160" s="126">
        <v>0</v>
      </c>
      <c r="S160" s="126">
        <v>0</v>
      </c>
      <c r="T160" s="126">
        <v>0</v>
      </c>
      <c r="U160" s="126">
        <v>0</v>
      </c>
      <c r="V160" s="126">
        <v>0</v>
      </c>
      <c r="W160" s="126">
        <v>0</v>
      </c>
      <c r="X160" s="126">
        <v>0</v>
      </c>
      <c r="Y160" s="126">
        <v>0</v>
      </c>
      <c r="Z160" s="126">
        <v>0</v>
      </c>
      <c r="AA160" s="126">
        <v>0</v>
      </c>
      <c r="AB160" s="126">
        <v>0</v>
      </c>
    </row>
    <row r="161" spans="1:28" x14ac:dyDescent="0.25">
      <c r="A161" s="122" t="s">
        <v>354</v>
      </c>
      <c r="B161" s="122">
        <v>2</v>
      </c>
      <c r="C161" s="122">
        <v>1</v>
      </c>
      <c r="D161" s="122">
        <v>4</v>
      </c>
      <c r="E161" s="122">
        <v>6</v>
      </c>
      <c r="F161" s="122">
        <v>0</v>
      </c>
      <c r="G161" s="122">
        <v>0</v>
      </c>
      <c r="H161" s="122">
        <v>0</v>
      </c>
      <c r="I161" s="123"/>
      <c r="J161" s="124"/>
      <c r="K161" s="124"/>
      <c r="L161" s="124" t="s">
        <v>355</v>
      </c>
      <c r="M161" s="124"/>
      <c r="N161" s="124"/>
      <c r="O161" s="133"/>
      <c r="P161" s="146"/>
      <c r="Q161" s="126">
        <v>3008525</v>
      </c>
      <c r="R161" s="126">
        <v>0</v>
      </c>
      <c r="S161" s="126">
        <v>0</v>
      </c>
      <c r="T161" s="126">
        <v>0</v>
      </c>
      <c r="U161" s="126">
        <v>0</v>
      </c>
      <c r="V161" s="126">
        <v>0</v>
      </c>
      <c r="W161" s="126">
        <v>0</v>
      </c>
      <c r="X161" s="126">
        <v>0</v>
      </c>
      <c r="Y161" s="126">
        <v>0</v>
      </c>
      <c r="Z161" s="126">
        <v>0</v>
      </c>
      <c r="AA161" s="126">
        <v>0</v>
      </c>
      <c r="AB161" s="126">
        <v>24667269.080000002</v>
      </c>
    </row>
    <row r="162" spans="1:28" x14ac:dyDescent="0.25">
      <c r="A162" s="122" t="s">
        <v>356</v>
      </c>
      <c r="B162" s="122">
        <v>2</v>
      </c>
      <c r="C162" s="122">
        <v>1</v>
      </c>
      <c r="D162" s="122">
        <v>4</v>
      </c>
      <c r="E162" s="122">
        <v>7</v>
      </c>
      <c r="F162" s="122">
        <v>0</v>
      </c>
      <c r="G162" s="122">
        <v>0</v>
      </c>
      <c r="H162" s="122">
        <v>0</v>
      </c>
      <c r="I162" s="123"/>
      <c r="J162" s="124"/>
      <c r="K162" s="124"/>
      <c r="L162" s="124" t="s">
        <v>357</v>
      </c>
      <c r="M162" s="147"/>
      <c r="N162" s="124"/>
      <c r="O162" s="133"/>
      <c r="P162" s="146"/>
      <c r="Q162" s="126">
        <v>0</v>
      </c>
      <c r="R162" s="126">
        <v>0</v>
      </c>
      <c r="S162" s="126">
        <v>0</v>
      </c>
      <c r="T162" s="126">
        <v>0</v>
      </c>
      <c r="U162" s="126">
        <v>0</v>
      </c>
      <c r="V162" s="126">
        <v>0</v>
      </c>
      <c r="W162" s="126">
        <v>0</v>
      </c>
      <c r="X162" s="126">
        <v>0</v>
      </c>
      <c r="Y162" s="126">
        <v>0</v>
      </c>
      <c r="Z162" s="126">
        <v>0</v>
      </c>
      <c r="AA162" s="126">
        <v>0</v>
      </c>
      <c r="AB162" s="126">
        <v>0</v>
      </c>
    </row>
    <row r="163" spans="1:28" x14ac:dyDescent="0.25">
      <c r="A163" s="122" t="s">
        <v>358</v>
      </c>
      <c r="B163" s="122">
        <v>2</v>
      </c>
      <c r="C163" s="122">
        <v>1</v>
      </c>
      <c r="D163" s="122">
        <v>4</v>
      </c>
      <c r="E163" s="122">
        <v>8</v>
      </c>
      <c r="F163" s="122">
        <v>0</v>
      </c>
      <c r="G163" s="122">
        <v>0</v>
      </c>
      <c r="H163" s="122">
        <v>0</v>
      </c>
      <c r="I163" s="123"/>
      <c r="J163" s="124"/>
      <c r="K163" s="124"/>
      <c r="L163" s="124" t="s">
        <v>359</v>
      </c>
      <c r="M163" s="147"/>
      <c r="N163" s="124"/>
      <c r="O163" s="133"/>
      <c r="P163" s="146"/>
      <c r="Q163" s="126">
        <v>0</v>
      </c>
      <c r="R163" s="126">
        <v>0</v>
      </c>
      <c r="S163" s="126">
        <v>0</v>
      </c>
      <c r="T163" s="126">
        <v>0</v>
      </c>
      <c r="U163" s="126">
        <v>0</v>
      </c>
      <c r="V163" s="126">
        <v>0</v>
      </c>
      <c r="W163" s="126">
        <v>0</v>
      </c>
      <c r="X163" s="126">
        <v>0</v>
      </c>
      <c r="Y163" s="126">
        <v>0</v>
      </c>
      <c r="Z163" s="126">
        <v>0</v>
      </c>
      <c r="AA163" s="126">
        <v>0</v>
      </c>
      <c r="AB163" s="126">
        <v>0</v>
      </c>
    </row>
    <row r="164" spans="1:28" x14ac:dyDescent="0.25">
      <c r="A164" s="122" t="s">
        <v>360</v>
      </c>
      <c r="B164" s="122">
        <v>2</v>
      </c>
      <c r="C164" s="122">
        <v>1</v>
      </c>
      <c r="D164" s="122">
        <v>4</v>
      </c>
      <c r="E164" s="122">
        <v>9</v>
      </c>
      <c r="F164" s="122">
        <v>0</v>
      </c>
      <c r="G164" s="122">
        <v>0</v>
      </c>
      <c r="H164" s="122">
        <v>0</v>
      </c>
      <c r="I164" s="123"/>
      <c r="J164" s="124"/>
      <c r="K164" s="124"/>
      <c r="L164" s="124" t="s">
        <v>361</v>
      </c>
      <c r="M164" s="147"/>
      <c r="N164" s="133"/>
      <c r="O164" s="124"/>
      <c r="P164" s="149"/>
      <c r="Q164" s="126">
        <v>0</v>
      </c>
      <c r="R164" s="126">
        <v>0</v>
      </c>
      <c r="S164" s="126">
        <v>0</v>
      </c>
      <c r="T164" s="126">
        <v>13370612</v>
      </c>
      <c r="U164" s="126">
        <v>0</v>
      </c>
      <c r="V164" s="126">
        <v>0</v>
      </c>
      <c r="W164" s="126">
        <v>0</v>
      </c>
      <c r="X164" s="126">
        <v>16494552</v>
      </c>
      <c r="Y164" s="126">
        <v>5498184</v>
      </c>
      <c r="Z164" s="126">
        <v>0</v>
      </c>
      <c r="AA164" s="126">
        <v>0</v>
      </c>
      <c r="AB164" s="126">
        <v>0</v>
      </c>
    </row>
    <row r="165" spans="1:28" x14ac:dyDescent="0.25">
      <c r="A165" s="122" t="s">
        <v>362</v>
      </c>
      <c r="B165" s="122">
        <v>2</v>
      </c>
      <c r="C165" s="122">
        <v>1</v>
      </c>
      <c r="D165" s="122">
        <v>4</v>
      </c>
      <c r="E165" s="122">
        <v>10</v>
      </c>
      <c r="F165" s="122">
        <v>0</v>
      </c>
      <c r="G165" s="122">
        <v>0</v>
      </c>
      <c r="H165" s="122">
        <v>0</v>
      </c>
      <c r="I165" s="123"/>
      <c r="J165" s="124"/>
      <c r="K165" s="124"/>
      <c r="L165" s="124" t="s">
        <v>363</v>
      </c>
      <c r="M165" s="124"/>
      <c r="N165" s="124"/>
      <c r="O165" s="147"/>
      <c r="P165" s="149"/>
      <c r="Q165" s="126">
        <v>0</v>
      </c>
      <c r="R165" s="126">
        <v>0</v>
      </c>
      <c r="S165" s="126">
        <v>0</v>
      </c>
      <c r="T165" s="126">
        <v>0</v>
      </c>
      <c r="U165" s="126">
        <v>0</v>
      </c>
      <c r="V165" s="126">
        <v>0</v>
      </c>
      <c r="W165" s="126">
        <v>0</v>
      </c>
      <c r="X165" s="126">
        <v>0</v>
      </c>
      <c r="Y165" s="126">
        <v>0</v>
      </c>
      <c r="Z165" s="126">
        <v>0</v>
      </c>
      <c r="AA165" s="126">
        <v>0</v>
      </c>
      <c r="AB165" s="126">
        <v>0</v>
      </c>
    </row>
    <row r="166" spans="1:28" x14ac:dyDescent="0.25">
      <c r="A166" s="118" t="s">
        <v>364</v>
      </c>
      <c r="B166" s="118">
        <v>2</v>
      </c>
      <c r="C166" s="118">
        <v>1</v>
      </c>
      <c r="D166" s="118">
        <v>5</v>
      </c>
      <c r="E166" s="118">
        <v>0</v>
      </c>
      <c r="F166" s="118">
        <v>0</v>
      </c>
      <c r="G166" s="118">
        <v>0</v>
      </c>
      <c r="H166" s="118">
        <v>0</v>
      </c>
      <c r="I166" s="119"/>
      <c r="J166" s="120"/>
      <c r="K166" s="120" t="s">
        <v>365</v>
      </c>
      <c r="L166" s="120"/>
      <c r="M166" s="120"/>
      <c r="N166" s="120"/>
      <c r="O166" s="120"/>
      <c r="P166" s="145"/>
      <c r="Q166" s="113">
        <v>0</v>
      </c>
      <c r="R166" s="113">
        <v>0</v>
      </c>
      <c r="S166" s="113">
        <v>0</v>
      </c>
      <c r="T166" s="113">
        <v>0</v>
      </c>
      <c r="U166" s="113">
        <v>0</v>
      </c>
      <c r="V166" s="113">
        <v>0</v>
      </c>
      <c r="W166" s="113">
        <v>0</v>
      </c>
      <c r="X166" s="113">
        <v>2464330.54</v>
      </c>
      <c r="Y166" s="113">
        <v>1467462.34</v>
      </c>
      <c r="Z166" s="113">
        <v>0</v>
      </c>
      <c r="AA166" s="113">
        <v>9347387.75</v>
      </c>
      <c r="AB166" s="113">
        <v>6896253.540000001</v>
      </c>
    </row>
    <row r="167" spans="1:28" x14ac:dyDescent="0.25">
      <c r="A167" s="122" t="s">
        <v>366</v>
      </c>
      <c r="B167" s="122">
        <v>2</v>
      </c>
      <c r="C167" s="122">
        <v>1</v>
      </c>
      <c r="D167" s="122">
        <v>5</v>
      </c>
      <c r="E167" s="122">
        <v>1</v>
      </c>
      <c r="F167" s="122">
        <v>0</v>
      </c>
      <c r="G167" s="122">
        <v>0</v>
      </c>
      <c r="H167" s="122">
        <v>0</v>
      </c>
      <c r="I167" s="123"/>
      <c r="J167" s="124"/>
      <c r="K167" s="124"/>
      <c r="L167" s="133" t="s">
        <v>367</v>
      </c>
      <c r="M167" s="124"/>
      <c r="N167" s="133"/>
      <c r="O167" s="133"/>
      <c r="P167" s="146"/>
      <c r="Q167" s="126">
        <v>0</v>
      </c>
      <c r="R167" s="126">
        <v>0</v>
      </c>
      <c r="S167" s="126">
        <v>0</v>
      </c>
      <c r="T167" s="126">
        <v>0</v>
      </c>
      <c r="U167" s="126">
        <v>0</v>
      </c>
      <c r="V167" s="126">
        <v>0</v>
      </c>
      <c r="W167" s="126">
        <v>0</v>
      </c>
      <c r="X167" s="126">
        <v>0</v>
      </c>
      <c r="Y167" s="126">
        <v>0</v>
      </c>
      <c r="Z167" s="126">
        <v>0</v>
      </c>
      <c r="AA167" s="126">
        <v>0</v>
      </c>
      <c r="AB167" s="126">
        <v>0</v>
      </c>
    </row>
    <row r="168" spans="1:28" x14ac:dyDescent="0.25">
      <c r="A168" s="122" t="s">
        <v>368</v>
      </c>
      <c r="B168" s="122">
        <v>2</v>
      </c>
      <c r="C168" s="122">
        <v>1</v>
      </c>
      <c r="D168" s="122">
        <v>5</v>
      </c>
      <c r="E168" s="122">
        <v>2</v>
      </c>
      <c r="F168" s="122">
        <v>0</v>
      </c>
      <c r="G168" s="122">
        <v>0</v>
      </c>
      <c r="H168" s="122">
        <v>0</v>
      </c>
      <c r="I168" s="123"/>
      <c r="J168" s="124"/>
      <c r="K168" s="124"/>
      <c r="L168" s="133" t="s">
        <v>369</v>
      </c>
      <c r="M168" s="124"/>
      <c r="N168" s="133"/>
      <c r="O168" s="133"/>
      <c r="P168" s="146"/>
      <c r="Q168" s="126">
        <v>0</v>
      </c>
      <c r="R168" s="126">
        <v>0</v>
      </c>
      <c r="S168" s="126">
        <v>0</v>
      </c>
      <c r="T168" s="126">
        <v>0</v>
      </c>
      <c r="U168" s="126">
        <v>0</v>
      </c>
      <c r="V168" s="126">
        <v>0</v>
      </c>
      <c r="W168" s="126">
        <v>0</v>
      </c>
      <c r="X168" s="126">
        <v>2464330.54</v>
      </c>
      <c r="Y168" s="126">
        <v>1467462.34</v>
      </c>
      <c r="Z168" s="126">
        <v>0</v>
      </c>
      <c r="AA168" s="126">
        <v>9347387.75</v>
      </c>
      <c r="AB168" s="126">
        <v>6896253.540000001</v>
      </c>
    </row>
    <row r="169" spans="1:28" x14ac:dyDescent="0.25">
      <c r="A169" s="122" t="s">
        <v>370</v>
      </c>
      <c r="B169" s="122">
        <v>2</v>
      </c>
      <c r="C169" s="122">
        <v>1</v>
      </c>
      <c r="D169" s="122">
        <v>5</v>
      </c>
      <c r="E169" s="122">
        <v>3</v>
      </c>
      <c r="F169" s="122">
        <v>0</v>
      </c>
      <c r="G169" s="122">
        <v>0</v>
      </c>
      <c r="H169" s="122">
        <v>0</v>
      </c>
      <c r="I169" s="123"/>
      <c r="J169" s="124"/>
      <c r="K169" s="124"/>
      <c r="L169" s="133" t="s">
        <v>371</v>
      </c>
      <c r="M169" s="124"/>
      <c r="N169" s="133"/>
      <c r="O169" s="133"/>
      <c r="P169" s="146"/>
      <c r="Q169" s="126">
        <v>0</v>
      </c>
      <c r="R169" s="126">
        <v>0</v>
      </c>
      <c r="S169" s="126">
        <v>0</v>
      </c>
      <c r="T169" s="126">
        <v>0</v>
      </c>
      <c r="U169" s="126">
        <v>0</v>
      </c>
      <c r="V169" s="126">
        <v>0</v>
      </c>
      <c r="W169" s="126">
        <v>0</v>
      </c>
      <c r="X169" s="126">
        <v>0</v>
      </c>
      <c r="Y169" s="126">
        <v>0</v>
      </c>
      <c r="Z169" s="126">
        <v>0</v>
      </c>
      <c r="AA169" s="126">
        <v>0</v>
      </c>
      <c r="AB169" s="126">
        <v>0</v>
      </c>
    </row>
    <row r="170" spans="1:28" x14ac:dyDescent="0.25">
      <c r="A170" s="122" t="s">
        <v>372</v>
      </c>
      <c r="B170" s="122">
        <v>2</v>
      </c>
      <c r="C170" s="122">
        <v>1</v>
      </c>
      <c r="D170" s="122">
        <v>5</v>
      </c>
      <c r="E170" s="122">
        <v>4</v>
      </c>
      <c r="F170" s="122">
        <v>0</v>
      </c>
      <c r="G170" s="122">
        <v>0</v>
      </c>
      <c r="H170" s="122">
        <v>0</v>
      </c>
      <c r="I170" s="123"/>
      <c r="J170" s="124"/>
      <c r="K170" s="124"/>
      <c r="L170" s="124" t="s">
        <v>373</v>
      </c>
      <c r="M170" s="124"/>
      <c r="N170" s="124"/>
      <c r="O170" s="124"/>
      <c r="P170" s="146"/>
      <c r="Q170" s="126">
        <v>0</v>
      </c>
      <c r="R170" s="126">
        <v>0</v>
      </c>
      <c r="S170" s="126">
        <v>0</v>
      </c>
      <c r="T170" s="126">
        <v>0</v>
      </c>
      <c r="U170" s="126">
        <v>0</v>
      </c>
      <c r="V170" s="126">
        <v>0</v>
      </c>
      <c r="W170" s="126">
        <v>0</v>
      </c>
      <c r="X170" s="126">
        <v>0</v>
      </c>
      <c r="Y170" s="126">
        <v>0</v>
      </c>
      <c r="Z170" s="126">
        <v>0</v>
      </c>
      <c r="AA170" s="126">
        <v>0</v>
      </c>
      <c r="AB170" s="126">
        <v>0</v>
      </c>
    </row>
    <row r="171" spans="1:28" x14ac:dyDescent="0.25">
      <c r="A171" s="122" t="s">
        <v>374</v>
      </c>
      <c r="B171" s="122">
        <v>5</v>
      </c>
      <c r="C171" s="122">
        <v>1</v>
      </c>
      <c r="D171" s="122">
        <v>2</v>
      </c>
      <c r="E171" s="122">
        <v>4</v>
      </c>
      <c r="F171" s="122">
        <v>1</v>
      </c>
      <c r="G171" s="122">
        <v>0</v>
      </c>
      <c r="H171" s="122">
        <v>0</v>
      </c>
      <c r="I171" s="123"/>
      <c r="J171" s="124"/>
      <c r="K171" s="124" t="s">
        <v>375</v>
      </c>
      <c r="L171" s="133"/>
      <c r="M171" s="133"/>
      <c r="N171" s="124"/>
      <c r="O171" s="124"/>
      <c r="P171" s="146"/>
      <c r="Q171" s="126">
        <v>0</v>
      </c>
      <c r="R171" s="126">
        <v>0</v>
      </c>
      <c r="S171" s="126">
        <v>0</v>
      </c>
      <c r="T171" s="126">
        <v>0</v>
      </c>
      <c r="U171" s="126">
        <v>0</v>
      </c>
      <c r="V171" s="126">
        <v>0</v>
      </c>
      <c r="W171" s="126">
        <v>0</v>
      </c>
      <c r="X171" s="126">
        <v>0</v>
      </c>
      <c r="Y171" s="126">
        <v>0</v>
      </c>
      <c r="Z171" s="126">
        <v>0</v>
      </c>
      <c r="AA171" s="126">
        <v>0</v>
      </c>
      <c r="AB171" s="126">
        <v>0</v>
      </c>
    </row>
    <row r="172" spans="1:28" x14ac:dyDescent="0.25">
      <c r="A172" s="114" t="s">
        <v>376</v>
      </c>
      <c r="B172" s="114">
        <v>2</v>
      </c>
      <c r="C172" s="114">
        <v>2</v>
      </c>
      <c r="D172" s="114">
        <v>0</v>
      </c>
      <c r="E172" s="114">
        <v>0</v>
      </c>
      <c r="F172" s="114">
        <v>0</v>
      </c>
      <c r="G172" s="114">
        <v>0</v>
      </c>
      <c r="H172" s="114">
        <v>0</v>
      </c>
      <c r="I172" s="119"/>
      <c r="J172" s="116" t="s">
        <v>377</v>
      </c>
      <c r="K172" s="116"/>
      <c r="L172" s="116"/>
      <c r="M172" s="116"/>
      <c r="N172" s="116"/>
      <c r="O172" s="116"/>
      <c r="P172" s="150"/>
      <c r="Q172" s="112">
        <v>0</v>
      </c>
      <c r="R172" s="112">
        <v>17567314.809999999</v>
      </c>
      <c r="S172" s="112">
        <v>2781835.26</v>
      </c>
      <c r="T172" s="112">
        <v>0</v>
      </c>
      <c r="U172" s="112">
        <v>0</v>
      </c>
      <c r="V172" s="112">
        <v>0</v>
      </c>
      <c r="W172" s="112">
        <v>0</v>
      </c>
      <c r="X172" s="112">
        <v>0</v>
      </c>
      <c r="Y172" s="112">
        <v>0</v>
      </c>
      <c r="Z172" s="112">
        <v>17965803.32</v>
      </c>
      <c r="AA172" s="112">
        <v>214511.4</v>
      </c>
      <c r="AB172" s="112">
        <v>0</v>
      </c>
    </row>
    <row r="173" spans="1:28" x14ac:dyDescent="0.25">
      <c r="A173" s="122" t="s">
        <v>378</v>
      </c>
      <c r="B173" s="122">
        <v>2</v>
      </c>
      <c r="C173" s="122">
        <v>2</v>
      </c>
      <c r="D173" s="122">
        <v>3</v>
      </c>
      <c r="E173" s="122">
        <v>0</v>
      </c>
      <c r="F173" s="122">
        <v>0</v>
      </c>
      <c r="G173" s="122">
        <v>0</v>
      </c>
      <c r="H173" s="122">
        <v>0</v>
      </c>
      <c r="I173" s="123"/>
      <c r="J173" s="124"/>
      <c r="K173" s="124" t="s">
        <v>379</v>
      </c>
      <c r="L173" s="133"/>
      <c r="M173" s="124"/>
      <c r="N173" s="124"/>
      <c r="O173" s="124"/>
      <c r="P173" s="146"/>
      <c r="Q173" s="126">
        <v>0</v>
      </c>
      <c r="R173" s="126">
        <v>0</v>
      </c>
      <c r="S173" s="126">
        <v>0</v>
      </c>
      <c r="T173" s="126">
        <v>0</v>
      </c>
      <c r="U173" s="126">
        <v>0</v>
      </c>
      <c r="V173" s="126">
        <v>0</v>
      </c>
      <c r="W173" s="126">
        <v>0</v>
      </c>
      <c r="X173" s="126">
        <v>0</v>
      </c>
      <c r="Y173" s="126">
        <v>0</v>
      </c>
      <c r="Z173" s="126">
        <v>0</v>
      </c>
      <c r="AA173" s="126">
        <v>0</v>
      </c>
      <c r="AB173" s="126">
        <v>0</v>
      </c>
    </row>
    <row r="174" spans="1:28" x14ac:dyDescent="0.25">
      <c r="A174" s="122" t="s">
        <v>380</v>
      </c>
      <c r="B174" s="122">
        <v>2</v>
      </c>
      <c r="C174" s="122">
        <v>2</v>
      </c>
      <c r="D174" s="122">
        <v>4</v>
      </c>
      <c r="E174" s="122">
        <v>0</v>
      </c>
      <c r="F174" s="122">
        <v>0</v>
      </c>
      <c r="G174" s="122">
        <v>0</v>
      </c>
      <c r="H174" s="122">
        <v>0</v>
      </c>
      <c r="I174" s="123"/>
      <c r="J174" s="124"/>
      <c r="K174" s="133" t="s">
        <v>381</v>
      </c>
      <c r="L174" s="133"/>
      <c r="M174" s="124"/>
      <c r="N174" s="133"/>
      <c r="O174" s="124"/>
      <c r="P174" s="146"/>
      <c r="Q174" s="126">
        <v>0</v>
      </c>
      <c r="R174" s="126">
        <v>0</v>
      </c>
      <c r="S174" s="126">
        <v>0</v>
      </c>
      <c r="T174" s="126">
        <v>0</v>
      </c>
      <c r="U174" s="126">
        <v>0</v>
      </c>
      <c r="V174" s="126">
        <v>0</v>
      </c>
      <c r="W174" s="126">
        <v>0</v>
      </c>
      <c r="X174" s="126">
        <v>0</v>
      </c>
      <c r="Y174" s="126">
        <v>0</v>
      </c>
      <c r="Z174" s="126">
        <v>0</v>
      </c>
      <c r="AA174" s="126">
        <v>0</v>
      </c>
      <c r="AB174" s="126">
        <v>0</v>
      </c>
    </row>
    <row r="175" spans="1:28" x14ac:dyDescent="0.25">
      <c r="A175" s="122" t="s">
        <v>382</v>
      </c>
      <c r="B175" s="122">
        <v>2</v>
      </c>
      <c r="C175" s="122">
        <v>2</v>
      </c>
      <c r="D175" s="122">
        <v>5</v>
      </c>
      <c r="E175" s="122">
        <v>0</v>
      </c>
      <c r="F175" s="122">
        <v>0</v>
      </c>
      <c r="G175" s="122">
        <v>0</v>
      </c>
      <c r="H175" s="122">
        <v>0</v>
      </c>
      <c r="I175" s="123"/>
      <c r="J175" s="124"/>
      <c r="K175" s="133" t="s">
        <v>383</v>
      </c>
      <c r="L175" s="151"/>
      <c r="M175" s="124"/>
      <c r="N175" s="133"/>
      <c r="O175" s="124"/>
      <c r="P175" s="146"/>
      <c r="Q175" s="126">
        <v>0</v>
      </c>
      <c r="R175" s="126">
        <v>0</v>
      </c>
      <c r="S175" s="126">
        <v>0</v>
      </c>
      <c r="T175" s="126">
        <v>0</v>
      </c>
      <c r="U175" s="126">
        <v>0</v>
      </c>
      <c r="V175" s="126">
        <v>0</v>
      </c>
      <c r="W175" s="126">
        <v>0</v>
      </c>
      <c r="X175" s="126">
        <v>0</v>
      </c>
      <c r="Y175" s="126">
        <v>0</v>
      </c>
      <c r="Z175" s="126">
        <v>0</v>
      </c>
      <c r="AA175" s="126">
        <v>0</v>
      </c>
      <c r="AB175" s="126">
        <v>0</v>
      </c>
    </row>
    <row r="176" spans="1:28" x14ac:dyDescent="0.25">
      <c r="A176" s="122" t="s">
        <v>384</v>
      </c>
      <c r="B176" s="122">
        <v>2</v>
      </c>
      <c r="C176" s="122">
        <v>2</v>
      </c>
      <c r="D176" s="122">
        <v>8</v>
      </c>
      <c r="E176" s="122">
        <v>0</v>
      </c>
      <c r="F176" s="122">
        <v>0</v>
      </c>
      <c r="G176" s="122">
        <v>0</v>
      </c>
      <c r="H176" s="122">
        <v>0</v>
      </c>
      <c r="I176" s="123"/>
      <c r="J176" s="124"/>
      <c r="K176" s="124" t="s">
        <v>385</v>
      </c>
      <c r="L176" s="152"/>
      <c r="M176" s="133"/>
      <c r="N176" s="124"/>
      <c r="O176" s="124"/>
      <c r="P176" s="146"/>
      <c r="Q176" s="126">
        <v>0</v>
      </c>
      <c r="R176" s="126">
        <v>0</v>
      </c>
      <c r="S176" s="126">
        <v>0</v>
      </c>
      <c r="T176" s="126">
        <v>0</v>
      </c>
      <c r="U176" s="126">
        <v>0</v>
      </c>
      <c r="V176" s="126">
        <v>0</v>
      </c>
      <c r="W176" s="126">
        <v>0</v>
      </c>
      <c r="X176" s="126">
        <v>0</v>
      </c>
      <c r="Y176" s="126">
        <v>0</v>
      </c>
      <c r="Z176" s="126">
        <v>0</v>
      </c>
      <c r="AA176" s="126">
        <v>0</v>
      </c>
      <c r="AB176" s="126">
        <v>0</v>
      </c>
    </row>
    <row r="177" spans="1:28" x14ac:dyDescent="0.25">
      <c r="A177" s="122" t="s">
        <v>386</v>
      </c>
      <c r="B177" s="122">
        <v>2</v>
      </c>
      <c r="C177" s="122">
        <v>2</v>
      </c>
      <c r="D177" s="122">
        <v>7</v>
      </c>
      <c r="E177" s="122">
        <v>0</v>
      </c>
      <c r="F177" s="122">
        <v>0</v>
      </c>
      <c r="G177" s="122">
        <v>0</v>
      </c>
      <c r="H177" s="122">
        <v>0</v>
      </c>
      <c r="I177" s="153"/>
      <c r="J177" s="133"/>
      <c r="K177" s="133" t="s">
        <v>387</v>
      </c>
      <c r="L177" s="133"/>
      <c r="M177" s="133"/>
      <c r="N177" s="133"/>
      <c r="O177" s="133"/>
      <c r="P177" s="154"/>
      <c r="Q177" s="126">
        <v>0</v>
      </c>
      <c r="R177" s="126">
        <v>0</v>
      </c>
      <c r="S177" s="126">
        <v>0</v>
      </c>
      <c r="T177" s="126">
        <v>0</v>
      </c>
      <c r="U177" s="126">
        <v>0</v>
      </c>
      <c r="V177" s="126">
        <v>0</v>
      </c>
      <c r="W177" s="126">
        <v>0</v>
      </c>
      <c r="X177" s="126">
        <v>0</v>
      </c>
      <c r="Y177" s="126">
        <v>0</v>
      </c>
      <c r="Z177" s="126">
        <v>0</v>
      </c>
      <c r="AA177" s="126">
        <v>0</v>
      </c>
      <c r="AB177" s="126">
        <v>0</v>
      </c>
    </row>
    <row r="178" spans="1:28" x14ac:dyDescent="0.25">
      <c r="A178" s="122" t="s">
        <v>388</v>
      </c>
      <c r="B178" s="122">
        <v>2</v>
      </c>
      <c r="C178" s="122">
        <v>2</v>
      </c>
      <c r="D178" s="122">
        <v>14</v>
      </c>
      <c r="E178" s="122">
        <v>0</v>
      </c>
      <c r="F178" s="122">
        <v>0</v>
      </c>
      <c r="G178" s="122">
        <v>0</v>
      </c>
      <c r="H178" s="122">
        <v>0</v>
      </c>
      <c r="I178" s="123"/>
      <c r="J178" s="124"/>
      <c r="K178" s="124" t="s">
        <v>389</v>
      </c>
      <c r="L178" s="124"/>
      <c r="M178" s="124"/>
      <c r="N178" s="124"/>
      <c r="O178" s="124"/>
      <c r="P178" s="146"/>
      <c r="Q178" s="126">
        <v>0</v>
      </c>
      <c r="R178" s="126">
        <v>17567314.809999999</v>
      </c>
      <c r="S178" s="126">
        <v>2781835.26</v>
      </c>
      <c r="T178" s="126">
        <v>0</v>
      </c>
      <c r="U178" s="126">
        <v>0</v>
      </c>
      <c r="V178" s="126">
        <v>0</v>
      </c>
      <c r="W178" s="126">
        <v>0</v>
      </c>
      <c r="X178" s="126">
        <v>0</v>
      </c>
      <c r="Y178" s="126">
        <v>0</v>
      </c>
      <c r="Z178" s="126">
        <v>17965803.32</v>
      </c>
      <c r="AA178" s="126">
        <v>214511.4</v>
      </c>
      <c r="AB178" s="126">
        <v>0</v>
      </c>
    </row>
    <row r="179" spans="1:28" x14ac:dyDescent="0.25">
      <c r="A179" s="114" t="s">
        <v>390</v>
      </c>
      <c r="B179" s="114">
        <v>2</v>
      </c>
      <c r="C179" s="114">
        <v>4</v>
      </c>
      <c r="D179" s="114">
        <v>1</v>
      </c>
      <c r="E179" s="114">
        <v>0</v>
      </c>
      <c r="F179" s="114">
        <v>0</v>
      </c>
      <c r="G179" s="114">
        <v>0</v>
      </c>
      <c r="H179" s="114">
        <v>0</v>
      </c>
      <c r="I179" s="119"/>
      <c r="J179" s="116" t="s">
        <v>391</v>
      </c>
      <c r="K179" s="116"/>
      <c r="L179" s="116"/>
      <c r="M179" s="116"/>
      <c r="N179" s="116"/>
      <c r="O179" s="155"/>
      <c r="P179" s="117"/>
      <c r="Q179" s="112">
        <v>0</v>
      </c>
      <c r="R179" s="112">
        <v>0</v>
      </c>
      <c r="S179" s="112">
        <v>0</v>
      </c>
      <c r="T179" s="112">
        <v>0</v>
      </c>
      <c r="U179" s="112">
        <v>0</v>
      </c>
      <c r="V179" s="112">
        <v>0</v>
      </c>
      <c r="W179" s="112">
        <v>0</v>
      </c>
      <c r="X179" s="112">
        <v>0</v>
      </c>
      <c r="Y179" s="112">
        <v>0</v>
      </c>
      <c r="Z179" s="112">
        <v>0</v>
      </c>
      <c r="AA179" s="112">
        <v>0</v>
      </c>
      <c r="AB179" s="112">
        <v>0</v>
      </c>
    </row>
    <row r="180" spans="1:28" x14ac:dyDescent="0.25">
      <c r="A180" s="118" t="s">
        <v>392</v>
      </c>
      <c r="B180" s="118">
        <v>2</v>
      </c>
      <c r="C180" s="118">
        <v>4</v>
      </c>
      <c r="D180" s="118">
        <v>1</v>
      </c>
      <c r="E180" s="118">
        <v>1</v>
      </c>
      <c r="F180" s="118">
        <v>0</v>
      </c>
      <c r="G180" s="118">
        <v>0</v>
      </c>
      <c r="H180" s="118">
        <v>0</v>
      </c>
      <c r="I180" s="119"/>
      <c r="J180" s="120"/>
      <c r="K180" s="120" t="s">
        <v>393</v>
      </c>
      <c r="L180" s="120"/>
      <c r="M180" s="120"/>
      <c r="N180" s="120"/>
      <c r="O180" s="127"/>
      <c r="P180" s="121"/>
      <c r="Q180" s="113">
        <v>0</v>
      </c>
      <c r="R180" s="113">
        <v>0</v>
      </c>
      <c r="S180" s="113">
        <v>0</v>
      </c>
      <c r="T180" s="113">
        <v>0</v>
      </c>
      <c r="U180" s="113">
        <v>0</v>
      </c>
      <c r="V180" s="113">
        <v>0</v>
      </c>
      <c r="W180" s="113">
        <v>0</v>
      </c>
      <c r="X180" s="113">
        <v>0</v>
      </c>
      <c r="Y180" s="113">
        <v>0</v>
      </c>
      <c r="Z180" s="113">
        <v>0</v>
      </c>
      <c r="AA180" s="113">
        <v>0</v>
      </c>
      <c r="AB180" s="113">
        <v>0</v>
      </c>
    </row>
    <row r="181" spans="1:28" x14ac:dyDescent="0.25">
      <c r="A181" s="118" t="s">
        <v>394</v>
      </c>
      <c r="B181" s="118">
        <v>2</v>
      </c>
      <c r="C181" s="118">
        <v>4</v>
      </c>
      <c r="D181" s="118">
        <v>1</v>
      </c>
      <c r="E181" s="118">
        <v>1</v>
      </c>
      <c r="F181" s="118">
        <v>1</v>
      </c>
      <c r="G181" s="118">
        <v>0</v>
      </c>
      <c r="H181" s="118">
        <v>0</v>
      </c>
      <c r="I181" s="119"/>
      <c r="J181" s="120"/>
      <c r="K181" s="120"/>
      <c r="L181" s="120" t="s">
        <v>395</v>
      </c>
      <c r="M181" s="120"/>
      <c r="N181" s="120"/>
      <c r="O181" s="127"/>
      <c r="P181" s="121"/>
      <c r="Q181" s="113">
        <v>0</v>
      </c>
      <c r="R181" s="113">
        <v>0</v>
      </c>
      <c r="S181" s="113">
        <v>0</v>
      </c>
      <c r="T181" s="113">
        <v>0</v>
      </c>
      <c r="U181" s="113">
        <v>0</v>
      </c>
      <c r="V181" s="113">
        <v>0</v>
      </c>
      <c r="W181" s="113">
        <v>0</v>
      </c>
      <c r="X181" s="113">
        <v>0</v>
      </c>
      <c r="Y181" s="113">
        <v>0</v>
      </c>
      <c r="Z181" s="113">
        <v>0</v>
      </c>
      <c r="AA181" s="113">
        <v>0</v>
      </c>
      <c r="AB181" s="113">
        <v>0</v>
      </c>
    </row>
    <row r="182" spans="1:28" x14ac:dyDescent="0.25">
      <c r="A182" s="122" t="s">
        <v>396</v>
      </c>
      <c r="B182" s="122">
        <v>2</v>
      </c>
      <c r="C182" s="122">
        <v>4</v>
      </c>
      <c r="D182" s="122">
        <v>1</v>
      </c>
      <c r="E182" s="122">
        <v>1</v>
      </c>
      <c r="F182" s="122">
        <v>1</v>
      </c>
      <c r="G182" s="122">
        <v>1</v>
      </c>
      <c r="H182" s="122">
        <v>0</v>
      </c>
      <c r="I182" s="123"/>
      <c r="J182" s="124"/>
      <c r="K182" s="124"/>
      <c r="L182" s="124"/>
      <c r="M182" s="124" t="s">
        <v>397</v>
      </c>
      <c r="N182" s="124"/>
      <c r="O182" s="133"/>
      <c r="P182" s="125"/>
      <c r="Q182" s="126">
        <v>0</v>
      </c>
      <c r="R182" s="126">
        <v>0</v>
      </c>
      <c r="S182" s="126">
        <v>0</v>
      </c>
      <c r="T182" s="126">
        <v>0</v>
      </c>
      <c r="U182" s="126">
        <v>0</v>
      </c>
      <c r="V182" s="126">
        <v>0</v>
      </c>
      <c r="W182" s="126">
        <v>0</v>
      </c>
      <c r="X182" s="126">
        <v>0</v>
      </c>
      <c r="Y182" s="126">
        <v>0</v>
      </c>
      <c r="Z182" s="126">
        <v>0</v>
      </c>
      <c r="AA182" s="126">
        <v>0</v>
      </c>
      <c r="AB182" s="126">
        <v>0</v>
      </c>
    </row>
    <row r="183" spans="1:28" x14ac:dyDescent="0.25">
      <c r="A183" s="122" t="s">
        <v>398</v>
      </c>
      <c r="B183" s="122">
        <v>2</v>
      </c>
      <c r="C183" s="122">
        <v>4</v>
      </c>
      <c r="D183" s="122">
        <v>1</v>
      </c>
      <c r="E183" s="122">
        <v>1</v>
      </c>
      <c r="F183" s="122">
        <v>1</v>
      </c>
      <c r="G183" s="122">
        <v>4</v>
      </c>
      <c r="H183" s="122">
        <v>0</v>
      </c>
      <c r="I183" s="123"/>
      <c r="J183" s="124"/>
      <c r="K183" s="124"/>
      <c r="L183" s="124"/>
      <c r="M183" s="124" t="s">
        <v>399</v>
      </c>
      <c r="N183" s="124"/>
      <c r="O183" s="133"/>
      <c r="P183" s="125"/>
      <c r="Q183" s="126">
        <v>0</v>
      </c>
      <c r="R183" s="126">
        <v>0</v>
      </c>
      <c r="S183" s="126">
        <v>0</v>
      </c>
      <c r="T183" s="126">
        <v>0</v>
      </c>
      <c r="U183" s="126">
        <v>0</v>
      </c>
      <c r="V183" s="126">
        <v>0</v>
      </c>
      <c r="W183" s="126">
        <v>0</v>
      </c>
      <c r="X183" s="126">
        <v>0</v>
      </c>
      <c r="Y183" s="126">
        <v>0</v>
      </c>
      <c r="Z183" s="126">
        <v>0</v>
      </c>
      <c r="AA183" s="126">
        <v>0</v>
      </c>
      <c r="AB183" s="126">
        <v>0</v>
      </c>
    </row>
    <row r="184" spans="1:28" x14ac:dyDescent="0.25">
      <c r="A184" s="122" t="s">
        <v>400</v>
      </c>
      <c r="B184" s="122">
        <v>2</v>
      </c>
      <c r="C184" s="122">
        <v>4</v>
      </c>
      <c r="D184" s="122">
        <v>1</v>
      </c>
      <c r="E184" s="122">
        <v>1</v>
      </c>
      <c r="F184" s="122">
        <v>1</v>
      </c>
      <c r="G184" s="122">
        <v>7</v>
      </c>
      <c r="H184" s="122">
        <v>0</v>
      </c>
      <c r="I184" s="123"/>
      <c r="J184" s="124"/>
      <c r="K184" s="124"/>
      <c r="L184" s="147"/>
      <c r="M184" s="124" t="s">
        <v>401</v>
      </c>
      <c r="N184" s="124"/>
      <c r="O184" s="133"/>
      <c r="P184" s="125"/>
      <c r="Q184" s="126">
        <v>0</v>
      </c>
      <c r="R184" s="126">
        <v>0</v>
      </c>
      <c r="S184" s="126">
        <v>0</v>
      </c>
      <c r="T184" s="126">
        <v>0</v>
      </c>
      <c r="U184" s="126">
        <v>0</v>
      </c>
      <c r="V184" s="126">
        <v>0</v>
      </c>
      <c r="W184" s="126">
        <v>0</v>
      </c>
      <c r="X184" s="126">
        <v>0</v>
      </c>
      <c r="Y184" s="126">
        <v>0</v>
      </c>
      <c r="Z184" s="126">
        <v>0</v>
      </c>
      <c r="AA184" s="126">
        <v>0</v>
      </c>
      <c r="AB184" s="126">
        <v>0</v>
      </c>
    </row>
    <row r="185" spans="1:28" x14ac:dyDescent="0.25">
      <c r="A185" s="118" t="s">
        <v>402</v>
      </c>
      <c r="B185" s="118">
        <v>2</v>
      </c>
      <c r="C185" s="118">
        <v>4</v>
      </c>
      <c r="D185" s="118">
        <v>1</v>
      </c>
      <c r="E185" s="118">
        <v>1</v>
      </c>
      <c r="F185" s="118">
        <v>2</v>
      </c>
      <c r="G185" s="118">
        <v>0</v>
      </c>
      <c r="H185" s="118">
        <v>0</v>
      </c>
      <c r="I185" s="119"/>
      <c r="J185" s="120"/>
      <c r="K185" s="127"/>
      <c r="L185" s="120" t="s">
        <v>403</v>
      </c>
      <c r="M185" s="120"/>
      <c r="N185" s="120"/>
      <c r="O185" s="120"/>
      <c r="P185" s="156"/>
      <c r="Q185" s="113">
        <v>0</v>
      </c>
      <c r="R185" s="113">
        <v>0</v>
      </c>
      <c r="S185" s="113">
        <v>0</v>
      </c>
      <c r="T185" s="113">
        <v>0</v>
      </c>
      <c r="U185" s="113">
        <v>0</v>
      </c>
      <c r="V185" s="113">
        <v>0</v>
      </c>
      <c r="W185" s="113">
        <v>0</v>
      </c>
      <c r="X185" s="113">
        <v>0</v>
      </c>
      <c r="Y185" s="113">
        <v>0</v>
      </c>
      <c r="Z185" s="113">
        <v>0</v>
      </c>
      <c r="AA185" s="113">
        <v>0</v>
      </c>
      <c r="AB185" s="113">
        <v>0</v>
      </c>
    </row>
    <row r="186" spans="1:28" x14ac:dyDescent="0.25">
      <c r="A186" s="122" t="s">
        <v>404</v>
      </c>
      <c r="B186" s="122">
        <v>2</v>
      </c>
      <c r="C186" s="122">
        <v>4</v>
      </c>
      <c r="D186" s="122">
        <v>1</v>
      </c>
      <c r="E186" s="122">
        <v>1</v>
      </c>
      <c r="F186" s="122">
        <v>2</v>
      </c>
      <c r="G186" s="122">
        <v>1</v>
      </c>
      <c r="H186" s="122">
        <v>0</v>
      </c>
      <c r="I186" s="123"/>
      <c r="J186" s="124"/>
      <c r="K186" s="133"/>
      <c r="L186" s="124"/>
      <c r="M186" s="124" t="s">
        <v>405</v>
      </c>
      <c r="N186" s="124"/>
      <c r="O186" s="124"/>
      <c r="P186" s="157"/>
      <c r="Q186" s="126">
        <v>0</v>
      </c>
      <c r="R186" s="126">
        <v>0</v>
      </c>
      <c r="S186" s="126">
        <v>0</v>
      </c>
      <c r="T186" s="126">
        <v>0</v>
      </c>
      <c r="U186" s="126">
        <v>0</v>
      </c>
      <c r="V186" s="126">
        <v>0</v>
      </c>
      <c r="W186" s="126">
        <v>0</v>
      </c>
      <c r="X186" s="126">
        <v>0</v>
      </c>
      <c r="Y186" s="126">
        <v>0</v>
      </c>
      <c r="Z186" s="126">
        <v>0</v>
      </c>
      <c r="AA186" s="126">
        <v>0</v>
      </c>
      <c r="AB186" s="126">
        <v>0</v>
      </c>
    </row>
    <row r="187" spans="1:28" x14ac:dyDescent="0.25">
      <c r="A187" s="122" t="s">
        <v>406</v>
      </c>
      <c r="B187" s="122">
        <v>2</v>
      </c>
      <c r="C187" s="122">
        <v>4</v>
      </c>
      <c r="D187" s="122">
        <v>1</v>
      </c>
      <c r="E187" s="122">
        <v>1</v>
      </c>
      <c r="F187" s="122">
        <v>2</v>
      </c>
      <c r="G187" s="122">
        <v>2</v>
      </c>
      <c r="H187" s="122">
        <v>0</v>
      </c>
      <c r="I187" s="123"/>
      <c r="J187" s="124"/>
      <c r="K187" s="133"/>
      <c r="L187" s="124"/>
      <c r="M187" s="124" t="s">
        <v>407</v>
      </c>
      <c r="N187" s="133"/>
      <c r="O187" s="124"/>
      <c r="P187" s="157"/>
      <c r="Q187" s="126">
        <v>0</v>
      </c>
      <c r="R187" s="126">
        <v>0</v>
      </c>
      <c r="S187" s="126">
        <v>0</v>
      </c>
      <c r="T187" s="126">
        <v>0</v>
      </c>
      <c r="U187" s="126">
        <v>0</v>
      </c>
      <c r="V187" s="126">
        <v>0</v>
      </c>
      <c r="W187" s="126">
        <v>0</v>
      </c>
      <c r="X187" s="126">
        <v>0</v>
      </c>
      <c r="Y187" s="126">
        <v>0</v>
      </c>
      <c r="Z187" s="126">
        <v>0</v>
      </c>
      <c r="AA187" s="126">
        <v>0</v>
      </c>
      <c r="AB187" s="126">
        <v>0</v>
      </c>
    </row>
    <row r="188" spans="1:28" x14ac:dyDescent="0.25">
      <c r="A188" s="118" t="s">
        <v>408</v>
      </c>
      <c r="B188" s="118">
        <v>2</v>
      </c>
      <c r="C188" s="118">
        <v>4</v>
      </c>
      <c r="D188" s="118">
        <v>1</v>
      </c>
      <c r="E188" s="118">
        <v>1</v>
      </c>
      <c r="F188" s="118">
        <v>3</v>
      </c>
      <c r="G188" s="118">
        <v>0</v>
      </c>
      <c r="H188" s="118">
        <v>0</v>
      </c>
      <c r="I188" s="119"/>
      <c r="J188" s="120"/>
      <c r="K188" s="127"/>
      <c r="L188" s="120" t="s">
        <v>409</v>
      </c>
      <c r="M188" s="120"/>
      <c r="N188" s="120"/>
      <c r="O188" s="120"/>
      <c r="P188" s="156"/>
      <c r="Q188" s="113">
        <v>0</v>
      </c>
      <c r="R188" s="113">
        <v>0</v>
      </c>
      <c r="S188" s="113">
        <v>0</v>
      </c>
      <c r="T188" s="113">
        <v>0</v>
      </c>
      <c r="U188" s="113">
        <v>0</v>
      </c>
      <c r="V188" s="113">
        <v>0</v>
      </c>
      <c r="W188" s="113">
        <v>0</v>
      </c>
      <c r="X188" s="113">
        <v>0</v>
      </c>
      <c r="Y188" s="113">
        <v>0</v>
      </c>
      <c r="Z188" s="113">
        <v>0</v>
      </c>
      <c r="AA188" s="113">
        <v>0</v>
      </c>
      <c r="AB188" s="113">
        <v>0</v>
      </c>
    </row>
    <row r="189" spans="1:28" x14ac:dyDescent="0.25">
      <c r="A189" s="122" t="s">
        <v>410</v>
      </c>
      <c r="B189" s="122">
        <v>2</v>
      </c>
      <c r="C189" s="122">
        <v>4</v>
      </c>
      <c r="D189" s="122">
        <v>1</v>
      </c>
      <c r="E189" s="122">
        <v>1</v>
      </c>
      <c r="F189" s="122">
        <v>3</v>
      </c>
      <c r="G189" s="122">
        <v>1</v>
      </c>
      <c r="H189" s="122">
        <v>0</v>
      </c>
      <c r="I189" s="123"/>
      <c r="J189" s="124"/>
      <c r="K189" s="133"/>
      <c r="L189" s="124"/>
      <c r="M189" s="124" t="s">
        <v>411</v>
      </c>
      <c r="N189" s="133"/>
      <c r="O189" s="124"/>
      <c r="P189" s="157"/>
      <c r="Q189" s="126">
        <v>0</v>
      </c>
      <c r="R189" s="126">
        <v>0</v>
      </c>
      <c r="S189" s="126">
        <v>0</v>
      </c>
      <c r="T189" s="126">
        <v>0</v>
      </c>
      <c r="U189" s="126">
        <v>0</v>
      </c>
      <c r="V189" s="126">
        <v>0</v>
      </c>
      <c r="W189" s="126">
        <v>0</v>
      </c>
      <c r="X189" s="126">
        <v>0</v>
      </c>
      <c r="Y189" s="126">
        <v>0</v>
      </c>
      <c r="Z189" s="126">
        <v>0</v>
      </c>
      <c r="AA189" s="126">
        <v>0</v>
      </c>
      <c r="AB189" s="126">
        <v>0</v>
      </c>
    </row>
    <row r="190" spans="1:28" x14ac:dyDescent="0.25">
      <c r="A190" s="122" t="s">
        <v>412</v>
      </c>
      <c r="B190" s="122">
        <v>2</v>
      </c>
      <c r="C190" s="122">
        <v>4</v>
      </c>
      <c r="D190" s="122">
        <v>1</v>
      </c>
      <c r="E190" s="122">
        <v>1</v>
      </c>
      <c r="F190" s="122">
        <v>3</v>
      </c>
      <c r="G190" s="122">
        <v>2</v>
      </c>
      <c r="H190" s="122">
        <v>0</v>
      </c>
      <c r="I190" s="123"/>
      <c r="J190" s="124"/>
      <c r="K190" s="133"/>
      <c r="L190" s="124"/>
      <c r="M190" s="124" t="s">
        <v>413</v>
      </c>
      <c r="N190" s="124"/>
      <c r="O190" s="124"/>
      <c r="P190" s="157"/>
      <c r="Q190" s="126">
        <v>0</v>
      </c>
      <c r="R190" s="126">
        <v>0</v>
      </c>
      <c r="S190" s="126">
        <v>0</v>
      </c>
      <c r="T190" s="126">
        <v>0</v>
      </c>
      <c r="U190" s="126">
        <v>0</v>
      </c>
      <c r="V190" s="126">
        <v>0</v>
      </c>
      <c r="W190" s="126">
        <v>0</v>
      </c>
      <c r="X190" s="126">
        <v>0</v>
      </c>
      <c r="Y190" s="126">
        <v>0</v>
      </c>
      <c r="Z190" s="126">
        <v>0</v>
      </c>
      <c r="AA190" s="126">
        <v>0</v>
      </c>
      <c r="AB190" s="126">
        <v>0</v>
      </c>
    </row>
    <row r="191" spans="1:28" x14ac:dyDescent="0.25">
      <c r="A191" s="122" t="s">
        <v>414</v>
      </c>
      <c r="B191" s="122">
        <v>2</v>
      </c>
      <c r="C191" s="122">
        <v>4</v>
      </c>
      <c r="D191" s="122">
        <v>1</v>
      </c>
      <c r="E191" s="122">
        <v>1</v>
      </c>
      <c r="F191" s="122">
        <v>4</v>
      </c>
      <c r="G191" s="122">
        <v>0</v>
      </c>
      <c r="H191" s="122">
        <v>0</v>
      </c>
      <c r="I191" s="123"/>
      <c r="J191" s="124"/>
      <c r="K191" s="133"/>
      <c r="L191" s="124" t="s">
        <v>415</v>
      </c>
      <c r="M191" s="133"/>
      <c r="N191" s="124"/>
      <c r="O191" s="133"/>
      <c r="P191" s="125"/>
      <c r="Q191" s="126">
        <v>0</v>
      </c>
      <c r="R191" s="126">
        <v>0</v>
      </c>
      <c r="S191" s="126">
        <v>0</v>
      </c>
      <c r="T191" s="126">
        <v>0</v>
      </c>
      <c r="U191" s="126">
        <v>0</v>
      </c>
      <c r="V191" s="126">
        <v>0</v>
      </c>
      <c r="W191" s="126">
        <v>0</v>
      </c>
      <c r="X191" s="126">
        <v>0</v>
      </c>
      <c r="Y191" s="126">
        <v>0</v>
      </c>
      <c r="Z191" s="126">
        <v>0</v>
      </c>
      <c r="AA191" s="126">
        <v>0</v>
      </c>
      <c r="AB191" s="126">
        <v>0</v>
      </c>
    </row>
    <row r="192" spans="1:28" x14ac:dyDescent="0.25">
      <c r="A192" s="122" t="s">
        <v>416</v>
      </c>
      <c r="B192" s="122">
        <v>2</v>
      </c>
      <c r="C192" s="122">
        <v>4</v>
      </c>
      <c r="D192" s="122">
        <v>1</v>
      </c>
      <c r="E192" s="122">
        <v>1</v>
      </c>
      <c r="F192" s="122">
        <v>50</v>
      </c>
      <c r="G192" s="122">
        <v>0</v>
      </c>
      <c r="H192" s="122">
        <v>0</v>
      </c>
      <c r="I192" s="123"/>
      <c r="J192" s="124"/>
      <c r="K192" s="124" t="s">
        <v>417</v>
      </c>
      <c r="L192" s="147"/>
      <c r="M192" s="133"/>
      <c r="N192" s="124"/>
      <c r="O192" s="133"/>
      <c r="P192" s="125"/>
      <c r="Q192" s="126">
        <v>0</v>
      </c>
      <c r="R192" s="126">
        <v>0</v>
      </c>
      <c r="S192" s="126">
        <v>0</v>
      </c>
      <c r="T192" s="126">
        <v>0</v>
      </c>
      <c r="U192" s="126">
        <v>0</v>
      </c>
      <c r="V192" s="126">
        <v>0</v>
      </c>
      <c r="W192" s="126">
        <v>0</v>
      </c>
      <c r="X192" s="126">
        <v>0</v>
      </c>
      <c r="Y192" s="126">
        <v>0</v>
      </c>
      <c r="Z192" s="126">
        <v>0</v>
      </c>
      <c r="AA192" s="126">
        <v>0</v>
      </c>
      <c r="AB192" s="126">
        <v>0</v>
      </c>
    </row>
    <row r="193" spans="1:28" x14ac:dyDescent="0.25">
      <c r="A193" s="114" t="s">
        <v>418</v>
      </c>
      <c r="B193" s="114">
        <v>2</v>
      </c>
      <c r="C193" s="114">
        <v>3</v>
      </c>
      <c r="D193" s="114">
        <v>3</v>
      </c>
      <c r="E193" s="114">
        <v>0</v>
      </c>
      <c r="F193" s="114">
        <v>0</v>
      </c>
      <c r="G193" s="114">
        <v>0</v>
      </c>
      <c r="H193" s="114">
        <v>0</v>
      </c>
      <c r="I193" s="119"/>
      <c r="J193" s="155" t="s">
        <v>225</v>
      </c>
      <c r="K193" s="127"/>
      <c r="L193" s="127"/>
      <c r="M193" s="127"/>
      <c r="N193" s="127"/>
      <c r="O193" s="127"/>
      <c r="P193" s="121"/>
      <c r="Q193" s="112">
        <v>0</v>
      </c>
      <c r="R193" s="112">
        <v>0</v>
      </c>
      <c r="S193" s="112">
        <v>0</v>
      </c>
      <c r="T193" s="112">
        <v>0</v>
      </c>
      <c r="U193" s="112">
        <v>0</v>
      </c>
      <c r="V193" s="112">
        <v>0</v>
      </c>
      <c r="W193" s="112">
        <v>0</v>
      </c>
      <c r="X193" s="112">
        <v>0</v>
      </c>
      <c r="Y193" s="112">
        <v>0</v>
      </c>
      <c r="Z193" s="112">
        <v>0</v>
      </c>
      <c r="AA193" s="112">
        <v>0</v>
      </c>
      <c r="AB193" s="112">
        <v>0</v>
      </c>
    </row>
    <row r="194" spans="1:28" x14ac:dyDescent="0.25">
      <c r="A194" s="118" t="s">
        <v>419</v>
      </c>
      <c r="B194" s="118">
        <v>2</v>
      </c>
      <c r="C194" s="118">
        <v>3</v>
      </c>
      <c r="D194" s="118">
        <v>3</v>
      </c>
      <c r="E194" s="118">
        <v>1</v>
      </c>
      <c r="F194" s="118">
        <v>0</v>
      </c>
      <c r="G194" s="118">
        <v>0</v>
      </c>
      <c r="H194" s="118">
        <v>0</v>
      </c>
      <c r="I194" s="119"/>
      <c r="J194" s="120"/>
      <c r="K194" s="120" t="s">
        <v>420</v>
      </c>
      <c r="L194" s="127"/>
      <c r="M194" s="120"/>
      <c r="N194" s="120"/>
      <c r="O194" s="120"/>
      <c r="P194" s="121"/>
      <c r="Q194" s="113">
        <v>0</v>
      </c>
      <c r="R194" s="113">
        <v>0</v>
      </c>
      <c r="S194" s="113">
        <v>0</v>
      </c>
      <c r="T194" s="113">
        <v>0</v>
      </c>
      <c r="U194" s="113">
        <v>0</v>
      </c>
      <c r="V194" s="113">
        <v>0</v>
      </c>
      <c r="W194" s="113">
        <v>0</v>
      </c>
      <c r="X194" s="113">
        <v>0</v>
      </c>
      <c r="Y194" s="113">
        <v>0</v>
      </c>
      <c r="Z194" s="113">
        <v>0</v>
      </c>
      <c r="AA194" s="113">
        <v>0</v>
      </c>
      <c r="AB194" s="113">
        <v>0</v>
      </c>
    </row>
    <row r="195" spans="1:28" x14ac:dyDescent="0.25">
      <c r="A195" s="122" t="s">
        <v>421</v>
      </c>
      <c r="B195" s="122">
        <v>2</v>
      </c>
      <c r="C195" s="122">
        <v>3</v>
      </c>
      <c r="D195" s="122">
        <v>3</v>
      </c>
      <c r="E195" s="122">
        <v>1</v>
      </c>
      <c r="F195" s="122">
        <v>1</v>
      </c>
      <c r="G195" s="122">
        <v>0</v>
      </c>
      <c r="H195" s="122">
        <v>0</v>
      </c>
      <c r="I195" s="123"/>
      <c r="J195" s="124"/>
      <c r="K195" s="124"/>
      <c r="L195" s="124" t="s">
        <v>229</v>
      </c>
      <c r="M195" s="133"/>
      <c r="N195" s="124"/>
      <c r="O195" s="124"/>
      <c r="P195" s="125"/>
      <c r="Q195" s="126">
        <v>0</v>
      </c>
      <c r="R195" s="126">
        <v>0</v>
      </c>
      <c r="S195" s="126">
        <v>0</v>
      </c>
      <c r="T195" s="126">
        <v>0</v>
      </c>
      <c r="U195" s="126">
        <v>0</v>
      </c>
      <c r="V195" s="126">
        <v>0</v>
      </c>
      <c r="W195" s="126">
        <v>0</v>
      </c>
      <c r="X195" s="126">
        <v>0</v>
      </c>
      <c r="Y195" s="126">
        <v>0</v>
      </c>
      <c r="Z195" s="126">
        <v>0</v>
      </c>
      <c r="AA195" s="126">
        <v>0</v>
      </c>
      <c r="AB195" s="126">
        <v>0</v>
      </c>
    </row>
    <row r="196" spans="1:28" x14ac:dyDescent="0.25">
      <c r="A196" s="122" t="s">
        <v>422</v>
      </c>
      <c r="B196" s="122">
        <v>2</v>
      </c>
      <c r="C196" s="122">
        <v>3</v>
      </c>
      <c r="D196" s="122">
        <v>3</v>
      </c>
      <c r="E196" s="122">
        <v>1</v>
      </c>
      <c r="F196" s="122">
        <v>2</v>
      </c>
      <c r="G196" s="122">
        <v>0</v>
      </c>
      <c r="H196" s="122">
        <v>0</v>
      </c>
      <c r="I196" s="123"/>
      <c r="J196" s="124"/>
      <c r="K196" s="133"/>
      <c r="L196" s="124" t="s">
        <v>231</v>
      </c>
      <c r="M196" s="133"/>
      <c r="N196" s="124"/>
      <c r="O196" s="124"/>
      <c r="P196" s="125"/>
      <c r="Q196" s="126">
        <v>0</v>
      </c>
      <c r="R196" s="126">
        <v>0</v>
      </c>
      <c r="S196" s="126">
        <v>0</v>
      </c>
      <c r="T196" s="126">
        <v>0</v>
      </c>
      <c r="U196" s="126">
        <v>0</v>
      </c>
      <c r="V196" s="126">
        <v>0</v>
      </c>
      <c r="W196" s="126">
        <v>0</v>
      </c>
      <c r="X196" s="126">
        <v>0</v>
      </c>
      <c r="Y196" s="126">
        <v>0</v>
      </c>
      <c r="Z196" s="126">
        <v>0</v>
      </c>
      <c r="AA196" s="126">
        <v>0</v>
      </c>
      <c r="AB196" s="126">
        <v>0</v>
      </c>
    </row>
    <row r="197" spans="1:28" x14ac:dyDescent="0.25">
      <c r="A197" s="122" t="s">
        <v>423</v>
      </c>
      <c r="B197" s="122">
        <v>2</v>
      </c>
      <c r="C197" s="122">
        <v>3</v>
      </c>
      <c r="D197" s="122">
        <v>3</v>
      </c>
      <c r="E197" s="122">
        <v>1</v>
      </c>
      <c r="F197" s="122">
        <v>3</v>
      </c>
      <c r="G197" s="122">
        <v>0</v>
      </c>
      <c r="H197" s="122">
        <v>0</v>
      </c>
      <c r="I197" s="123"/>
      <c r="J197" s="124"/>
      <c r="K197" s="133"/>
      <c r="L197" s="124" t="s">
        <v>233</v>
      </c>
      <c r="M197" s="133"/>
      <c r="N197" s="124"/>
      <c r="O197" s="124"/>
      <c r="P197" s="125"/>
      <c r="Q197" s="126">
        <v>0</v>
      </c>
      <c r="R197" s="126">
        <v>0</v>
      </c>
      <c r="S197" s="126">
        <v>0</v>
      </c>
      <c r="T197" s="126">
        <v>0</v>
      </c>
      <c r="U197" s="126">
        <v>0</v>
      </c>
      <c r="V197" s="126">
        <v>0</v>
      </c>
      <c r="W197" s="126">
        <v>0</v>
      </c>
      <c r="X197" s="126">
        <v>0</v>
      </c>
      <c r="Y197" s="126">
        <v>0</v>
      </c>
      <c r="Z197" s="126">
        <v>0</v>
      </c>
      <c r="AA197" s="126">
        <v>0</v>
      </c>
      <c r="AB197" s="126">
        <v>0</v>
      </c>
    </row>
    <row r="198" spans="1:28" x14ac:dyDescent="0.25">
      <c r="A198" s="122" t="s">
        <v>424</v>
      </c>
      <c r="B198" s="122">
        <v>2</v>
      </c>
      <c r="C198" s="122">
        <v>3</v>
      </c>
      <c r="D198" s="122">
        <v>3</v>
      </c>
      <c r="E198" s="122">
        <v>1</v>
      </c>
      <c r="F198" s="122">
        <v>4</v>
      </c>
      <c r="G198" s="122">
        <v>0</v>
      </c>
      <c r="H198" s="122">
        <v>0</v>
      </c>
      <c r="I198" s="123"/>
      <c r="J198" s="124"/>
      <c r="K198" s="133"/>
      <c r="L198" s="124" t="s">
        <v>235</v>
      </c>
      <c r="M198" s="133"/>
      <c r="N198" s="124"/>
      <c r="O198" s="124"/>
      <c r="P198" s="125"/>
      <c r="Q198" s="126">
        <v>0</v>
      </c>
      <c r="R198" s="126">
        <v>0</v>
      </c>
      <c r="S198" s="126">
        <v>0</v>
      </c>
      <c r="T198" s="126">
        <v>0</v>
      </c>
      <c r="U198" s="126">
        <v>0</v>
      </c>
      <c r="V198" s="126">
        <v>0</v>
      </c>
      <c r="W198" s="126">
        <v>0</v>
      </c>
      <c r="X198" s="126">
        <v>0</v>
      </c>
      <c r="Y198" s="126">
        <v>0</v>
      </c>
      <c r="Z198" s="126">
        <v>0</v>
      </c>
      <c r="AA198" s="126">
        <v>0</v>
      </c>
      <c r="AB198" s="126">
        <v>0</v>
      </c>
    </row>
    <row r="199" spans="1:28" x14ac:dyDescent="0.25">
      <c r="A199" s="122" t="s">
        <v>425</v>
      </c>
      <c r="B199" s="122">
        <v>2</v>
      </c>
      <c r="C199" s="122">
        <v>3</v>
      </c>
      <c r="D199" s="122">
        <v>3</v>
      </c>
      <c r="E199" s="122">
        <v>1</v>
      </c>
      <c r="F199" s="122">
        <v>5</v>
      </c>
      <c r="G199" s="122">
        <v>0</v>
      </c>
      <c r="H199" s="122">
        <v>0</v>
      </c>
      <c r="I199" s="123"/>
      <c r="J199" s="124"/>
      <c r="K199" s="133"/>
      <c r="L199" s="124" t="s">
        <v>245</v>
      </c>
      <c r="M199" s="133"/>
      <c r="N199" s="133"/>
      <c r="O199" s="124"/>
      <c r="P199" s="125"/>
      <c r="Q199" s="126">
        <v>0</v>
      </c>
      <c r="R199" s="126">
        <v>0</v>
      </c>
      <c r="S199" s="126">
        <v>0</v>
      </c>
      <c r="T199" s="126">
        <v>0</v>
      </c>
      <c r="U199" s="126">
        <v>0</v>
      </c>
      <c r="V199" s="126">
        <v>0</v>
      </c>
      <c r="W199" s="126">
        <v>0</v>
      </c>
      <c r="X199" s="126">
        <v>0</v>
      </c>
      <c r="Y199" s="126">
        <v>0</v>
      </c>
      <c r="Z199" s="126">
        <v>0</v>
      </c>
      <c r="AA199" s="126">
        <v>0</v>
      </c>
      <c r="AB199" s="126">
        <v>0</v>
      </c>
    </row>
    <row r="200" spans="1:28" x14ac:dyDescent="0.25">
      <c r="A200" s="122" t="s">
        <v>426</v>
      </c>
      <c r="B200" s="122">
        <v>2</v>
      </c>
      <c r="C200" s="122">
        <v>3</v>
      </c>
      <c r="D200" s="122">
        <v>3</v>
      </c>
      <c r="E200" s="122">
        <v>1</v>
      </c>
      <c r="F200" s="122">
        <v>6</v>
      </c>
      <c r="G200" s="122">
        <v>0</v>
      </c>
      <c r="H200" s="122">
        <v>0</v>
      </c>
      <c r="I200" s="123"/>
      <c r="J200" s="124"/>
      <c r="K200" s="133"/>
      <c r="L200" s="124" t="s">
        <v>237</v>
      </c>
      <c r="M200" s="133"/>
      <c r="N200" s="124"/>
      <c r="O200" s="124"/>
      <c r="P200" s="125"/>
      <c r="Q200" s="126">
        <v>0</v>
      </c>
      <c r="R200" s="126">
        <v>0</v>
      </c>
      <c r="S200" s="126">
        <v>0</v>
      </c>
      <c r="T200" s="126">
        <v>0</v>
      </c>
      <c r="U200" s="126">
        <v>0</v>
      </c>
      <c r="V200" s="126">
        <v>0</v>
      </c>
      <c r="W200" s="126">
        <v>0</v>
      </c>
      <c r="X200" s="126">
        <v>0</v>
      </c>
      <c r="Y200" s="126">
        <v>0</v>
      </c>
      <c r="Z200" s="126">
        <v>0</v>
      </c>
      <c r="AA200" s="126">
        <v>0</v>
      </c>
      <c r="AB200" s="126">
        <v>0</v>
      </c>
    </row>
    <row r="201" spans="1:28" x14ac:dyDescent="0.25">
      <c r="A201" s="118" t="s">
        <v>427</v>
      </c>
      <c r="B201" s="118">
        <v>2</v>
      </c>
      <c r="C201" s="118">
        <v>3</v>
      </c>
      <c r="D201" s="118">
        <v>3</v>
      </c>
      <c r="E201" s="118">
        <v>1</v>
      </c>
      <c r="F201" s="118">
        <v>8</v>
      </c>
      <c r="G201" s="118">
        <v>0</v>
      </c>
      <c r="H201" s="118">
        <v>0</v>
      </c>
      <c r="I201" s="119"/>
      <c r="J201" s="120"/>
      <c r="K201" s="127"/>
      <c r="L201" s="120" t="s">
        <v>239</v>
      </c>
      <c r="M201" s="127"/>
      <c r="N201" s="120"/>
      <c r="O201" s="120"/>
      <c r="P201" s="121"/>
      <c r="Q201" s="113">
        <v>0</v>
      </c>
      <c r="R201" s="113">
        <v>0</v>
      </c>
      <c r="S201" s="113">
        <v>0</v>
      </c>
      <c r="T201" s="113">
        <v>0</v>
      </c>
      <c r="U201" s="113">
        <v>0</v>
      </c>
      <c r="V201" s="113">
        <v>0</v>
      </c>
      <c r="W201" s="113">
        <v>0</v>
      </c>
      <c r="X201" s="113">
        <v>0</v>
      </c>
      <c r="Y201" s="113">
        <v>0</v>
      </c>
      <c r="Z201" s="113">
        <v>0</v>
      </c>
      <c r="AA201" s="113">
        <v>0</v>
      </c>
      <c r="AB201" s="113">
        <v>0</v>
      </c>
    </row>
    <row r="202" spans="1:28" x14ac:dyDescent="0.25">
      <c r="A202" s="122" t="s">
        <v>428</v>
      </c>
      <c r="B202" s="122">
        <v>2</v>
      </c>
      <c r="C202" s="122">
        <v>3</v>
      </c>
      <c r="D202" s="122">
        <v>3</v>
      </c>
      <c r="E202" s="122">
        <v>1</v>
      </c>
      <c r="F202" s="122">
        <v>8</v>
      </c>
      <c r="G202" s="122">
        <v>1</v>
      </c>
      <c r="H202" s="122">
        <v>0</v>
      </c>
      <c r="I202" s="123"/>
      <c r="J202" s="124"/>
      <c r="K202" s="133"/>
      <c r="L202" s="124"/>
      <c r="M202" s="124" t="s">
        <v>241</v>
      </c>
      <c r="N202" s="124"/>
      <c r="O202" s="124"/>
      <c r="P202" s="125"/>
      <c r="Q202" s="126">
        <v>0</v>
      </c>
      <c r="R202" s="126">
        <v>0</v>
      </c>
      <c r="S202" s="126">
        <v>0</v>
      </c>
      <c r="T202" s="126">
        <v>0</v>
      </c>
      <c r="U202" s="126">
        <v>0</v>
      </c>
      <c r="V202" s="126">
        <v>0</v>
      </c>
      <c r="W202" s="126">
        <v>0</v>
      </c>
      <c r="X202" s="126">
        <v>0</v>
      </c>
      <c r="Y202" s="126">
        <v>0</v>
      </c>
      <c r="Z202" s="126">
        <v>0</v>
      </c>
      <c r="AA202" s="126">
        <v>0</v>
      </c>
      <c r="AB202" s="126">
        <v>0</v>
      </c>
    </row>
    <row r="203" spans="1:28" x14ac:dyDescent="0.25">
      <c r="A203" s="122" t="s">
        <v>429</v>
      </c>
      <c r="B203" s="122">
        <v>2</v>
      </c>
      <c r="C203" s="122">
        <v>3</v>
      </c>
      <c r="D203" s="122">
        <v>3</v>
      </c>
      <c r="E203" s="122">
        <v>1</v>
      </c>
      <c r="F203" s="122">
        <v>8</v>
      </c>
      <c r="G203" s="122">
        <v>2</v>
      </c>
      <c r="H203" s="122">
        <v>0</v>
      </c>
      <c r="I203" s="123"/>
      <c r="J203" s="124"/>
      <c r="K203" s="133"/>
      <c r="L203" s="124"/>
      <c r="M203" s="124" t="s">
        <v>243</v>
      </c>
      <c r="N203" s="124"/>
      <c r="O203" s="124"/>
      <c r="P203" s="125"/>
      <c r="Q203" s="126">
        <v>0</v>
      </c>
      <c r="R203" s="126">
        <v>0</v>
      </c>
      <c r="S203" s="126">
        <v>0</v>
      </c>
      <c r="T203" s="126">
        <v>0</v>
      </c>
      <c r="U203" s="126">
        <v>0</v>
      </c>
      <c r="V203" s="126">
        <v>0</v>
      </c>
      <c r="W203" s="126">
        <v>0</v>
      </c>
      <c r="X203" s="126">
        <v>0</v>
      </c>
      <c r="Y203" s="126">
        <v>0</v>
      </c>
      <c r="Z203" s="126">
        <v>0</v>
      </c>
      <c r="AA203" s="126">
        <v>0</v>
      </c>
      <c r="AB203" s="126">
        <v>0</v>
      </c>
    </row>
    <row r="204" spans="1:28" x14ac:dyDescent="0.25">
      <c r="A204" s="122" t="s">
        <v>430</v>
      </c>
      <c r="B204" s="122">
        <v>2</v>
      </c>
      <c r="C204" s="122">
        <v>3</v>
      </c>
      <c r="D204" s="122">
        <v>3</v>
      </c>
      <c r="E204" s="122">
        <v>1</v>
      </c>
      <c r="F204" s="122">
        <v>8</v>
      </c>
      <c r="G204" s="122">
        <v>50</v>
      </c>
      <c r="H204" s="122">
        <v>0</v>
      </c>
      <c r="I204" s="123"/>
      <c r="J204" s="124"/>
      <c r="K204" s="133"/>
      <c r="L204" s="124"/>
      <c r="M204" s="124" t="s">
        <v>239</v>
      </c>
      <c r="N204" s="124"/>
      <c r="O204" s="124"/>
      <c r="P204" s="125"/>
      <c r="Q204" s="126">
        <v>0</v>
      </c>
      <c r="R204" s="126">
        <v>0</v>
      </c>
      <c r="S204" s="126">
        <v>0</v>
      </c>
      <c r="T204" s="126">
        <v>0</v>
      </c>
      <c r="U204" s="126">
        <v>0</v>
      </c>
      <c r="V204" s="126">
        <v>0</v>
      </c>
      <c r="W204" s="126">
        <v>0</v>
      </c>
      <c r="X204" s="126">
        <v>0</v>
      </c>
      <c r="Y204" s="126">
        <v>0</v>
      </c>
      <c r="Z204" s="126">
        <v>0</v>
      </c>
      <c r="AA204" s="126">
        <v>0</v>
      </c>
      <c r="AB204" s="126">
        <v>0</v>
      </c>
    </row>
    <row r="205" spans="1:28" x14ac:dyDescent="0.25">
      <c r="A205" s="118" t="s">
        <v>431</v>
      </c>
      <c r="B205" s="118">
        <v>2</v>
      </c>
      <c r="C205" s="118">
        <v>3</v>
      </c>
      <c r="D205" s="118">
        <v>3</v>
      </c>
      <c r="E205" s="118">
        <v>2</v>
      </c>
      <c r="F205" s="118">
        <v>0</v>
      </c>
      <c r="G205" s="118">
        <v>0</v>
      </c>
      <c r="H205" s="118">
        <v>0</v>
      </c>
      <c r="I205" s="119"/>
      <c r="J205" s="120"/>
      <c r="K205" s="120" t="s">
        <v>249</v>
      </c>
      <c r="L205" s="127"/>
      <c r="M205" s="120"/>
      <c r="N205" s="120"/>
      <c r="O205" s="120"/>
      <c r="P205" s="121"/>
      <c r="Q205" s="113">
        <v>0</v>
      </c>
      <c r="R205" s="113">
        <v>0</v>
      </c>
      <c r="S205" s="113">
        <v>0</v>
      </c>
      <c r="T205" s="113">
        <v>0</v>
      </c>
      <c r="U205" s="113">
        <v>0</v>
      </c>
      <c r="V205" s="113">
        <v>0</v>
      </c>
      <c r="W205" s="113">
        <v>0</v>
      </c>
      <c r="X205" s="113">
        <v>0</v>
      </c>
      <c r="Y205" s="113">
        <v>0</v>
      </c>
      <c r="Z205" s="113">
        <v>0</v>
      </c>
      <c r="AA205" s="113">
        <v>0</v>
      </c>
      <c r="AB205" s="113">
        <v>0</v>
      </c>
    </row>
    <row r="206" spans="1:28" x14ac:dyDescent="0.25">
      <c r="A206" s="122" t="s">
        <v>432</v>
      </c>
      <c r="B206" s="122">
        <v>2</v>
      </c>
      <c r="C206" s="122">
        <v>3</v>
      </c>
      <c r="D206" s="122">
        <v>3</v>
      </c>
      <c r="E206" s="122">
        <v>2</v>
      </c>
      <c r="F206" s="122">
        <v>1</v>
      </c>
      <c r="G206" s="122">
        <v>0</v>
      </c>
      <c r="H206" s="122">
        <v>0</v>
      </c>
      <c r="I206" s="123"/>
      <c r="J206" s="124"/>
      <c r="K206" s="124"/>
      <c r="L206" s="124" t="s">
        <v>229</v>
      </c>
      <c r="M206" s="133"/>
      <c r="N206" s="124"/>
      <c r="O206" s="124"/>
      <c r="P206" s="125"/>
      <c r="Q206" s="126">
        <v>0</v>
      </c>
      <c r="R206" s="126">
        <v>0</v>
      </c>
      <c r="S206" s="126">
        <v>0</v>
      </c>
      <c r="T206" s="126">
        <v>0</v>
      </c>
      <c r="U206" s="126">
        <v>0</v>
      </c>
      <c r="V206" s="126">
        <v>0</v>
      </c>
      <c r="W206" s="126">
        <v>0</v>
      </c>
      <c r="X206" s="126">
        <v>0</v>
      </c>
      <c r="Y206" s="126">
        <v>0</v>
      </c>
      <c r="Z206" s="126">
        <v>0</v>
      </c>
      <c r="AA206" s="126">
        <v>0</v>
      </c>
      <c r="AB206" s="126">
        <v>0</v>
      </c>
    </row>
    <row r="207" spans="1:28" x14ac:dyDescent="0.25">
      <c r="A207" s="122" t="s">
        <v>433</v>
      </c>
      <c r="B207" s="122">
        <v>2</v>
      </c>
      <c r="C207" s="122">
        <v>3</v>
      </c>
      <c r="D207" s="122">
        <v>3</v>
      </c>
      <c r="E207" s="122">
        <v>2</v>
      </c>
      <c r="F207" s="122">
        <v>2</v>
      </c>
      <c r="G207" s="122">
        <v>0</v>
      </c>
      <c r="H207" s="122">
        <v>0</v>
      </c>
      <c r="I207" s="123"/>
      <c r="J207" s="124"/>
      <c r="K207" s="124"/>
      <c r="L207" s="158" t="s">
        <v>251</v>
      </c>
      <c r="M207" s="133"/>
      <c r="N207" s="124"/>
      <c r="O207" s="133"/>
      <c r="P207" s="125"/>
      <c r="Q207" s="126">
        <v>0</v>
      </c>
      <c r="R207" s="126">
        <v>0</v>
      </c>
      <c r="S207" s="126">
        <v>0</v>
      </c>
      <c r="T207" s="126">
        <v>0</v>
      </c>
      <c r="U207" s="126">
        <v>0</v>
      </c>
      <c r="V207" s="126">
        <v>0</v>
      </c>
      <c r="W207" s="126">
        <v>0</v>
      </c>
      <c r="X207" s="126">
        <v>0</v>
      </c>
      <c r="Y207" s="126">
        <v>0</v>
      </c>
      <c r="Z207" s="126">
        <v>0</v>
      </c>
      <c r="AA207" s="126">
        <v>0</v>
      </c>
      <c r="AB207" s="126">
        <v>0</v>
      </c>
    </row>
    <row r="208" spans="1:28" x14ac:dyDescent="0.25">
      <c r="A208" s="122" t="s">
        <v>434</v>
      </c>
      <c r="B208" s="122">
        <v>2</v>
      </c>
      <c r="C208" s="122">
        <v>3</v>
      </c>
      <c r="D208" s="122">
        <v>3</v>
      </c>
      <c r="E208" s="122">
        <v>2</v>
      </c>
      <c r="F208" s="122">
        <v>3</v>
      </c>
      <c r="G208" s="122">
        <v>0</v>
      </c>
      <c r="H208" s="122">
        <v>0</v>
      </c>
      <c r="I208" s="123"/>
      <c r="J208" s="124"/>
      <c r="K208" s="124"/>
      <c r="L208" s="124" t="s">
        <v>233</v>
      </c>
      <c r="M208" s="133"/>
      <c r="N208" s="124"/>
      <c r="O208" s="124"/>
      <c r="P208" s="125"/>
      <c r="Q208" s="126">
        <v>0</v>
      </c>
      <c r="R208" s="126">
        <v>0</v>
      </c>
      <c r="S208" s="126">
        <v>0</v>
      </c>
      <c r="T208" s="126">
        <v>0</v>
      </c>
      <c r="U208" s="126">
        <v>0</v>
      </c>
      <c r="V208" s="126">
        <v>0</v>
      </c>
      <c r="W208" s="126">
        <v>0</v>
      </c>
      <c r="X208" s="126">
        <v>0</v>
      </c>
      <c r="Y208" s="126">
        <v>0</v>
      </c>
      <c r="Z208" s="126">
        <v>0</v>
      </c>
      <c r="AA208" s="126">
        <v>0</v>
      </c>
      <c r="AB208" s="126">
        <v>0</v>
      </c>
    </row>
    <row r="209" spans="1:28" x14ac:dyDescent="0.25">
      <c r="A209" s="122" t="s">
        <v>435</v>
      </c>
      <c r="B209" s="122">
        <v>2</v>
      </c>
      <c r="C209" s="122">
        <v>3</v>
      </c>
      <c r="D209" s="122">
        <v>3</v>
      </c>
      <c r="E209" s="122">
        <v>2</v>
      </c>
      <c r="F209" s="122">
        <v>4</v>
      </c>
      <c r="G209" s="122">
        <v>0</v>
      </c>
      <c r="H209" s="122">
        <v>0</v>
      </c>
      <c r="I209" s="123"/>
      <c r="J209" s="124"/>
      <c r="K209" s="124"/>
      <c r="L209" s="124" t="s">
        <v>245</v>
      </c>
      <c r="M209" s="133"/>
      <c r="N209" s="124"/>
      <c r="O209" s="133"/>
      <c r="P209" s="125"/>
      <c r="Q209" s="126">
        <v>0</v>
      </c>
      <c r="R209" s="126">
        <v>0</v>
      </c>
      <c r="S209" s="126">
        <v>0</v>
      </c>
      <c r="T209" s="126">
        <v>0</v>
      </c>
      <c r="U209" s="126">
        <v>0</v>
      </c>
      <c r="V209" s="126">
        <v>0</v>
      </c>
      <c r="W209" s="126">
        <v>0</v>
      </c>
      <c r="X209" s="126">
        <v>0</v>
      </c>
      <c r="Y209" s="126">
        <v>0</v>
      </c>
      <c r="Z209" s="126">
        <v>0</v>
      </c>
      <c r="AA209" s="126">
        <v>0</v>
      </c>
      <c r="AB209" s="126">
        <v>0</v>
      </c>
    </row>
    <row r="210" spans="1:28" x14ac:dyDescent="0.25">
      <c r="A210" s="122" t="s">
        <v>436</v>
      </c>
      <c r="B210" s="122">
        <v>2</v>
      </c>
      <c r="C210" s="122">
        <v>3</v>
      </c>
      <c r="D210" s="122">
        <v>3</v>
      </c>
      <c r="E210" s="122">
        <v>2</v>
      </c>
      <c r="F210" s="122">
        <v>5</v>
      </c>
      <c r="G210" s="122">
        <v>0</v>
      </c>
      <c r="H210" s="122">
        <v>0</v>
      </c>
      <c r="I210" s="123"/>
      <c r="J210" s="124"/>
      <c r="K210" s="133"/>
      <c r="L210" s="124" t="s">
        <v>237</v>
      </c>
      <c r="M210" s="133"/>
      <c r="N210" s="124"/>
      <c r="O210" s="133"/>
      <c r="P210" s="125"/>
      <c r="Q210" s="126">
        <v>0</v>
      </c>
      <c r="R210" s="126">
        <v>0</v>
      </c>
      <c r="S210" s="126">
        <v>0</v>
      </c>
      <c r="T210" s="126">
        <v>0</v>
      </c>
      <c r="U210" s="126">
        <v>0</v>
      </c>
      <c r="V210" s="126">
        <v>0</v>
      </c>
      <c r="W210" s="126">
        <v>0</v>
      </c>
      <c r="X210" s="126">
        <v>0</v>
      </c>
      <c r="Y210" s="126">
        <v>0</v>
      </c>
      <c r="Z210" s="126">
        <v>0</v>
      </c>
      <c r="AA210" s="126">
        <v>0</v>
      </c>
      <c r="AB210" s="126">
        <v>0</v>
      </c>
    </row>
    <row r="211" spans="1:28" x14ac:dyDescent="0.25">
      <c r="A211" s="118" t="s">
        <v>437</v>
      </c>
      <c r="B211" s="118">
        <v>2</v>
      </c>
      <c r="C211" s="118">
        <v>3</v>
      </c>
      <c r="D211" s="118">
        <v>3</v>
      </c>
      <c r="E211" s="118">
        <v>2</v>
      </c>
      <c r="F211" s="118">
        <v>7</v>
      </c>
      <c r="G211" s="118">
        <v>0</v>
      </c>
      <c r="H211" s="118">
        <v>0</v>
      </c>
      <c r="I211" s="119"/>
      <c r="J211" s="120"/>
      <c r="K211" s="127"/>
      <c r="L211" s="120" t="s">
        <v>255</v>
      </c>
      <c r="M211" s="127"/>
      <c r="N211" s="120"/>
      <c r="O211" s="127"/>
      <c r="P211" s="121"/>
      <c r="Q211" s="134">
        <v>0</v>
      </c>
      <c r="R211" s="134">
        <v>0</v>
      </c>
      <c r="S211" s="134">
        <v>0</v>
      </c>
      <c r="T211" s="134">
        <v>0</v>
      </c>
      <c r="U211" s="134">
        <v>0</v>
      </c>
      <c r="V211" s="134">
        <v>0</v>
      </c>
      <c r="W211" s="134">
        <v>0</v>
      </c>
      <c r="X211" s="134">
        <v>0</v>
      </c>
      <c r="Y211" s="134">
        <v>0</v>
      </c>
      <c r="Z211" s="134">
        <v>0</v>
      </c>
      <c r="AA211" s="134">
        <v>0</v>
      </c>
      <c r="AB211" s="134">
        <v>0</v>
      </c>
    </row>
    <row r="212" spans="1:28" x14ac:dyDescent="0.25">
      <c r="A212" s="122" t="s">
        <v>438</v>
      </c>
      <c r="B212" s="122">
        <v>2</v>
      </c>
      <c r="C212" s="122">
        <v>3</v>
      </c>
      <c r="D212" s="122">
        <v>3</v>
      </c>
      <c r="E212" s="122">
        <v>2</v>
      </c>
      <c r="F212" s="122">
        <v>7</v>
      </c>
      <c r="G212" s="122">
        <v>1</v>
      </c>
      <c r="H212" s="122">
        <v>0</v>
      </c>
      <c r="I212" s="123"/>
      <c r="J212" s="124"/>
      <c r="K212" s="133"/>
      <c r="L212" s="124"/>
      <c r="M212" s="124" t="s">
        <v>241</v>
      </c>
      <c r="N212" s="124"/>
      <c r="O212" s="133"/>
      <c r="P212" s="125"/>
      <c r="Q212" s="126">
        <v>0</v>
      </c>
      <c r="R212" s="126">
        <v>0</v>
      </c>
      <c r="S212" s="126">
        <v>0</v>
      </c>
      <c r="T212" s="126">
        <v>0</v>
      </c>
      <c r="U212" s="126">
        <v>0</v>
      </c>
      <c r="V212" s="126">
        <v>0</v>
      </c>
      <c r="W212" s="126">
        <v>0</v>
      </c>
      <c r="X212" s="126">
        <v>0</v>
      </c>
      <c r="Y212" s="126">
        <v>0</v>
      </c>
      <c r="Z212" s="126">
        <v>0</v>
      </c>
      <c r="AA212" s="126">
        <v>0</v>
      </c>
      <c r="AB212" s="126">
        <v>0</v>
      </c>
    </row>
    <row r="213" spans="1:28" x14ac:dyDescent="0.25">
      <c r="A213" s="122" t="s">
        <v>439</v>
      </c>
      <c r="B213" s="122">
        <v>2</v>
      </c>
      <c r="C213" s="122">
        <v>3</v>
      </c>
      <c r="D213" s="122">
        <v>3</v>
      </c>
      <c r="E213" s="122">
        <v>2</v>
      </c>
      <c r="F213" s="122">
        <v>7</v>
      </c>
      <c r="G213" s="122">
        <v>2</v>
      </c>
      <c r="H213" s="122">
        <v>0</v>
      </c>
      <c r="I213" s="123"/>
      <c r="J213" s="124"/>
      <c r="K213" s="133"/>
      <c r="L213" s="124"/>
      <c r="M213" s="124" t="s">
        <v>243</v>
      </c>
      <c r="N213" s="124"/>
      <c r="O213" s="133"/>
      <c r="P213" s="125"/>
      <c r="Q213" s="126">
        <v>0</v>
      </c>
      <c r="R213" s="126">
        <v>0</v>
      </c>
      <c r="S213" s="126">
        <v>0</v>
      </c>
      <c r="T213" s="126">
        <v>0</v>
      </c>
      <c r="U213" s="126">
        <v>0</v>
      </c>
      <c r="V213" s="126">
        <v>0</v>
      </c>
      <c r="W213" s="126">
        <v>0</v>
      </c>
      <c r="X213" s="126">
        <v>0</v>
      </c>
      <c r="Y213" s="126">
        <v>0</v>
      </c>
      <c r="Z213" s="126">
        <v>0</v>
      </c>
      <c r="AA213" s="126">
        <v>0</v>
      </c>
      <c r="AB213" s="126">
        <v>0</v>
      </c>
    </row>
    <row r="214" spans="1:28" x14ac:dyDescent="0.25">
      <c r="A214" s="136" t="s">
        <v>440</v>
      </c>
      <c r="B214" s="136">
        <v>2</v>
      </c>
      <c r="C214" s="136">
        <v>3</v>
      </c>
      <c r="D214" s="136">
        <v>3</v>
      </c>
      <c r="E214" s="136">
        <v>2</v>
      </c>
      <c r="F214" s="136">
        <v>7</v>
      </c>
      <c r="G214" s="136">
        <v>3</v>
      </c>
      <c r="H214" s="136">
        <v>0</v>
      </c>
      <c r="I214" s="123"/>
      <c r="J214" s="124"/>
      <c r="K214" s="133"/>
      <c r="L214" s="124"/>
      <c r="M214" s="138" t="s">
        <v>231</v>
      </c>
      <c r="N214" s="124"/>
      <c r="O214" s="133"/>
      <c r="P214" s="125"/>
      <c r="Q214" s="126">
        <v>0</v>
      </c>
      <c r="R214" s="126">
        <v>0</v>
      </c>
      <c r="S214" s="126">
        <v>0</v>
      </c>
      <c r="T214" s="126">
        <v>0</v>
      </c>
      <c r="U214" s="126">
        <v>0</v>
      </c>
      <c r="V214" s="126">
        <v>0</v>
      </c>
      <c r="W214" s="126">
        <v>0</v>
      </c>
      <c r="X214" s="126">
        <v>0</v>
      </c>
      <c r="Y214" s="126">
        <v>0</v>
      </c>
      <c r="Z214" s="126">
        <v>0</v>
      </c>
      <c r="AA214" s="126">
        <v>0</v>
      </c>
      <c r="AB214" s="126">
        <v>0</v>
      </c>
    </row>
    <row r="215" spans="1:28" x14ac:dyDescent="0.25">
      <c r="A215" s="122" t="s">
        <v>441</v>
      </c>
      <c r="B215" s="122">
        <v>2</v>
      </c>
      <c r="C215" s="122">
        <v>3</v>
      </c>
      <c r="D215" s="122">
        <v>3</v>
      </c>
      <c r="E215" s="122">
        <v>2</v>
      </c>
      <c r="F215" s="122">
        <v>7</v>
      </c>
      <c r="G215" s="122">
        <v>50</v>
      </c>
      <c r="H215" s="122">
        <v>0</v>
      </c>
      <c r="I215" s="123"/>
      <c r="J215" s="124"/>
      <c r="K215" s="133"/>
      <c r="L215" s="124"/>
      <c r="M215" s="124" t="s">
        <v>255</v>
      </c>
      <c r="N215" s="124"/>
      <c r="O215" s="133"/>
      <c r="P215" s="125"/>
      <c r="Q215" s="126">
        <v>0</v>
      </c>
      <c r="R215" s="126">
        <v>0</v>
      </c>
      <c r="S215" s="126">
        <v>0</v>
      </c>
      <c r="T215" s="126">
        <v>0</v>
      </c>
      <c r="U215" s="126">
        <v>0</v>
      </c>
      <c r="V215" s="126">
        <v>0</v>
      </c>
      <c r="W215" s="126">
        <v>0</v>
      </c>
      <c r="X215" s="126">
        <v>0</v>
      </c>
      <c r="Y215" s="126">
        <v>0</v>
      </c>
      <c r="Z215" s="126">
        <v>0</v>
      </c>
      <c r="AA215" s="126">
        <v>0</v>
      </c>
      <c r="AB215" s="126">
        <v>0</v>
      </c>
    </row>
    <row r="216" spans="1:28" x14ac:dyDescent="0.25">
      <c r="A216" s="114" t="s">
        <v>442</v>
      </c>
      <c r="B216" s="114">
        <v>2</v>
      </c>
      <c r="C216" s="114">
        <v>3</v>
      </c>
      <c r="D216" s="114">
        <v>4</v>
      </c>
      <c r="E216" s="114">
        <v>0</v>
      </c>
      <c r="F216" s="114">
        <v>0</v>
      </c>
      <c r="G216" s="114">
        <v>0</v>
      </c>
      <c r="H216" s="114">
        <v>0</v>
      </c>
      <c r="I216" s="119"/>
      <c r="J216" s="155" t="s">
        <v>267</v>
      </c>
      <c r="K216" s="155"/>
      <c r="L216" s="159"/>
      <c r="M216" s="159"/>
      <c r="N216" s="159"/>
      <c r="O216" s="159"/>
      <c r="P216" s="117"/>
      <c r="Q216" s="112">
        <v>1500</v>
      </c>
      <c r="R216" s="112">
        <v>0</v>
      </c>
      <c r="S216" s="112">
        <v>3000</v>
      </c>
      <c r="T216" s="112">
        <v>0</v>
      </c>
      <c r="U216" s="112">
        <v>0</v>
      </c>
      <c r="V216" s="112">
        <v>4500</v>
      </c>
      <c r="W216" s="112">
        <v>1500</v>
      </c>
      <c r="X216" s="112">
        <v>10500</v>
      </c>
      <c r="Y216" s="112">
        <v>18487.5</v>
      </c>
      <c r="Z216" s="112">
        <v>25912.5</v>
      </c>
      <c r="AA216" s="112">
        <v>32325</v>
      </c>
      <c r="AB216" s="112">
        <v>33318.75</v>
      </c>
    </row>
    <row r="217" spans="1:28" x14ac:dyDescent="0.25">
      <c r="A217" s="122" t="s">
        <v>443</v>
      </c>
      <c r="B217" s="122">
        <v>2</v>
      </c>
      <c r="C217" s="122">
        <v>3</v>
      </c>
      <c r="D217" s="122">
        <v>4</v>
      </c>
      <c r="E217" s="122">
        <v>1</v>
      </c>
      <c r="F217" s="122">
        <v>0</v>
      </c>
      <c r="G217" s="122">
        <v>0</v>
      </c>
      <c r="H217" s="122">
        <v>0</v>
      </c>
      <c r="I217" s="123"/>
      <c r="J217" s="133"/>
      <c r="K217" s="124" t="s">
        <v>221</v>
      </c>
      <c r="L217" s="133"/>
      <c r="M217" s="133"/>
      <c r="N217" s="124"/>
      <c r="O217" s="133"/>
      <c r="P217" s="125"/>
      <c r="Q217" s="126">
        <v>1500</v>
      </c>
      <c r="R217" s="126">
        <v>0</v>
      </c>
      <c r="S217" s="126">
        <v>3000</v>
      </c>
      <c r="T217" s="126">
        <v>0</v>
      </c>
      <c r="U217" s="126">
        <v>0</v>
      </c>
      <c r="V217" s="126">
        <v>4500</v>
      </c>
      <c r="W217" s="126">
        <v>1500</v>
      </c>
      <c r="X217" s="126">
        <v>10500</v>
      </c>
      <c r="Y217" s="126">
        <v>18487.5</v>
      </c>
      <c r="Z217" s="126">
        <v>25912.5</v>
      </c>
      <c r="AA217" s="126">
        <v>32325</v>
      </c>
      <c r="AB217" s="126">
        <v>33318.75</v>
      </c>
    </row>
    <row r="218" spans="1:28" x14ac:dyDescent="0.25">
      <c r="A218" s="122" t="s">
        <v>444</v>
      </c>
      <c r="B218" s="122">
        <v>2</v>
      </c>
      <c r="C218" s="122">
        <v>3</v>
      </c>
      <c r="D218" s="122">
        <v>4</v>
      </c>
      <c r="E218" s="122">
        <v>2</v>
      </c>
      <c r="F218" s="122">
        <v>0</v>
      </c>
      <c r="G218" s="122">
        <v>0</v>
      </c>
      <c r="H218" s="122">
        <v>0</v>
      </c>
      <c r="I218" s="123"/>
      <c r="J218" s="124"/>
      <c r="K218" s="124" t="s">
        <v>223</v>
      </c>
      <c r="L218" s="133"/>
      <c r="M218" s="133"/>
      <c r="N218" s="124"/>
      <c r="O218" s="133"/>
      <c r="P218" s="125"/>
      <c r="Q218" s="126">
        <v>0</v>
      </c>
      <c r="R218" s="126">
        <v>0</v>
      </c>
      <c r="S218" s="126">
        <v>0</v>
      </c>
      <c r="T218" s="126">
        <v>0</v>
      </c>
      <c r="U218" s="126">
        <v>0</v>
      </c>
      <c r="V218" s="126">
        <v>0</v>
      </c>
      <c r="W218" s="126">
        <v>0</v>
      </c>
      <c r="X218" s="126">
        <v>0</v>
      </c>
      <c r="Y218" s="126">
        <v>0</v>
      </c>
      <c r="Z218" s="126">
        <v>0</v>
      </c>
      <c r="AA218" s="126">
        <v>0</v>
      </c>
      <c r="AB218" s="126">
        <v>0</v>
      </c>
    </row>
    <row r="219" spans="1:28" x14ac:dyDescent="0.25">
      <c r="A219" s="114" t="s">
        <v>445</v>
      </c>
      <c r="B219" s="114">
        <v>2</v>
      </c>
      <c r="C219" s="114">
        <v>3</v>
      </c>
      <c r="D219" s="114">
        <v>5</v>
      </c>
      <c r="E219" s="114">
        <v>0</v>
      </c>
      <c r="F219" s="114">
        <v>0</v>
      </c>
      <c r="G219" s="114">
        <v>0</v>
      </c>
      <c r="H219" s="114">
        <v>0</v>
      </c>
      <c r="I219" s="119"/>
      <c r="J219" s="116" t="s">
        <v>446</v>
      </c>
      <c r="K219" s="155"/>
      <c r="L219" s="155"/>
      <c r="M219" s="155"/>
      <c r="N219" s="116"/>
      <c r="O219" s="116"/>
      <c r="P219" s="117"/>
      <c r="Q219" s="112">
        <v>38395428.300000004</v>
      </c>
      <c r="R219" s="112">
        <v>21824850.710000001</v>
      </c>
      <c r="S219" s="113">
        <v>48367223.57</v>
      </c>
      <c r="T219" s="113">
        <v>29210582.489999998</v>
      </c>
      <c r="U219" s="113">
        <v>42758055.420000002</v>
      </c>
      <c r="V219" s="113">
        <v>34025995.929999992</v>
      </c>
      <c r="W219" s="113">
        <v>37075928.060000002</v>
      </c>
      <c r="X219" s="113">
        <v>33613671.29999999</v>
      </c>
      <c r="Y219" s="113">
        <v>33461898.75</v>
      </c>
      <c r="Z219" s="113">
        <v>30664801.460000001</v>
      </c>
      <c r="AA219" s="113">
        <v>58042531.43</v>
      </c>
      <c r="AB219" s="113">
        <v>-18178043.68</v>
      </c>
    </row>
    <row r="220" spans="1:28" x14ac:dyDescent="0.25">
      <c r="A220" s="122" t="s">
        <v>447</v>
      </c>
      <c r="B220" s="122">
        <v>2</v>
      </c>
      <c r="C220" s="122">
        <v>3</v>
      </c>
      <c r="D220" s="122">
        <v>5</v>
      </c>
      <c r="E220" s="122">
        <v>1</v>
      </c>
      <c r="F220" s="122">
        <v>0</v>
      </c>
      <c r="G220" s="122">
        <v>0</v>
      </c>
      <c r="H220" s="122">
        <v>0</v>
      </c>
      <c r="I220" s="123"/>
      <c r="J220" s="133"/>
      <c r="K220" s="124" t="s">
        <v>448</v>
      </c>
      <c r="L220" s="124"/>
      <c r="M220" s="133"/>
      <c r="N220" s="124"/>
      <c r="O220" s="124"/>
      <c r="P220" s="125"/>
      <c r="Q220" s="126">
        <v>38395428.300000004</v>
      </c>
      <c r="R220" s="126">
        <v>21824850.710000001</v>
      </c>
      <c r="S220" s="126">
        <v>48367223.57</v>
      </c>
      <c r="T220" s="126">
        <v>29210582.489999998</v>
      </c>
      <c r="U220" s="126">
        <v>42758055.420000002</v>
      </c>
      <c r="V220" s="126">
        <v>34025995.929999992</v>
      </c>
      <c r="W220" s="126">
        <v>37075928.060000002</v>
      </c>
      <c r="X220" s="126">
        <v>33613671.29999999</v>
      </c>
      <c r="Y220" s="126">
        <v>33461898.75</v>
      </c>
      <c r="Z220" s="126">
        <v>30664801.460000001</v>
      </c>
      <c r="AA220" s="126">
        <v>58042531.43</v>
      </c>
      <c r="AB220" s="126">
        <v>-18178043.68</v>
      </c>
    </row>
    <row r="221" spans="1:28" x14ac:dyDescent="0.25">
      <c r="A221" s="118" t="s">
        <v>449</v>
      </c>
      <c r="B221" s="118">
        <v>2</v>
      </c>
      <c r="C221" s="118">
        <v>3</v>
      </c>
      <c r="D221" s="118">
        <v>5</v>
      </c>
      <c r="E221" s="118">
        <v>2</v>
      </c>
      <c r="F221" s="118">
        <v>0</v>
      </c>
      <c r="G221" s="118">
        <v>0</v>
      </c>
      <c r="H221" s="118">
        <v>0</v>
      </c>
      <c r="I221" s="119"/>
      <c r="J221" s="127"/>
      <c r="K221" s="120" t="s">
        <v>450</v>
      </c>
      <c r="L221" s="120"/>
      <c r="M221" s="127"/>
      <c r="N221" s="120"/>
      <c r="O221" s="120"/>
      <c r="P221" s="121"/>
      <c r="Q221" s="113">
        <v>0</v>
      </c>
      <c r="R221" s="113">
        <v>0</v>
      </c>
      <c r="S221" s="113">
        <v>0</v>
      </c>
      <c r="T221" s="113">
        <v>0</v>
      </c>
      <c r="U221" s="113">
        <v>0</v>
      </c>
      <c r="V221" s="113">
        <v>0</v>
      </c>
      <c r="W221" s="113">
        <v>0</v>
      </c>
      <c r="X221" s="113">
        <v>0</v>
      </c>
      <c r="Y221" s="113">
        <v>0</v>
      </c>
      <c r="Z221" s="113">
        <v>0</v>
      </c>
      <c r="AA221" s="113">
        <v>0</v>
      </c>
      <c r="AB221" s="113">
        <v>0</v>
      </c>
    </row>
    <row r="222" spans="1:28" x14ac:dyDescent="0.25">
      <c r="A222" s="122" t="s">
        <v>451</v>
      </c>
      <c r="B222" s="122">
        <v>2</v>
      </c>
      <c r="C222" s="122">
        <v>3</v>
      </c>
      <c r="D222" s="122">
        <v>5</v>
      </c>
      <c r="E222" s="122">
        <v>2</v>
      </c>
      <c r="F222" s="122">
        <v>2</v>
      </c>
      <c r="G222" s="122">
        <v>0</v>
      </c>
      <c r="H222" s="122">
        <v>0</v>
      </c>
      <c r="I222" s="123"/>
      <c r="J222" s="124"/>
      <c r="K222" s="124"/>
      <c r="L222" s="124" t="s">
        <v>452</v>
      </c>
      <c r="M222" s="133"/>
      <c r="N222" s="124"/>
      <c r="O222" s="124"/>
      <c r="P222" s="146"/>
      <c r="Q222" s="126">
        <v>0</v>
      </c>
      <c r="R222" s="126">
        <v>0</v>
      </c>
      <c r="S222" s="126">
        <v>0</v>
      </c>
      <c r="T222" s="126">
        <v>0</v>
      </c>
      <c r="U222" s="126">
        <v>0</v>
      </c>
      <c r="V222" s="126">
        <v>0</v>
      </c>
      <c r="W222" s="126">
        <v>0</v>
      </c>
      <c r="X222" s="126">
        <v>0</v>
      </c>
      <c r="Y222" s="126">
        <v>0</v>
      </c>
      <c r="Z222" s="126">
        <v>0</v>
      </c>
      <c r="AA222" s="126">
        <v>0</v>
      </c>
      <c r="AB222" s="126">
        <v>0</v>
      </c>
    </row>
    <row r="223" spans="1:28" x14ac:dyDescent="0.25">
      <c r="A223" s="122" t="s">
        <v>453</v>
      </c>
      <c r="B223" s="122">
        <v>2</v>
      </c>
      <c r="C223" s="122">
        <v>3</v>
      </c>
      <c r="D223" s="122">
        <v>5</v>
      </c>
      <c r="E223" s="122">
        <v>2</v>
      </c>
      <c r="F223" s="122">
        <v>3</v>
      </c>
      <c r="G223" s="122">
        <v>0</v>
      </c>
      <c r="H223" s="122">
        <v>0</v>
      </c>
      <c r="I223" s="123"/>
      <c r="J223" s="133"/>
      <c r="K223" s="133"/>
      <c r="L223" s="124" t="s">
        <v>213</v>
      </c>
      <c r="M223" s="133"/>
      <c r="N223" s="133"/>
      <c r="O223" s="133"/>
      <c r="P223" s="146"/>
      <c r="Q223" s="126">
        <v>0</v>
      </c>
      <c r="R223" s="126">
        <v>0</v>
      </c>
      <c r="S223" s="126">
        <v>0</v>
      </c>
      <c r="T223" s="126">
        <v>0</v>
      </c>
      <c r="U223" s="126">
        <v>0</v>
      </c>
      <c r="V223" s="126">
        <v>0</v>
      </c>
      <c r="W223" s="126">
        <v>0</v>
      </c>
      <c r="X223" s="126">
        <v>0</v>
      </c>
      <c r="Y223" s="126">
        <v>0</v>
      </c>
      <c r="Z223" s="126">
        <v>0</v>
      </c>
      <c r="AA223" s="126">
        <v>0</v>
      </c>
      <c r="AB223" s="126">
        <v>0</v>
      </c>
    </row>
    <row r="224" spans="1:28" x14ac:dyDescent="0.25">
      <c r="A224" s="118" t="s">
        <v>454</v>
      </c>
      <c r="B224" s="118">
        <v>2</v>
      </c>
      <c r="C224" s="118">
        <v>3</v>
      </c>
      <c r="D224" s="118">
        <v>5</v>
      </c>
      <c r="E224" s="118">
        <v>2</v>
      </c>
      <c r="F224" s="118">
        <v>4</v>
      </c>
      <c r="G224" s="118">
        <v>0</v>
      </c>
      <c r="H224" s="118">
        <v>0</v>
      </c>
      <c r="I224" s="119"/>
      <c r="J224" s="120"/>
      <c r="K224" s="120"/>
      <c r="L224" s="120" t="s">
        <v>455</v>
      </c>
      <c r="M224" s="127"/>
      <c r="N224" s="127"/>
      <c r="O224" s="120"/>
      <c r="P224" s="145"/>
      <c r="Q224" s="113">
        <v>0</v>
      </c>
      <c r="R224" s="113">
        <v>0</v>
      </c>
      <c r="S224" s="113">
        <v>0</v>
      </c>
      <c r="T224" s="113">
        <v>0</v>
      </c>
      <c r="U224" s="113">
        <v>0</v>
      </c>
      <c r="V224" s="113">
        <v>0</v>
      </c>
      <c r="W224" s="113">
        <v>0</v>
      </c>
      <c r="X224" s="113">
        <v>0</v>
      </c>
      <c r="Y224" s="113">
        <v>0</v>
      </c>
      <c r="Z224" s="113">
        <v>0</v>
      </c>
      <c r="AA224" s="113">
        <v>0</v>
      </c>
      <c r="AB224" s="113">
        <v>0</v>
      </c>
    </row>
    <row r="225" spans="1:28" x14ac:dyDescent="0.25">
      <c r="A225" s="122" t="s">
        <v>456</v>
      </c>
      <c r="B225" s="122">
        <v>2</v>
      </c>
      <c r="C225" s="122">
        <v>3</v>
      </c>
      <c r="D225" s="122">
        <v>5</v>
      </c>
      <c r="E225" s="122">
        <v>2</v>
      </c>
      <c r="F225" s="122">
        <v>4</v>
      </c>
      <c r="G225" s="122">
        <v>1</v>
      </c>
      <c r="H225" s="122">
        <v>0</v>
      </c>
      <c r="I225" s="123"/>
      <c r="J225" s="124"/>
      <c r="K225" s="124"/>
      <c r="L225" s="133"/>
      <c r="M225" s="124" t="s">
        <v>457</v>
      </c>
      <c r="N225" s="133"/>
      <c r="O225" s="124"/>
      <c r="P225" s="146"/>
      <c r="Q225" s="126">
        <v>0</v>
      </c>
      <c r="R225" s="126">
        <v>0</v>
      </c>
      <c r="S225" s="126">
        <v>0</v>
      </c>
      <c r="T225" s="126">
        <v>0</v>
      </c>
      <c r="U225" s="126">
        <v>0</v>
      </c>
      <c r="V225" s="126">
        <v>0</v>
      </c>
      <c r="W225" s="126">
        <v>0</v>
      </c>
      <c r="X225" s="126">
        <v>0</v>
      </c>
      <c r="Y225" s="126">
        <v>0</v>
      </c>
      <c r="Z225" s="126">
        <v>0</v>
      </c>
      <c r="AA225" s="126">
        <v>0</v>
      </c>
      <c r="AB225" s="126">
        <v>0</v>
      </c>
    </row>
    <row r="226" spans="1:28" x14ac:dyDescent="0.25">
      <c r="A226" s="122" t="s">
        <v>458</v>
      </c>
      <c r="B226" s="122">
        <v>2</v>
      </c>
      <c r="C226" s="122">
        <v>3</v>
      </c>
      <c r="D226" s="122">
        <v>5</v>
      </c>
      <c r="E226" s="122">
        <v>2</v>
      </c>
      <c r="F226" s="122">
        <v>4</v>
      </c>
      <c r="G226" s="122">
        <v>2</v>
      </c>
      <c r="H226" s="122">
        <v>0</v>
      </c>
      <c r="I226" s="123"/>
      <c r="J226" s="124"/>
      <c r="K226" s="124"/>
      <c r="L226" s="133"/>
      <c r="M226" s="124" t="s">
        <v>459</v>
      </c>
      <c r="N226" s="133"/>
      <c r="O226" s="124"/>
      <c r="P226" s="146"/>
      <c r="Q226" s="126">
        <v>0</v>
      </c>
      <c r="R226" s="126">
        <v>0</v>
      </c>
      <c r="S226" s="126">
        <v>0</v>
      </c>
      <c r="T226" s="126">
        <v>0</v>
      </c>
      <c r="U226" s="126">
        <v>0</v>
      </c>
      <c r="V226" s="126">
        <v>0</v>
      </c>
      <c r="W226" s="126">
        <v>0</v>
      </c>
      <c r="X226" s="126">
        <v>0</v>
      </c>
      <c r="Y226" s="126">
        <v>0</v>
      </c>
      <c r="Z226" s="126">
        <v>0</v>
      </c>
      <c r="AA226" s="126">
        <v>0</v>
      </c>
      <c r="AB226" s="126">
        <v>0</v>
      </c>
    </row>
    <row r="227" spans="1:28" x14ac:dyDescent="0.25">
      <c r="A227" s="122" t="s">
        <v>460</v>
      </c>
      <c r="B227" s="122">
        <v>2</v>
      </c>
      <c r="C227" s="122">
        <v>3</v>
      </c>
      <c r="D227" s="122">
        <v>5</v>
      </c>
      <c r="E227" s="122">
        <v>3</v>
      </c>
      <c r="F227" s="122">
        <v>2</v>
      </c>
      <c r="G227" s="122">
        <v>0</v>
      </c>
      <c r="H227" s="122">
        <v>0</v>
      </c>
      <c r="I227" s="123"/>
      <c r="J227" s="124"/>
      <c r="K227" s="124"/>
      <c r="L227" s="124" t="s">
        <v>461</v>
      </c>
      <c r="M227" s="133"/>
      <c r="N227" s="124"/>
      <c r="O227" s="124"/>
      <c r="P227" s="146"/>
      <c r="Q227" s="126">
        <v>0</v>
      </c>
      <c r="R227" s="126">
        <v>0</v>
      </c>
      <c r="S227" s="126">
        <v>0</v>
      </c>
      <c r="T227" s="126">
        <v>0</v>
      </c>
      <c r="U227" s="126">
        <v>0</v>
      </c>
      <c r="V227" s="126">
        <v>0</v>
      </c>
      <c r="W227" s="126">
        <v>0</v>
      </c>
      <c r="X227" s="126">
        <v>0</v>
      </c>
      <c r="Y227" s="126">
        <v>0</v>
      </c>
      <c r="Z227" s="126">
        <v>0</v>
      </c>
      <c r="AA227" s="126">
        <v>0</v>
      </c>
      <c r="AB227" s="126">
        <v>0</v>
      </c>
    </row>
    <row r="228" spans="1:28" x14ac:dyDescent="0.25">
      <c r="A228" s="122" t="s">
        <v>462</v>
      </c>
      <c r="B228" s="122">
        <v>2</v>
      </c>
      <c r="C228" s="122">
        <v>3</v>
      </c>
      <c r="D228" s="122">
        <v>5</v>
      </c>
      <c r="E228" s="122">
        <v>3</v>
      </c>
      <c r="F228" s="122">
        <v>3</v>
      </c>
      <c r="G228" s="122">
        <v>0</v>
      </c>
      <c r="H228" s="122">
        <v>0</v>
      </c>
      <c r="I228" s="123"/>
      <c r="J228" s="124"/>
      <c r="K228" s="124"/>
      <c r="L228" s="124" t="s">
        <v>463</v>
      </c>
      <c r="M228" s="133"/>
      <c r="N228" s="124"/>
      <c r="O228" s="124"/>
      <c r="P228" s="146"/>
      <c r="Q228" s="126">
        <v>0</v>
      </c>
      <c r="R228" s="126">
        <v>0</v>
      </c>
      <c r="S228" s="126">
        <v>0</v>
      </c>
      <c r="T228" s="126">
        <v>0</v>
      </c>
      <c r="U228" s="126">
        <v>0</v>
      </c>
      <c r="V228" s="126">
        <v>0</v>
      </c>
      <c r="W228" s="126">
        <v>0</v>
      </c>
      <c r="X228" s="126">
        <v>0</v>
      </c>
      <c r="Y228" s="126">
        <v>0</v>
      </c>
      <c r="Z228" s="126">
        <v>0</v>
      </c>
      <c r="AA228" s="126">
        <v>0</v>
      </c>
      <c r="AB228" s="126">
        <v>0</v>
      </c>
    </row>
    <row r="229" spans="1:28" x14ac:dyDescent="0.25">
      <c r="A229" s="114" t="s">
        <v>464</v>
      </c>
      <c r="B229" s="114">
        <v>2</v>
      </c>
      <c r="C229" s="114">
        <v>3</v>
      </c>
      <c r="D229" s="114">
        <v>6</v>
      </c>
      <c r="E229" s="114">
        <v>1</v>
      </c>
      <c r="F229" s="114">
        <v>1</v>
      </c>
      <c r="G229" s="114">
        <v>0</v>
      </c>
      <c r="H229" s="114">
        <v>0</v>
      </c>
      <c r="I229" s="119"/>
      <c r="J229" s="116" t="s">
        <v>465</v>
      </c>
      <c r="K229" s="127"/>
      <c r="L229" s="127"/>
      <c r="M229" s="120"/>
      <c r="N229" s="127"/>
      <c r="O229" s="120"/>
      <c r="P229" s="121"/>
      <c r="Q229" s="112">
        <v>0</v>
      </c>
      <c r="R229" s="112">
        <v>0</v>
      </c>
      <c r="S229" s="112">
        <v>0</v>
      </c>
      <c r="T229" s="112">
        <v>0</v>
      </c>
      <c r="U229" s="112">
        <v>0</v>
      </c>
      <c r="V229" s="112">
        <v>0</v>
      </c>
      <c r="W229" s="112">
        <v>0</v>
      </c>
      <c r="X229" s="112">
        <v>0</v>
      </c>
      <c r="Y229" s="112">
        <v>0</v>
      </c>
      <c r="Z229" s="112">
        <v>0</v>
      </c>
      <c r="AA229" s="112">
        <v>0</v>
      </c>
      <c r="AB229" s="112">
        <v>0</v>
      </c>
    </row>
    <row r="230" spans="1:28" x14ac:dyDescent="0.25">
      <c r="A230" s="122" t="s">
        <v>466</v>
      </c>
      <c r="B230" s="122">
        <v>2</v>
      </c>
      <c r="C230" s="122">
        <v>3</v>
      </c>
      <c r="D230" s="122">
        <v>6</v>
      </c>
      <c r="E230" s="122">
        <v>1</v>
      </c>
      <c r="F230" s="122">
        <v>1</v>
      </c>
      <c r="G230" s="122">
        <v>1</v>
      </c>
      <c r="H230" s="122">
        <v>0</v>
      </c>
      <c r="I230" s="123"/>
      <c r="J230" s="124"/>
      <c r="K230" s="133" t="s">
        <v>467</v>
      </c>
      <c r="L230" s="133"/>
      <c r="M230" s="124"/>
      <c r="N230" s="133"/>
      <c r="O230" s="124"/>
      <c r="P230" s="125"/>
      <c r="Q230" s="126">
        <v>0</v>
      </c>
      <c r="R230" s="126">
        <v>0</v>
      </c>
      <c r="S230" s="126">
        <v>0</v>
      </c>
      <c r="T230" s="126">
        <v>0</v>
      </c>
      <c r="U230" s="126">
        <v>0</v>
      </c>
      <c r="V230" s="126">
        <v>0</v>
      </c>
      <c r="W230" s="126">
        <v>0</v>
      </c>
      <c r="X230" s="126">
        <v>0</v>
      </c>
      <c r="Y230" s="126">
        <v>0</v>
      </c>
      <c r="Z230" s="126">
        <v>0</v>
      </c>
      <c r="AA230" s="126">
        <v>0</v>
      </c>
      <c r="AB230" s="126">
        <v>0</v>
      </c>
    </row>
    <row r="231" spans="1:28" x14ac:dyDescent="0.25">
      <c r="A231" s="122" t="s">
        <v>468</v>
      </c>
      <c r="B231" s="122">
        <v>2</v>
      </c>
      <c r="C231" s="122">
        <v>3</v>
      </c>
      <c r="D231" s="122">
        <v>6</v>
      </c>
      <c r="E231" s="122">
        <v>1</v>
      </c>
      <c r="F231" s="122">
        <v>1</v>
      </c>
      <c r="G231" s="122">
        <v>2</v>
      </c>
      <c r="H231" s="122">
        <v>0</v>
      </c>
      <c r="I231" s="123"/>
      <c r="J231" s="124"/>
      <c r="K231" s="133" t="s">
        <v>469</v>
      </c>
      <c r="L231" s="133"/>
      <c r="M231" s="124"/>
      <c r="N231" s="133"/>
      <c r="O231" s="124"/>
      <c r="P231" s="125"/>
      <c r="Q231" s="126">
        <v>0</v>
      </c>
      <c r="R231" s="126">
        <v>0</v>
      </c>
      <c r="S231" s="126">
        <v>0</v>
      </c>
      <c r="T231" s="126">
        <v>0</v>
      </c>
      <c r="U231" s="126">
        <v>0</v>
      </c>
      <c r="V231" s="126">
        <v>0</v>
      </c>
      <c r="W231" s="126">
        <v>0</v>
      </c>
      <c r="X231" s="126">
        <v>0</v>
      </c>
      <c r="Y231" s="126">
        <v>0</v>
      </c>
      <c r="Z231" s="126">
        <v>0</v>
      </c>
      <c r="AA231" s="126">
        <v>0</v>
      </c>
      <c r="AB231" s="126">
        <v>0</v>
      </c>
    </row>
    <row r="232" spans="1:28" x14ac:dyDescent="0.25">
      <c r="A232" s="114" t="s">
        <v>470</v>
      </c>
      <c r="B232" s="114">
        <v>2</v>
      </c>
      <c r="C232" s="114">
        <v>3</v>
      </c>
      <c r="D232" s="114">
        <v>6</v>
      </c>
      <c r="E232" s="114">
        <v>1</v>
      </c>
      <c r="F232" s="114">
        <v>2</v>
      </c>
      <c r="G232" s="114">
        <v>0</v>
      </c>
      <c r="H232" s="114">
        <v>0</v>
      </c>
      <c r="I232" s="119"/>
      <c r="J232" s="116" t="s">
        <v>471</v>
      </c>
      <c r="K232" s="127"/>
      <c r="L232" s="127"/>
      <c r="M232" s="120"/>
      <c r="N232" s="127"/>
      <c r="O232" s="120"/>
      <c r="P232" s="121"/>
      <c r="Q232" s="112">
        <v>0</v>
      </c>
      <c r="R232" s="112">
        <v>0</v>
      </c>
      <c r="S232" s="112">
        <v>0</v>
      </c>
      <c r="T232" s="112">
        <v>0</v>
      </c>
      <c r="U232" s="112">
        <v>0</v>
      </c>
      <c r="V232" s="112">
        <v>0</v>
      </c>
      <c r="W232" s="112">
        <v>0</v>
      </c>
      <c r="X232" s="112">
        <v>0</v>
      </c>
      <c r="Y232" s="112">
        <v>0</v>
      </c>
      <c r="Z232" s="112">
        <v>0</v>
      </c>
      <c r="AA232" s="112">
        <v>0</v>
      </c>
      <c r="AB232" s="112">
        <v>0</v>
      </c>
    </row>
    <row r="233" spans="1:28" x14ac:dyDescent="0.25">
      <c r="A233" s="122" t="s">
        <v>472</v>
      </c>
      <c r="B233" s="122">
        <v>2</v>
      </c>
      <c r="C233" s="122">
        <v>3</v>
      </c>
      <c r="D233" s="122">
        <v>6</v>
      </c>
      <c r="E233" s="122">
        <v>1</v>
      </c>
      <c r="F233" s="122">
        <v>2</v>
      </c>
      <c r="G233" s="122">
        <v>1</v>
      </c>
      <c r="H233" s="122">
        <v>0</v>
      </c>
      <c r="I233" s="123"/>
      <c r="J233" s="133"/>
      <c r="K233" s="124" t="s">
        <v>473</v>
      </c>
      <c r="L233" s="133"/>
      <c r="M233" s="133"/>
      <c r="N233" s="133"/>
      <c r="O233" s="124"/>
      <c r="P233" s="125"/>
      <c r="Q233" s="126">
        <v>0</v>
      </c>
      <c r="R233" s="126">
        <v>0</v>
      </c>
      <c r="S233" s="126">
        <v>0</v>
      </c>
      <c r="T233" s="126">
        <v>0</v>
      </c>
      <c r="U233" s="126">
        <v>0</v>
      </c>
      <c r="V233" s="126">
        <v>0</v>
      </c>
      <c r="W233" s="126">
        <v>0</v>
      </c>
      <c r="X233" s="126">
        <v>0</v>
      </c>
      <c r="Y233" s="126">
        <v>0</v>
      </c>
      <c r="Z233" s="126">
        <v>0</v>
      </c>
      <c r="AA233" s="126">
        <v>0</v>
      </c>
      <c r="AB233" s="126">
        <v>0</v>
      </c>
    </row>
    <row r="234" spans="1:28" x14ac:dyDescent="0.25">
      <c r="A234" s="122" t="s">
        <v>474</v>
      </c>
      <c r="B234" s="122">
        <v>2</v>
      </c>
      <c r="C234" s="122">
        <v>3</v>
      </c>
      <c r="D234" s="122">
        <v>6</v>
      </c>
      <c r="E234" s="122">
        <v>1</v>
      </c>
      <c r="F234" s="122">
        <v>2</v>
      </c>
      <c r="G234" s="122">
        <v>2</v>
      </c>
      <c r="H234" s="122">
        <v>0</v>
      </c>
      <c r="I234" s="123"/>
      <c r="J234" s="133"/>
      <c r="K234" s="124" t="s">
        <v>475</v>
      </c>
      <c r="L234" s="133"/>
      <c r="M234" s="133"/>
      <c r="N234" s="133"/>
      <c r="O234" s="124"/>
      <c r="P234" s="125"/>
      <c r="Q234" s="126">
        <v>0</v>
      </c>
      <c r="R234" s="126">
        <v>0</v>
      </c>
      <c r="S234" s="126">
        <v>0</v>
      </c>
      <c r="T234" s="126">
        <v>0</v>
      </c>
      <c r="U234" s="126">
        <v>0</v>
      </c>
      <c r="V234" s="126">
        <v>0</v>
      </c>
      <c r="W234" s="126">
        <v>0</v>
      </c>
      <c r="X234" s="126">
        <v>0</v>
      </c>
      <c r="Y234" s="126">
        <v>0</v>
      </c>
      <c r="Z234" s="126">
        <v>0</v>
      </c>
      <c r="AA234" s="126">
        <v>0</v>
      </c>
      <c r="AB234" s="126">
        <v>0</v>
      </c>
    </row>
    <row r="235" spans="1:28" x14ac:dyDescent="0.25">
      <c r="A235" s="114" t="s">
        <v>476</v>
      </c>
      <c r="B235" s="114">
        <v>2</v>
      </c>
      <c r="C235" s="114">
        <v>3</v>
      </c>
      <c r="D235" s="114">
        <v>8</v>
      </c>
      <c r="E235" s="114">
        <v>0</v>
      </c>
      <c r="F235" s="114">
        <v>0</v>
      </c>
      <c r="G235" s="114">
        <v>0</v>
      </c>
      <c r="H235" s="114">
        <v>0</v>
      </c>
      <c r="I235" s="160"/>
      <c r="J235" s="116" t="s">
        <v>477</v>
      </c>
      <c r="K235" s="116"/>
      <c r="L235" s="116"/>
      <c r="M235" s="116"/>
      <c r="N235" s="155"/>
      <c r="O235" s="116"/>
      <c r="P235" s="150"/>
      <c r="Q235" s="161">
        <v>0</v>
      </c>
      <c r="R235" s="161">
        <v>0</v>
      </c>
      <c r="S235" s="161">
        <v>0</v>
      </c>
      <c r="T235" s="161">
        <v>0</v>
      </c>
      <c r="U235" s="161">
        <v>0</v>
      </c>
      <c r="V235" s="161">
        <v>0</v>
      </c>
      <c r="W235" s="161">
        <v>0</v>
      </c>
      <c r="X235" s="161">
        <v>0</v>
      </c>
      <c r="Y235" s="161">
        <v>0</v>
      </c>
      <c r="Z235" s="161">
        <v>0</v>
      </c>
      <c r="AA235" s="161">
        <v>0</v>
      </c>
      <c r="AB235" s="161">
        <v>0</v>
      </c>
    </row>
    <row r="236" spans="1:28" x14ac:dyDescent="0.25">
      <c r="A236" s="122" t="s">
        <v>478</v>
      </c>
      <c r="B236" s="122">
        <v>2</v>
      </c>
      <c r="C236" s="122">
        <v>3</v>
      </c>
      <c r="D236" s="122">
        <v>8</v>
      </c>
      <c r="E236" s="122">
        <v>1</v>
      </c>
      <c r="F236" s="122">
        <v>0</v>
      </c>
      <c r="G236" s="122">
        <v>0</v>
      </c>
      <c r="H236" s="122">
        <v>0</v>
      </c>
      <c r="I236" s="153"/>
      <c r="J236" s="133"/>
      <c r="K236" s="124" t="s">
        <v>221</v>
      </c>
      <c r="L236" s="133"/>
      <c r="M236" s="133"/>
      <c r="N236" s="133"/>
      <c r="O236" s="133"/>
      <c r="P236" s="146"/>
      <c r="Q236" s="126">
        <v>0</v>
      </c>
      <c r="R236" s="126">
        <v>0</v>
      </c>
      <c r="S236" s="126">
        <v>0</v>
      </c>
      <c r="T236" s="126">
        <v>0</v>
      </c>
      <c r="U236" s="126">
        <v>0</v>
      </c>
      <c r="V236" s="126">
        <v>0</v>
      </c>
      <c r="W236" s="126">
        <v>0</v>
      </c>
      <c r="X236" s="126">
        <v>0</v>
      </c>
      <c r="Y236" s="126">
        <v>0</v>
      </c>
      <c r="Z236" s="126">
        <v>0</v>
      </c>
      <c r="AA236" s="126">
        <v>0</v>
      </c>
      <c r="AB236" s="126">
        <v>0</v>
      </c>
    </row>
    <row r="237" spans="1:28" x14ac:dyDescent="0.25">
      <c r="A237" s="122" t="s">
        <v>479</v>
      </c>
      <c r="B237" s="122">
        <v>2</v>
      </c>
      <c r="C237" s="122">
        <v>3</v>
      </c>
      <c r="D237" s="122">
        <v>8</v>
      </c>
      <c r="E237" s="122">
        <v>2</v>
      </c>
      <c r="F237" s="122">
        <v>0</v>
      </c>
      <c r="G237" s="122">
        <v>0</v>
      </c>
      <c r="H237" s="122">
        <v>0</v>
      </c>
      <c r="I237" s="153"/>
      <c r="J237" s="133"/>
      <c r="K237" s="124" t="s">
        <v>480</v>
      </c>
      <c r="L237" s="133"/>
      <c r="M237" s="133"/>
      <c r="N237" s="133"/>
      <c r="O237" s="133"/>
      <c r="P237" s="146"/>
      <c r="Q237" s="126">
        <v>0</v>
      </c>
      <c r="R237" s="126">
        <v>0</v>
      </c>
      <c r="S237" s="126">
        <v>0</v>
      </c>
      <c r="T237" s="126">
        <v>0</v>
      </c>
      <c r="U237" s="126">
        <v>0</v>
      </c>
      <c r="V237" s="126">
        <v>0</v>
      </c>
      <c r="W237" s="126">
        <v>0</v>
      </c>
      <c r="X237" s="126">
        <v>0</v>
      </c>
      <c r="Y237" s="126">
        <v>0</v>
      </c>
      <c r="Z237" s="126">
        <v>0</v>
      </c>
      <c r="AA237" s="126">
        <v>0</v>
      </c>
      <c r="AB237" s="126">
        <v>0</v>
      </c>
    </row>
    <row r="238" spans="1:28" x14ac:dyDescent="0.25">
      <c r="A238" s="114" t="s">
        <v>481</v>
      </c>
      <c r="B238" s="114">
        <v>2</v>
      </c>
      <c r="C238" s="114">
        <v>3</v>
      </c>
      <c r="D238" s="114">
        <v>9</v>
      </c>
      <c r="E238" s="114">
        <v>0</v>
      </c>
      <c r="F238" s="114">
        <v>0</v>
      </c>
      <c r="G238" s="114">
        <v>0</v>
      </c>
      <c r="H238" s="114">
        <v>0</v>
      </c>
      <c r="I238" s="160"/>
      <c r="J238" s="155" t="s">
        <v>482</v>
      </c>
      <c r="K238" s="155"/>
      <c r="L238" s="116"/>
      <c r="M238" s="155"/>
      <c r="N238" s="155"/>
      <c r="O238" s="155"/>
      <c r="P238" s="150"/>
      <c r="Q238" s="112">
        <v>0</v>
      </c>
      <c r="R238" s="112">
        <v>0</v>
      </c>
      <c r="S238" s="112">
        <v>0</v>
      </c>
      <c r="T238" s="112">
        <v>0</v>
      </c>
      <c r="U238" s="112">
        <v>0</v>
      </c>
      <c r="V238" s="112">
        <v>0</v>
      </c>
      <c r="W238" s="112">
        <v>0</v>
      </c>
      <c r="X238" s="112">
        <v>0</v>
      </c>
      <c r="Y238" s="112">
        <v>0</v>
      </c>
      <c r="Z238" s="112">
        <v>0</v>
      </c>
      <c r="AA238" s="112">
        <v>0</v>
      </c>
      <c r="AB238" s="112">
        <v>0</v>
      </c>
    </row>
    <row r="239" spans="1:28" x14ac:dyDescent="0.25">
      <c r="A239" s="122" t="s">
        <v>483</v>
      </c>
      <c r="B239" s="122">
        <v>2</v>
      </c>
      <c r="C239" s="122">
        <v>3</v>
      </c>
      <c r="D239" s="122">
        <v>9</v>
      </c>
      <c r="E239" s="122">
        <v>1</v>
      </c>
      <c r="F239" s="122">
        <v>0</v>
      </c>
      <c r="G239" s="122">
        <v>0</v>
      </c>
      <c r="H239" s="122">
        <v>0</v>
      </c>
      <c r="I239" s="153"/>
      <c r="J239" s="133"/>
      <c r="K239" s="133" t="s">
        <v>221</v>
      </c>
      <c r="L239" s="124"/>
      <c r="M239" s="133"/>
      <c r="N239" s="133"/>
      <c r="O239" s="133"/>
      <c r="P239" s="146"/>
      <c r="Q239" s="126">
        <v>0</v>
      </c>
      <c r="R239" s="126">
        <v>0</v>
      </c>
      <c r="S239" s="126">
        <v>0</v>
      </c>
      <c r="T239" s="126">
        <v>0</v>
      </c>
      <c r="U239" s="126">
        <v>0</v>
      </c>
      <c r="V239" s="126">
        <v>0</v>
      </c>
      <c r="W239" s="126">
        <v>0</v>
      </c>
      <c r="X239" s="126">
        <v>0</v>
      </c>
      <c r="Y239" s="126">
        <v>0</v>
      </c>
      <c r="Z239" s="126">
        <v>0</v>
      </c>
      <c r="AA239" s="126">
        <v>0</v>
      </c>
      <c r="AB239" s="126">
        <v>0</v>
      </c>
    </row>
    <row r="240" spans="1:28" x14ac:dyDescent="0.25">
      <c r="A240" s="122" t="s">
        <v>484</v>
      </c>
      <c r="B240" s="122">
        <v>2</v>
      </c>
      <c r="C240" s="122">
        <v>3</v>
      </c>
      <c r="D240" s="122">
        <v>9</v>
      </c>
      <c r="E240" s="122">
        <v>2</v>
      </c>
      <c r="F240" s="122">
        <v>0</v>
      </c>
      <c r="G240" s="122">
        <v>0</v>
      </c>
      <c r="H240" s="122">
        <v>0</v>
      </c>
      <c r="I240" s="153"/>
      <c r="J240" s="133"/>
      <c r="K240" s="133" t="s">
        <v>480</v>
      </c>
      <c r="L240" s="124"/>
      <c r="M240" s="133"/>
      <c r="N240" s="133"/>
      <c r="O240" s="133"/>
      <c r="P240" s="146"/>
      <c r="Q240" s="126">
        <v>0</v>
      </c>
      <c r="R240" s="126">
        <v>0</v>
      </c>
      <c r="S240" s="126">
        <v>0</v>
      </c>
      <c r="T240" s="126">
        <v>0</v>
      </c>
      <c r="U240" s="126">
        <v>0</v>
      </c>
      <c r="V240" s="126">
        <v>0</v>
      </c>
      <c r="W240" s="126">
        <v>0</v>
      </c>
      <c r="X240" s="126">
        <v>0</v>
      </c>
      <c r="Y240" s="126">
        <v>0</v>
      </c>
      <c r="Z240" s="126">
        <v>0</v>
      </c>
      <c r="AA240" s="126">
        <v>0</v>
      </c>
      <c r="AB240" s="126">
        <v>0</v>
      </c>
    </row>
    <row r="241" spans="1:28" x14ac:dyDescent="0.25">
      <c r="A241" s="114" t="s">
        <v>485</v>
      </c>
      <c r="B241" s="114">
        <v>2</v>
      </c>
      <c r="C241" s="114">
        <v>1</v>
      </c>
      <c r="D241" s="114">
        <v>8</v>
      </c>
      <c r="E241" s="114">
        <v>0</v>
      </c>
      <c r="F241" s="114">
        <v>0</v>
      </c>
      <c r="G241" s="114">
        <v>0</v>
      </c>
      <c r="H241" s="114">
        <v>0</v>
      </c>
      <c r="I241" s="119"/>
      <c r="J241" s="116" t="s">
        <v>486</v>
      </c>
      <c r="K241" s="116"/>
      <c r="L241" s="116"/>
      <c r="M241" s="116"/>
      <c r="N241" s="155"/>
      <c r="O241" s="159"/>
      <c r="P241" s="117"/>
      <c r="Q241" s="112">
        <v>49995508.789999731</v>
      </c>
      <c r="R241" s="112">
        <v>55838030.769999892</v>
      </c>
      <c r="S241" s="113">
        <v>109198011.8</v>
      </c>
      <c r="T241" s="113">
        <v>176749909.50999981</v>
      </c>
      <c r="U241" s="113">
        <v>170707996.60000017</v>
      </c>
      <c r="V241" s="113">
        <v>220095657.47</v>
      </c>
      <c r="W241" s="113">
        <v>372966950.63</v>
      </c>
      <c r="X241" s="113">
        <v>48367581.370000415</v>
      </c>
      <c r="Y241" s="113">
        <v>212781428.59999993</v>
      </c>
      <c r="Z241" s="113">
        <v>348490748.32000017</v>
      </c>
      <c r="AA241" s="113">
        <v>135650948.91</v>
      </c>
      <c r="AB241" s="113">
        <v>93865924.849999711</v>
      </c>
    </row>
    <row r="242" spans="1:28" x14ac:dyDescent="0.25">
      <c r="A242" s="118" t="s">
        <v>487</v>
      </c>
      <c r="B242" s="118">
        <v>2</v>
      </c>
      <c r="C242" s="118">
        <v>1</v>
      </c>
      <c r="D242" s="118">
        <v>8</v>
      </c>
      <c r="E242" s="118">
        <v>1</v>
      </c>
      <c r="F242" s="118">
        <v>0</v>
      </c>
      <c r="G242" s="118">
        <v>0</v>
      </c>
      <c r="H242" s="118">
        <v>0</v>
      </c>
      <c r="I242" s="119"/>
      <c r="J242" s="120"/>
      <c r="K242" s="120" t="s">
        <v>488</v>
      </c>
      <c r="L242" s="120"/>
      <c r="M242" s="120"/>
      <c r="N242" s="127"/>
      <c r="O242" s="162"/>
      <c r="P242" s="121"/>
      <c r="Q242" s="113">
        <v>45850363.189999998</v>
      </c>
      <c r="R242" s="113">
        <v>55538442.009999998</v>
      </c>
      <c r="S242" s="113">
        <v>64409626.569999993</v>
      </c>
      <c r="T242" s="113">
        <v>176385923.33000001</v>
      </c>
      <c r="U242" s="113">
        <v>168196931.78</v>
      </c>
      <c r="V242" s="113">
        <v>219907982.06999999</v>
      </c>
      <c r="W242" s="113">
        <v>346158577.19999999</v>
      </c>
      <c r="X242" s="113">
        <v>42452137.449999996</v>
      </c>
      <c r="Y242" s="113">
        <v>210589196.32999998</v>
      </c>
      <c r="Z242" s="113">
        <v>211879930.56</v>
      </c>
      <c r="AA242" s="113">
        <v>101995414.38</v>
      </c>
      <c r="AB242" s="113">
        <v>72578580.309999987</v>
      </c>
    </row>
    <row r="243" spans="1:28" x14ac:dyDescent="0.25">
      <c r="A243" s="122" t="s">
        <v>489</v>
      </c>
      <c r="B243" s="122">
        <v>2</v>
      </c>
      <c r="C243" s="122">
        <v>1</v>
      </c>
      <c r="D243" s="122">
        <v>8</v>
      </c>
      <c r="E243" s="122">
        <v>1</v>
      </c>
      <c r="F243" s="122">
        <v>1</v>
      </c>
      <c r="G243" s="122">
        <v>0</v>
      </c>
      <c r="H243" s="122">
        <v>0</v>
      </c>
      <c r="I243" s="123"/>
      <c r="J243" s="124"/>
      <c r="K243" s="124"/>
      <c r="L243" s="124" t="s">
        <v>490</v>
      </c>
      <c r="M243" s="124"/>
      <c r="N243" s="133"/>
      <c r="O243" s="147"/>
      <c r="P243" s="125"/>
      <c r="Q243" s="126">
        <v>15061302.450000001</v>
      </c>
      <c r="R243" s="126">
        <v>18523270.16</v>
      </c>
      <c r="S243" s="126">
        <v>38719375.159999996</v>
      </c>
      <c r="T243" s="126">
        <v>153897466.74000001</v>
      </c>
      <c r="U243" s="126">
        <v>149690542.49000001</v>
      </c>
      <c r="V243" s="126">
        <v>195494992.78</v>
      </c>
      <c r="W243" s="126">
        <v>317984416.54999995</v>
      </c>
      <c r="X243" s="126">
        <v>23604790.719999995</v>
      </c>
      <c r="Y243" s="126">
        <v>191892726.37999997</v>
      </c>
      <c r="Z243" s="126">
        <v>191349641.94</v>
      </c>
      <c r="AA243" s="126">
        <v>76208821.649999991</v>
      </c>
      <c r="AB243" s="126">
        <v>44178422.469999999</v>
      </c>
    </row>
    <row r="244" spans="1:28" x14ac:dyDescent="0.25">
      <c r="A244" s="122" t="s">
        <v>491</v>
      </c>
      <c r="B244" s="122">
        <v>2</v>
      </c>
      <c r="C244" s="122">
        <v>1</v>
      </c>
      <c r="D244" s="122">
        <v>8</v>
      </c>
      <c r="E244" s="122">
        <v>1</v>
      </c>
      <c r="F244" s="122">
        <v>2</v>
      </c>
      <c r="G244" s="122">
        <v>0</v>
      </c>
      <c r="H244" s="122">
        <v>0</v>
      </c>
      <c r="I244" s="123"/>
      <c r="J244" s="124"/>
      <c r="K244" s="124"/>
      <c r="L244" s="124" t="s">
        <v>117</v>
      </c>
      <c r="M244" s="124"/>
      <c r="N244" s="133"/>
      <c r="O244" s="147"/>
      <c r="P244" s="125"/>
      <c r="Q244" s="126">
        <v>0</v>
      </c>
      <c r="R244" s="126">
        <v>0</v>
      </c>
      <c r="S244" s="126">
        <v>0</v>
      </c>
      <c r="T244" s="126">
        <v>0</v>
      </c>
      <c r="U244" s="126">
        <v>0</v>
      </c>
      <c r="V244" s="126">
        <v>0</v>
      </c>
      <c r="W244" s="126">
        <v>0</v>
      </c>
      <c r="X244" s="126">
        <v>0</v>
      </c>
      <c r="Y244" s="126">
        <v>0</v>
      </c>
      <c r="Z244" s="126">
        <v>0</v>
      </c>
      <c r="AA244" s="126">
        <v>0</v>
      </c>
      <c r="AB244" s="126">
        <v>0</v>
      </c>
    </row>
    <row r="245" spans="1:28" x14ac:dyDescent="0.25">
      <c r="A245" s="122" t="s">
        <v>492</v>
      </c>
      <c r="B245" s="122">
        <v>2</v>
      </c>
      <c r="C245" s="122">
        <v>1</v>
      </c>
      <c r="D245" s="122">
        <v>8</v>
      </c>
      <c r="E245" s="122">
        <v>1</v>
      </c>
      <c r="F245" s="122">
        <v>3</v>
      </c>
      <c r="G245" s="122">
        <v>0</v>
      </c>
      <c r="H245" s="122">
        <v>0</v>
      </c>
      <c r="I245" s="123"/>
      <c r="J245" s="124"/>
      <c r="K245" s="124"/>
      <c r="L245" s="124" t="s">
        <v>493</v>
      </c>
      <c r="M245" s="124"/>
      <c r="N245" s="133"/>
      <c r="O245" s="147"/>
      <c r="P245" s="125"/>
      <c r="Q245" s="126">
        <v>30765405.119999994</v>
      </c>
      <c r="R245" s="126">
        <v>37014753.890000001</v>
      </c>
      <c r="S245" s="126">
        <v>25689117.789999999</v>
      </c>
      <c r="T245" s="126">
        <v>22485056.969999999</v>
      </c>
      <c r="U245" s="126">
        <v>18504689.75</v>
      </c>
      <c r="V245" s="126">
        <v>24410593.57</v>
      </c>
      <c r="W245" s="126">
        <v>28163127.110000003</v>
      </c>
      <c r="X245" s="126">
        <v>18839452.940000005</v>
      </c>
      <c r="Y245" s="126">
        <v>18691897.110000003</v>
      </c>
      <c r="Z245" s="126">
        <v>20527804.869999994</v>
      </c>
      <c r="AA245" s="126">
        <v>25781151.670000006</v>
      </c>
      <c r="AB245" s="126">
        <v>28379112.379999992</v>
      </c>
    </row>
    <row r="246" spans="1:28" x14ac:dyDescent="0.25">
      <c r="A246" s="122" t="s">
        <v>494</v>
      </c>
      <c r="B246" s="122">
        <v>2</v>
      </c>
      <c r="C246" s="122">
        <v>1</v>
      </c>
      <c r="D246" s="122">
        <v>8</v>
      </c>
      <c r="E246" s="122">
        <v>1</v>
      </c>
      <c r="F246" s="122">
        <v>4</v>
      </c>
      <c r="G246" s="122">
        <v>0</v>
      </c>
      <c r="H246" s="122">
        <v>0</v>
      </c>
      <c r="I246" s="123"/>
      <c r="J246" s="124"/>
      <c r="K246" s="124"/>
      <c r="L246" s="124" t="s">
        <v>121</v>
      </c>
      <c r="M246" s="124"/>
      <c r="N246" s="133"/>
      <c r="O246" s="147"/>
      <c r="P246" s="125"/>
      <c r="Q246" s="126">
        <v>17285.489999999998</v>
      </c>
      <c r="R246" s="126">
        <v>0</v>
      </c>
      <c r="S246" s="126">
        <v>883.57</v>
      </c>
      <c r="T246" s="126">
        <v>2195.2200000000003</v>
      </c>
      <c r="U246" s="126">
        <v>907</v>
      </c>
      <c r="V246" s="126">
        <v>1000.04</v>
      </c>
      <c r="W246" s="126">
        <v>9600</v>
      </c>
      <c r="X246" s="126">
        <v>2421.6799999999998</v>
      </c>
      <c r="Y246" s="126">
        <v>1630</v>
      </c>
      <c r="Z246" s="126">
        <v>64.75</v>
      </c>
      <c r="AA246" s="126">
        <v>1476.88</v>
      </c>
      <c r="AB246" s="126">
        <v>18806.39</v>
      </c>
    </row>
    <row r="247" spans="1:28" x14ac:dyDescent="0.25">
      <c r="A247" s="122" t="s">
        <v>495</v>
      </c>
      <c r="B247" s="122">
        <v>2</v>
      </c>
      <c r="C247" s="122">
        <v>1</v>
      </c>
      <c r="D247" s="122">
        <v>8</v>
      </c>
      <c r="E247" s="122">
        <v>1</v>
      </c>
      <c r="F247" s="122">
        <v>5</v>
      </c>
      <c r="G247" s="122">
        <v>0</v>
      </c>
      <c r="H247" s="122">
        <v>0</v>
      </c>
      <c r="I247" s="123"/>
      <c r="J247" s="124"/>
      <c r="K247" s="124"/>
      <c r="L247" s="124" t="s">
        <v>123</v>
      </c>
      <c r="M247" s="124"/>
      <c r="N247" s="133"/>
      <c r="O247" s="147"/>
      <c r="P247" s="125"/>
      <c r="Q247" s="126">
        <v>0</v>
      </c>
      <c r="R247" s="126">
        <v>0</v>
      </c>
      <c r="S247" s="126">
        <v>0</v>
      </c>
      <c r="T247" s="126">
        <v>0</v>
      </c>
      <c r="U247" s="126">
        <v>0</v>
      </c>
      <c r="V247" s="126">
        <v>0</v>
      </c>
      <c r="W247" s="126">
        <v>0</v>
      </c>
      <c r="X247" s="126">
        <v>0</v>
      </c>
      <c r="Y247" s="126">
        <v>0</v>
      </c>
      <c r="Z247" s="126">
        <v>0</v>
      </c>
      <c r="AA247" s="126">
        <v>0</v>
      </c>
      <c r="AB247" s="126">
        <v>0</v>
      </c>
    </row>
    <row r="248" spans="1:28" x14ac:dyDescent="0.25">
      <c r="A248" s="122" t="s">
        <v>496</v>
      </c>
      <c r="B248" s="122">
        <v>2</v>
      </c>
      <c r="C248" s="122">
        <v>1</v>
      </c>
      <c r="D248" s="122">
        <v>8</v>
      </c>
      <c r="E248" s="122">
        <v>1</v>
      </c>
      <c r="F248" s="122">
        <v>6</v>
      </c>
      <c r="G248" s="122">
        <v>0</v>
      </c>
      <c r="H248" s="122">
        <v>0</v>
      </c>
      <c r="I248" s="123"/>
      <c r="J248" s="124"/>
      <c r="K248" s="124"/>
      <c r="L248" s="124" t="s">
        <v>125</v>
      </c>
      <c r="M248" s="124"/>
      <c r="N248" s="133"/>
      <c r="O248" s="147"/>
      <c r="P248" s="125"/>
      <c r="Q248" s="126">
        <v>6370.13</v>
      </c>
      <c r="R248" s="126">
        <v>417.96</v>
      </c>
      <c r="S248" s="126">
        <v>250.05</v>
      </c>
      <c r="T248" s="126">
        <v>1204.4000000000001</v>
      </c>
      <c r="U248" s="126">
        <v>792.54</v>
      </c>
      <c r="V248" s="126">
        <v>1395.68</v>
      </c>
      <c r="W248" s="126">
        <v>1433.54</v>
      </c>
      <c r="X248" s="126">
        <v>5472.11</v>
      </c>
      <c r="Y248" s="126">
        <v>2942.8399999999997</v>
      </c>
      <c r="Z248" s="126">
        <v>2419</v>
      </c>
      <c r="AA248" s="126">
        <v>3964.18</v>
      </c>
      <c r="AB248" s="126">
        <v>2239.0700000000002</v>
      </c>
    </row>
    <row r="249" spans="1:28" x14ac:dyDescent="0.25">
      <c r="A249" s="118" t="s">
        <v>497</v>
      </c>
      <c r="B249" s="118">
        <v>2</v>
      </c>
      <c r="C249" s="118">
        <v>1</v>
      </c>
      <c r="D249" s="118">
        <v>8</v>
      </c>
      <c r="E249" s="118">
        <v>2</v>
      </c>
      <c r="F249" s="118">
        <v>0</v>
      </c>
      <c r="G249" s="118">
        <v>0</v>
      </c>
      <c r="H249" s="118">
        <v>0</v>
      </c>
      <c r="I249" s="119"/>
      <c r="J249" s="120"/>
      <c r="K249" s="120" t="s">
        <v>498</v>
      </c>
      <c r="L249" s="120"/>
      <c r="M249" s="120"/>
      <c r="N249" s="127"/>
      <c r="O249" s="162"/>
      <c r="P249" s="121"/>
      <c r="Q249" s="113">
        <v>854253.3899999999</v>
      </c>
      <c r="R249" s="113">
        <v>147629.21</v>
      </c>
      <c r="S249" s="113">
        <v>1303621.1800000002</v>
      </c>
      <c r="T249" s="113">
        <v>116855.42</v>
      </c>
      <c r="U249" s="113">
        <v>1202060.54</v>
      </c>
      <c r="V249" s="113">
        <v>117109.44</v>
      </c>
      <c r="W249" s="113">
        <v>1203660.46</v>
      </c>
      <c r="X249" s="113">
        <v>119314.00000000003</v>
      </c>
      <c r="Y249" s="113">
        <v>1266677.6700000002</v>
      </c>
      <c r="Z249" s="113">
        <v>113751.72999999998</v>
      </c>
      <c r="AA249" s="113">
        <v>2859173.79</v>
      </c>
      <c r="AB249" s="113">
        <v>113105.83</v>
      </c>
    </row>
    <row r="250" spans="1:28" x14ac:dyDescent="0.25">
      <c r="A250" s="122" t="s">
        <v>499</v>
      </c>
      <c r="B250" s="122">
        <v>2</v>
      </c>
      <c r="C250" s="122">
        <v>1</v>
      </c>
      <c r="D250" s="122">
        <v>8</v>
      </c>
      <c r="E250" s="122">
        <v>2</v>
      </c>
      <c r="F250" s="122">
        <v>1</v>
      </c>
      <c r="G250" s="122">
        <v>0</v>
      </c>
      <c r="H250" s="122">
        <v>0</v>
      </c>
      <c r="I250" s="123"/>
      <c r="J250" s="124"/>
      <c r="K250" s="124"/>
      <c r="L250" s="124" t="s">
        <v>129</v>
      </c>
      <c r="M250" s="124"/>
      <c r="N250" s="133"/>
      <c r="O250" s="147"/>
      <c r="P250" s="125"/>
      <c r="Q250" s="126">
        <v>248431.82</v>
      </c>
      <c r="R250" s="126">
        <v>147629.21</v>
      </c>
      <c r="S250" s="126">
        <v>359596.89</v>
      </c>
      <c r="T250" s="126">
        <v>116855.42</v>
      </c>
      <c r="U250" s="126">
        <v>279058.35000000003</v>
      </c>
      <c r="V250" s="126">
        <v>117109.44</v>
      </c>
      <c r="W250" s="126">
        <v>278428.21999999997</v>
      </c>
      <c r="X250" s="126">
        <v>119314.00000000003</v>
      </c>
      <c r="Y250" s="126">
        <v>362429.06</v>
      </c>
      <c r="Z250" s="126">
        <v>113751.72999999998</v>
      </c>
      <c r="AA250" s="126">
        <v>280857.40999999997</v>
      </c>
      <c r="AB250" s="126">
        <v>113105.83</v>
      </c>
    </row>
    <row r="251" spans="1:28" x14ac:dyDescent="0.25">
      <c r="A251" s="122" t="s">
        <v>500</v>
      </c>
      <c r="B251" s="122">
        <v>2</v>
      </c>
      <c r="C251" s="122">
        <v>1</v>
      </c>
      <c r="D251" s="122">
        <v>8</v>
      </c>
      <c r="E251" s="122">
        <v>2</v>
      </c>
      <c r="F251" s="122">
        <v>2</v>
      </c>
      <c r="G251" s="122">
        <v>0</v>
      </c>
      <c r="H251" s="122">
        <v>0</v>
      </c>
      <c r="I251" s="123"/>
      <c r="J251" s="124"/>
      <c r="K251" s="124"/>
      <c r="L251" s="124" t="s">
        <v>131</v>
      </c>
      <c r="M251" s="124"/>
      <c r="N251" s="133"/>
      <c r="O251" s="147"/>
      <c r="P251" s="125"/>
      <c r="Q251" s="126">
        <v>605821.56999999995</v>
      </c>
      <c r="R251" s="126">
        <v>0</v>
      </c>
      <c r="S251" s="126">
        <v>944024.29</v>
      </c>
      <c r="T251" s="126">
        <v>0</v>
      </c>
      <c r="U251" s="126">
        <v>923002.19000000006</v>
      </c>
      <c r="V251" s="126">
        <v>0</v>
      </c>
      <c r="W251" s="126">
        <v>925232.24</v>
      </c>
      <c r="X251" s="126">
        <v>0</v>
      </c>
      <c r="Y251" s="126">
        <v>904248.6100000001</v>
      </c>
      <c r="Z251" s="126">
        <v>0</v>
      </c>
      <c r="AA251" s="126">
        <v>2578316.38</v>
      </c>
      <c r="AB251" s="126">
        <v>0</v>
      </c>
    </row>
    <row r="252" spans="1:28" x14ac:dyDescent="0.25">
      <c r="A252" s="122" t="s">
        <v>501</v>
      </c>
      <c r="B252" s="122">
        <v>2</v>
      </c>
      <c r="C252" s="122">
        <v>1</v>
      </c>
      <c r="D252" s="122">
        <v>8</v>
      </c>
      <c r="E252" s="122">
        <v>2</v>
      </c>
      <c r="F252" s="122">
        <v>3</v>
      </c>
      <c r="G252" s="122">
        <v>0</v>
      </c>
      <c r="H252" s="122">
        <v>0</v>
      </c>
      <c r="I252" s="123"/>
      <c r="J252" s="124"/>
      <c r="K252" s="124"/>
      <c r="L252" s="124" t="s">
        <v>502</v>
      </c>
      <c r="M252" s="124"/>
      <c r="N252" s="133"/>
      <c r="O252" s="147"/>
      <c r="P252" s="125"/>
      <c r="Q252" s="126">
        <v>0</v>
      </c>
      <c r="R252" s="126">
        <v>0</v>
      </c>
      <c r="S252" s="126">
        <v>0</v>
      </c>
      <c r="T252" s="126">
        <v>0</v>
      </c>
      <c r="U252" s="126">
        <v>0</v>
      </c>
      <c r="V252" s="126">
        <v>0</v>
      </c>
      <c r="W252" s="126">
        <v>0</v>
      </c>
      <c r="X252" s="126">
        <v>0</v>
      </c>
      <c r="Y252" s="126">
        <v>0</v>
      </c>
      <c r="Z252" s="126">
        <v>0</v>
      </c>
      <c r="AA252" s="126">
        <v>0</v>
      </c>
      <c r="AB252" s="126">
        <v>0</v>
      </c>
    </row>
    <row r="253" spans="1:28" x14ac:dyDescent="0.25">
      <c r="A253" s="118" t="s">
        <v>503</v>
      </c>
      <c r="B253" s="118">
        <v>2</v>
      </c>
      <c r="C253" s="118">
        <v>1</v>
      </c>
      <c r="D253" s="118">
        <v>8</v>
      </c>
      <c r="E253" s="118">
        <v>3</v>
      </c>
      <c r="F253" s="118">
        <v>0</v>
      </c>
      <c r="G253" s="118">
        <v>0</v>
      </c>
      <c r="H253" s="118">
        <v>0</v>
      </c>
      <c r="I253" s="119"/>
      <c r="J253" s="120"/>
      <c r="K253" s="120" t="s">
        <v>504</v>
      </c>
      <c r="L253" s="120"/>
      <c r="M253" s="120"/>
      <c r="N253" s="127"/>
      <c r="O253" s="162"/>
      <c r="P253" s="121"/>
      <c r="Q253" s="113">
        <v>2512848.4000000004</v>
      </c>
      <c r="R253" s="113">
        <v>57713.37</v>
      </c>
      <c r="S253" s="113">
        <v>15767802.430000002</v>
      </c>
      <c r="T253" s="113">
        <v>184562.1</v>
      </c>
      <c r="U253" s="113">
        <v>118239.21</v>
      </c>
      <c r="V253" s="113">
        <v>28940.299999999996</v>
      </c>
      <c r="W253" s="113">
        <v>15854830.970000001</v>
      </c>
      <c r="X253" s="113">
        <v>197735.00999999998</v>
      </c>
      <c r="Y253" s="113">
        <v>94515.670000000027</v>
      </c>
      <c r="Z253" s="113">
        <v>126321.53</v>
      </c>
      <c r="AA253" s="113">
        <v>15495494.929999998</v>
      </c>
      <c r="AB253" s="113">
        <v>542372.79999999993</v>
      </c>
    </row>
    <row r="254" spans="1:28" x14ac:dyDescent="0.25">
      <c r="A254" s="122" t="s">
        <v>505</v>
      </c>
      <c r="B254" s="122">
        <v>2</v>
      </c>
      <c r="C254" s="122">
        <v>1</v>
      </c>
      <c r="D254" s="122">
        <v>8</v>
      </c>
      <c r="E254" s="122">
        <v>3</v>
      </c>
      <c r="F254" s="122">
        <v>1</v>
      </c>
      <c r="G254" s="122">
        <v>0</v>
      </c>
      <c r="H254" s="122">
        <v>0</v>
      </c>
      <c r="I254" s="123"/>
      <c r="J254" s="124"/>
      <c r="K254" s="124"/>
      <c r="L254" s="124" t="s">
        <v>137</v>
      </c>
      <c r="M254" s="124"/>
      <c r="N254" s="133"/>
      <c r="O254" s="147"/>
      <c r="P254" s="125"/>
      <c r="Q254" s="126">
        <v>0</v>
      </c>
      <c r="R254" s="126">
        <v>42565.08</v>
      </c>
      <c r="S254" s="126">
        <v>0</v>
      </c>
      <c r="T254" s="126">
        <v>0</v>
      </c>
      <c r="U254" s="126">
        <v>0</v>
      </c>
      <c r="V254" s="126">
        <v>20303.269999999997</v>
      </c>
      <c r="W254" s="126">
        <v>0</v>
      </c>
      <c r="X254" s="126">
        <v>22173.72</v>
      </c>
      <c r="Y254" s="126">
        <v>0</v>
      </c>
      <c r="Z254" s="126">
        <v>86291.92</v>
      </c>
      <c r="AA254" s="126">
        <v>0</v>
      </c>
      <c r="AB254" s="126">
        <v>19868.979999999996</v>
      </c>
    </row>
    <row r="255" spans="1:28" x14ac:dyDescent="0.25">
      <c r="A255" s="122" t="s">
        <v>506</v>
      </c>
      <c r="B255" s="122">
        <v>2</v>
      </c>
      <c r="C255" s="122">
        <v>1</v>
      </c>
      <c r="D255" s="122">
        <v>8</v>
      </c>
      <c r="E255" s="122">
        <v>3</v>
      </c>
      <c r="F255" s="122">
        <v>2</v>
      </c>
      <c r="G255" s="122">
        <v>0</v>
      </c>
      <c r="H255" s="122">
        <v>0</v>
      </c>
      <c r="I255" s="123"/>
      <c r="J255" s="124"/>
      <c r="K255" s="124"/>
      <c r="L255" s="124" t="s">
        <v>139</v>
      </c>
      <c r="M255" s="124"/>
      <c r="N255" s="133"/>
      <c r="O255" s="147"/>
      <c r="P255" s="125"/>
      <c r="Q255" s="126">
        <v>283662.17000000004</v>
      </c>
      <c r="R255" s="126">
        <v>0</v>
      </c>
      <c r="S255" s="126">
        <v>10107.699999999999</v>
      </c>
      <c r="T255" s="126">
        <v>141042.81</v>
      </c>
      <c r="U255" s="126">
        <v>0</v>
      </c>
      <c r="V255" s="126">
        <v>0</v>
      </c>
      <c r="W255" s="126">
        <v>220152.31000000003</v>
      </c>
      <c r="X255" s="126">
        <v>28316.079999999987</v>
      </c>
      <c r="Y255" s="126">
        <v>11869.780000000028</v>
      </c>
      <c r="Z255" s="126">
        <v>796.76999999999953</v>
      </c>
      <c r="AA255" s="126">
        <v>8.9999999999236024E-2</v>
      </c>
      <c r="AB255" s="126">
        <v>384836.33999999997</v>
      </c>
    </row>
    <row r="256" spans="1:28" x14ac:dyDescent="0.25">
      <c r="A256" s="122" t="s">
        <v>507</v>
      </c>
      <c r="B256" s="122">
        <v>2</v>
      </c>
      <c r="C256" s="122">
        <v>1</v>
      </c>
      <c r="D256" s="122">
        <v>8</v>
      </c>
      <c r="E256" s="122">
        <v>3</v>
      </c>
      <c r="F256" s="122">
        <v>3</v>
      </c>
      <c r="G256" s="122">
        <v>0</v>
      </c>
      <c r="H256" s="122">
        <v>0</v>
      </c>
      <c r="I256" s="123"/>
      <c r="J256" s="124"/>
      <c r="K256" s="124"/>
      <c r="L256" s="124" t="s">
        <v>141</v>
      </c>
      <c r="M256" s="124"/>
      <c r="N256" s="133"/>
      <c r="O256" s="147"/>
      <c r="P256" s="125"/>
      <c r="Q256" s="126">
        <v>2084071.3100000003</v>
      </c>
      <c r="R256" s="126">
        <v>15148.289999999999</v>
      </c>
      <c r="S256" s="126">
        <v>15757694.730000002</v>
      </c>
      <c r="T256" s="126">
        <v>4639.47</v>
      </c>
      <c r="U256" s="126">
        <v>51830.100000000006</v>
      </c>
      <c r="V256" s="126">
        <v>8637.0300000000007</v>
      </c>
      <c r="W256" s="126">
        <v>15561757.960000001</v>
      </c>
      <c r="X256" s="126">
        <v>968.44</v>
      </c>
      <c r="Y256" s="126">
        <v>15827.970000000001</v>
      </c>
      <c r="Z256" s="126">
        <v>39232.839999999997</v>
      </c>
      <c r="AA256" s="126">
        <v>15428267.889999999</v>
      </c>
      <c r="AB256" s="126">
        <v>11028.51</v>
      </c>
    </row>
    <row r="257" spans="1:28" x14ac:dyDescent="0.25">
      <c r="A257" s="122" t="s">
        <v>508</v>
      </c>
      <c r="B257" s="122">
        <v>2</v>
      </c>
      <c r="C257" s="122">
        <v>1</v>
      </c>
      <c r="D257" s="122">
        <v>8</v>
      </c>
      <c r="E257" s="122">
        <v>3</v>
      </c>
      <c r="F257" s="122">
        <v>4</v>
      </c>
      <c r="G257" s="122">
        <v>0</v>
      </c>
      <c r="H257" s="122">
        <v>0</v>
      </c>
      <c r="I257" s="123"/>
      <c r="J257" s="124"/>
      <c r="K257" s="124"/>
      <c r="L257" s="124" t="s">
        <v>143</v>
      </c>
      <c r="M257" s="124"/>
      <c r="N257" s="133"/>
      <c r="O257" s="147"/>
      <c r="P257" s="125"/>
      <c r="Q257" s="126">
        <v>51613.1</v>
      </c>
      <c r="R257" s="126">
        <v>0</v>
      </c>
      <c r="S257" s="126">
        <v>0</v>
      </c>
      <c r="T257" s="126">
        <v>0</v>
      </c>
      <c r="U257" s="126">
        <v>0</v>
      </c>
      <c r="V257" s="126">
        <v>0</v>
      </c>
      <c r="W257" s="126">
        <v>0</v>
      </c>
      <c r="X257" s="126">
        <v>0</v>
      </c>
      <c r="Y257" s="126">
        <v>0</v>
      </c>
      <c r="Z257" s="126">
        <v>0</v>
      </c>
      <c r="AA257" s="126">
        <v>0</v>
      </c>
      <c r="AB257" s="126">
        <v>0</v>
      </c>
    </row>
    <row r="258" spans="1:28" x14ac:dyDescent="0.25">
      <c r="A258" s="122" t="s">
        <v>509</v>
      </c>
      <c r="B258" s="122">
        <v>2</v>
      </c>
      <c r="C258" s="122">
        <v>1</v>
      </c>
      <c r="D258" s="122">
        <v>8</v>
      </c>
      <c r="E258" s="122">
        <v>3</v>
      </c>
      <c r="F258" s="122">
        <v>5</v>
      </c>
      <c r="G258" s="122">
        <v>0</v>
      </c>
      <c r="H258" s="122">
        <v>0</v>
      </c>
      <c r="I258" s="123"/>
      <c r="J258" s="124"/>
      <c r="K258" s="124"/>
      <c r="L258" s="124" t="s">
        <v>145</v>
      </c>
      <c r="M258" s="124"/>
      <c r="N258" s="133"/>
      <c r="O258" s="147"/>
      <c r="P258" s="125"/>
      <c r="Q258" s="126">
        <v>93501.820000000022</v>
      </c>
      <c r="R258" s="126">
        <v>0</v>
      </c>
      <c r="S258" s="126">
        <v>0</v>
      </c>
      <c r="T258" s="126">
        <v>38879.820000000007</v>
      </c>
      <c r="U258" s="126">
        <v>66409.11</v>
      </c>
      <c r="V258" s="126">
        <v>0</v>
      </c>
      <c r="W258" s="126">
        <v>72920.7</v>
      </c>
      <c r="X258" s="126">
        <v>146276.76999999999</v>
      </c>
      <c r="Y258" s="126">
        <v>66817.919999999998</v>
      </c>
      <c r="Z258" s="126">
        <v>0</v>
      </c>
      <c r="AA258" s="126">
        <v>67226.95</v>
      </c>
      <c r="AB258" s="126">
        <v>126638.97000000002</v>
      </c>
    </row>
    <row r="259" spans="1:28" x14ac:dyDescent="0.25">
      <c r="A259" s="118" t="s">
        <v>510</v>
      </c>
      <c r="B259" s="118">
        <v>2</v>
      </c>
      <c r="C259" s="118">
        <v>1</v>
      </c>
      <c r="D259" s="118">
        <v>8</v>
      </c>
      <c r="E259" s="118">
        <v>4</v>
      </c>
      <c r="F259" s="118">
        <v>0</v>
      </c>
      <c r="G259" s="118">
        <v>0</v>
      </c>
      <c r="H259" s="118">
        <v>0</v>
      </c>
      <c r="I259" s="119"/>
      <c r="J259" s="120"/>
      <c r="K259" s="120" t="s">
        <v>511</v>
      </c>
      <c r="L259" s="120"/>
      <c r="M259" s="120"/>
      <c r="N259" s="127"/>
      <c r="O259" s="162"/>
      <c r="P259" s="121"/>
      <c r="Q259" s="113">
        <v>406444.48</v>
      </c>
      <c r="R259" s="113">
        <v>0</v>
      </c>
      <c r="S259" s="113">
        <v>17476371.910000004</v>
      </c>
      <c r="T259" s="113">
        <v>0</v>
      </c>
      <c r="U259" s="113">
        <v>514600.01</v>
      </c>
      <c r="V259" s="113">
        <v>0</v>
      </c>
      <c r="W259" s="113">
        <v>9428311.0999999996</v>
      </c>
      <c r="X259" s="113">
        <v>5495659.0600000005</v>
      </c>
      <c r="Y259" s="113">
        <v>520359.23</v>
      </c>
      <c r="Z259" s="113">
        <v>8.25</v>
      </c>
      <c r="AA259" s="113">
        <v>1488546.31</v>
      </c>
      <c r="AB259" s="113">
        <v>14532689.390000002</v>
      </c>
    </row>
    <row r="260" spans="1:28" x14ac:dyDescent="0.25">
      <c r="A260" s="122" t="s">
        <v>512</v>
      </c>
      <c r="B260" s="122">
        <v>2</v>
      </c>
      <c r="C260" s="122">
        <v>1</v>
      </c>
      <c r="D260" s="122">
        <v>8</v>
      </c>
      <c r="E260" s="122">
        <v>4</v>
      </c>
      <c r="F260" s="122">
        <v>1</v>
      </c>
      <c r="G260" s="122">
        <v>0</v>
      </c>
      <c r="H260" s="122">
        <v>0</v>
      </c>
      <c r="I260" s="123"/>
      <c r="J260" s="124"/>
      <c r="K260" s="124"/>
      <c r="L260" s="124" t="s">
        <v>149</v>
      </c>
      <c r="M260" s="124"/>
      <c r="N260" s="133"/>
      <c r="O260" s="147"/>
      <c r="P260" s="125"/>
      <c r="Q260" s="126">
        <v>406444.48</v>
      </c>
      <c r="R260" s="126">
        <v>0</v>
      </c>
      <c r="S260" s="126">
        <v>504322.61</v>
      </c>
      <c r="T260" s="126">
        <v>0</v>
      </c>
      <c r="U260" s="126">
        <v>514600.01</v>
      </c>
      <c r="V260" s="126">
        <v>0</v>
      </c>
      <c r="W260" s="126">
        <v>540361.08000000007</v>
      </c>
      <c r="X260" s="126">
        <v>0</v>
      </c>
      <c r="Y260" s="126">
        <v>520359.23</v>
      </c>
      <c r="Z260" s="126">
        <v>8.25</v>
      </c>
      <c r="AA260" s="126">
        <v>600848.49</v>
      </c>
      <c r="AB260" s="126">
        <v>0</v>
      </c>
    </row>
    <row r="261" spans="1:28" x14ac:dyDescent="0.25">
      <c r="A261" s="122" t="s">
        <v>513</v>
      </c>
      <c r="B261" s="122">
        <v>2</v>
      </c>
      <c r="C261" s="122">
        <v>1</v>
      </c>
      <c r="D261" s="122">
        <v>8</v>
      </c>
      <c r="E261" s="122">
        <v>4</v>
      </c>
      <c r="F261" s="122">
        <v>2</v>
      </c>
      <c r="G261" s="122">
        <v>0</v>
      </c>
      <c r="H261" s="122">
        <v>0</v>
      </c>
      <c r="I261" s="123"/>
      <c r="J261" s="124"/>
      <c r="K261" s="124"/>
      <c r="L261" s="124" t="s">
        <v>151</v>
      </c>
      <c r="M261" s="124"/>
      <c r="N261" s="133"/>
      <c r="O261" s="147"/>
      <c r="P261" s="125"/>
      <c r="Q261" s="126">
        <v>0</v>
      </c>
      <c r="R261" s="126">
        <v>0</v>
      </c>
      <c r="S261" s="126">
        <v>16972049.300000004</v>
      </c>
      <c r="T261" s="126">
        <v>0</v>
      </c>
      <c r="U261" s="126">
        <v>0</v>
      </c>
      <c r="V261" s="126">
        <v>0</v>
      </c>
      <c r="W261" s="126">
        <v>8887950.0199999996</v>
      </c>
      <c r="X261" s="126">
        <v>5495659.0600000005</v>
      </c>
      <c r="Y261" s="126">
        <v>0</v>
      </c>
      <c r="Z261" s="126">
        <v>0</v>
      </c>
      <c r="AA261" s="126">
        <v>887697.82</v>
      </c>
      <c r="AB261" s="126">
        <v>14532689.390000002</v>
      </c>
    </row>
    <row r="262" spans="1:28" x14ac:dyDescent="0.25">
      <c r="A262" s="122" t="s">
        <v>514</v>
      </c>
      <c r="B262" s="122">
        <v>2</v>
      </c>
      <c r="C262" s="122">
        <v>1</v>
      </c>
      <c r="D262" s="122">
        <v>8</v>
      </c>
      <c r="E262" s="122">
        <v>4</v>
      </c>
      <c r="F262" s="122">
        <v>3</v>
      </c>
      <c r="G262" s="122">
        <v>0</v>
      </c>
      <c r="H262" s="122">
        <v>0</v>
      </c>
      <c r="I262" s="123"/>
      <c r="J262" s="124"/>
      <c r="K262" s="124"/>
      <c r="L262" s="124" t="s">
        <v>515</v>
      </c>
      <c r="M262" s="124"/>
      <c r="N262" s="133"/>
      <c r="O262" s="147"/>
      <c r="P262" s="125"/>
      <c r="Q262" s="126">
        <v>0</v>
      </c>
      <c r="R262" s="126">
        <v>0</v>
      </c>
      <c r="S262" s="126">
        <v>0</v>
      </c>
      <c r="T262" s="126">
        <v>0</v>
      </c>
      <c r="U262" s="126">
        <v>0</v>
      </c>
      <c r="V262" s="126">
        <v>0</v>
      </c>
      <c r="W262" s="126">
        <v>0</v>
      </c>
      <c r="X262" s="126">
        <v>0</v>
      </c>
      <c r="Y262" s="126">
        <v>0</v>
      </c>
      <c r="Z262" s="126">
        <v>0</v>
      </c>
      <c r="AA262" s="126">
        <v>0</v>
      </c>
      <c r="AB262" s="126">
        <v>0</v>
      </c>
    </row>
    <row r="263" spans="1:28" x14ac:dyDescent="0.25">
      <c r="A263" s="118" t="s">
        <v>516</v>
      </c>
      <c r="B263" s="118">
        <v>2</v>
      </c>
      <c r="C263" s="118">
        <v>1</v>
      </c>
      <c r="D263" s="118">
        <v>8</v>
      </c>
      <c r="E263" s="118">
        <v>5</v>
      </c>
      <c r="F263" s="118">
        <v>0</v>
      </c>
      <c r="G263" s="118">
        <v>0</v>
      </c>
      <c r="H263" s="118">
        <v>0</v>
      </c>
      <c r="I263" s="119"/>
      <c r="J263" s="120"/>
      <c r="K263" s="120" t="s">
        <v>517</v>
      </c>
      <c r="L263" s="120"/>
      <c r="M263" s="120"/>
      <c r="N263" s="127"/>
      <c r="O263" s="162"/>
      <c r="P263" s="121"/>
      <c r="Q263" s="113">
        <v>0</v>
      </c>
      <c r="R263" s="113">
        <v>0</v>
      </c>
      <c r="S263" s="113">
        <v>0</v>
      </c>
      <c r="T263" s="113">
        <v>0</v>
      </c>
      <c r="U263" s="113">
        <v>0</v>
      </c>
      <c r="V263" s="113">
        <v>0</v>
      </c>
      <c r="W263" s="113">
        <v>0</v>
      </c>
      <c r="X263" s="113">
        <v>0</v>
      </c>
      <c r="Y263" s="113">
        <v>0</v>
      </c>
      <c r="Z263" s="113">
        <v>0</v>
      </c>
      <c r="AA263" s="113">
        <v>0</v>
      </c>
      <c r="AB263" s="113">
        <v>0</v>
      </c>
    </row>
    <row r="264" spans="1:28" x14ac:dyDescent="0.25">
      <c r="A264" s="122" t="s">
        <v>518</v>
      </c>
      <c r="B264" s="122">
        <v>2</v>
      </c>
      <c r="C264" s="122">
        <v>1</v>
      </c>
      <c r="D264" s="122">
        <v>8</v>
      </c>
      <c r="E264" s="122">
        <v>5</v>
      </c>
      <c r="F264" s="122">
        <v>1</v>
      </c>
      <c r="G264" s="122">
        <v>0</v>
      </c>
      <c r="H264" s="122">
        <v>0</v>
      </c>
      <c r="I264" s="123"/>
      <c r="J264" s="124"/>
      <c r="K264" s="124"/>
      <c r="L264" s="124" t="s">
        <v>519</v>
      </c>
      <c r="M264" s="124"/>
      <c r="N264" s="133"/>
      <c r="O264" s="147"/>
      <c r="P264" s="125"/>
      <c r="Q264" s="126">
        <v>0</v>
      </c>
      <c r="R264" s="126">
        <v>0</v>
      </c>
      <c r="S264" s="126">
        <v>0</v>
      </c>
      <c r="T264" s="126">
        <v>0</v>
      </c>
      <c r="U264" s="126">
        <v>0</v>
      </c>
      <c r="V264" s="126">
        <v>0</v>
      </c>
      <c r="W264" s="126">
        <v>0</v>
      </c>
      <c r="X264" s="126">
        <v>0</v>
      </c>
      <c r="Y264" s="126">
        <v>0</v>
      </c>
      <c r="Z264" s="126">
        <v>0</v>
      </c>
      <c r="AA264" s="126">
        <v>0</v>
      </c>
      <c r="AB264" s="126">
        <v>0</v>
      </c>
    </row>
    <row r="265" spans="1:28" x14ac:dyDescent="0.25">
      <c r="A265" s="122" t="s">
        <v>520</v>
      </c>
      <c r="B265" s="122">
        <v>2</v>
      </c>
      <c r="C265" s="122">
        <v>1</v>
      </c>
      <c r="D265" s="122">
        <v>8</v>
      </c>
      <c r="E265" s="122">
        <v>5</v>
      </c>
      <c r="F265" s="122">
        <v>2</v>
      </c>
      <c r="G265" s="122">
        <v>0</v>
      </c>
      <c r="H265" s="122">
        <v>0</v>
      </c>
      <c r="I265" s="123"/>
      <c r="J265" s="124"/>
      <c r="K265" s="124"/>
      <c r="L265" s="124" t="s">
        <v>521</v>
      </c>
      <c r="M265" s="124"/>
      <c r="N265" s="133"/>
      <c r="O265" s="147"/>
      <c r="P265" s="125"/>
      <c r="Q265" s="126">
        <v>0</v>
      </c>
      <c r="R265" s="126">
        <v>0</v>
      </c>
      <c r="S265" s="126">
        <v>0</v>
      </c>
      <c r="T265" s="126">
        <v>0</v>
      </c>
      <c r="U265" s="126">
        <v>0</v>
      </c>
      <c r="V265" s="126">
        <v>0</v>
      </c>
      <c r="W265" s="126">
        <v>0</v>
      </c>
      <c r="X265" s="126">
        <v>0</v>
      </c>
      <c r="Y265" s="126">
        <v>0</v>
      </c>
      <c r="Z265" s="126">
        <v>0</v>
      </c>
      <c r="AA265" s="126">
        <v>0</v>
      </c>
      <c r="AB265" s="126">
        <v>0</v>
      </c>
    </row>
    <row r="266" spans="1:28" x14ac:dyDescent="0.25">
      <c r="A266" s="122" t="s">
        <v>522</v>
      </c>
      <c r="B266" s="122">
        <v>2</v>
      </c>
      <c r="C266" s="122">
        <v>1</v>
      </c>
      <c r="D266" s="122">
        <v>8</v>
      </c>
      <c r="E266" s="122">
        <v>6</v>
      </c>
      <c r="F266" s="122">
        <v>0</v>
      </c>
      <c r="G266" s="122">
        <v>0</v>
      </c>
      <c r="H266" s="122">
        <v>0</v>
      </c>
      <c r="I266" s="123"/>
      <c r="J266" s="124"/>
      <c r="K266" s="124" t="s">
        <v>523</v>
      </c>
      <c r="L266" s="124"/>
      <c r="M266" s="124"/>
      <c r="N266" s="133"/>
      <c r="O266" s="147"/>
      <c r="P266" s="125"/>
      <c r="Q266" s="126">
        <v>0</v>
      </c>
      <c r="R266" s="126">
        <v>0</v>
      </c>
      <c r="S266" s="126">
        <v>0</v>
      </c>
      <c r="T266" s="126">
        <v>0</v>
      </c>
      <c r="U266" s="126">
        <v>0</v>
      </c>
      <c r="V266" s="126">
        <v>0</v>
      </c>
      <c r="W266" s="126">
        <v>0</v>
      </c>
      <c r="X266" s="126">
        <v>0</v>
      </c>
      <c r="Y266" s="126">
        <v>0</v>
      </c>
      <c r="Z266" s="126">
        <v>0</v>
      </c>
      <c r="AA266" s="126">
        <v>0</v>
      </c>
      <c r="AB266" s="126">
        <v>0</v>
      </c>
    </row>
    <row r="267" spans="1:28" x14ac:dyDescent="0.25">
      <c r="A267" s="122" t="s">
        <v>524</v>
      </c>
      <c r="B267" s="122">
        <v>2</v>
      </c>
      <c r="C267" s="122">
        <v>1</v>
      </c>
      <c r="D267" s="122">
        <v>8</v>
      </c>
      <c r="E267" s="122">
        <v>7</v>
      </c>
      <c r="F267" s="122">
        <v>0</v>
      </c>
      <c r="G267" s="122">
        <v>0</v>
      </c>
      <c r="H267" s="122">
        <v>0</v>
      </c>
      <c r="I267" s="123"/>
      <c r="J267" s="124"/>
      <c r="K267" s="124" t="s">
        <v>525</v>
      </c>
      <c r="L267" s="124"/>
      <c r="M267" s="124"/>
      <c r="N267" s="133"/>
      <c r="O267" s="147"/>
      <c r="P267" s="125"/>
      <c r="Q267" s="126">
        <v>0</v>
      </c>
      <c r="R267" s="126">
        <v>0</v>
      </c>
      <c r="S267" s="126">
        <v>0</v>
      </c>
      <c r="T267" s="126">
        <v>0</v>
      </c>
      <c r="U267" s="126">
        <v>0</v>
      </c>
      <c r="V267" s="126">
        <v>0</v>
      </c>
      <c r="W267" s="126">
        <v>0</v>
      </c>
      <c r="X267" s="126">
        <v>12322</v>
      </c>
      <c r="Y267" s="126">
        <v>7337</v>
      </c>
      <c r="Z267" s="126">
        <v>0</v>
      </c>
      <c r="AA267" s="126">
        <v>13375</v>
      </c>
      <c r="AB267" s="126">
        <v>17874</v>
      </c>
    </row>
    <row r="268" spans="1:28" x14ac:dyDescent="0.25">
      <c r="A268" s="122" t="s">
        <v>526</v>
      </c>
      <c r="B268" s="122">
        <v>2</v>
      </c>
      <c r="C268" s="122">
        <v>1</v>
      </c>
      <c r="D268" s="122">
        <v>8</v>
      </c>
      <c r="E268" s="122">
        <v>8</v>
      </c>
      <c r="F268" s="122">
        <v>0</v>
      </c>
      <c r="G268" s="122">
        <v>0</v>
      </c>
      <c r="H268" s="122">
        <v>0</v>
      </c>
      <c r="I268" s="123"/>
      <c r="J268" s="124"/>
      <c r="K268" s="124" t="s">
        <v>527</v>
      </c>
      <c r="L268" s="124"/>
      <c r="M268" s="124"/>
      <c r="N268" s="133"/>
      <c r="O268" s="147"/>
      <c r="P268" s="125"/>
      <c r="Q268" s="126">
        <v>371599.32999973628</v>
      </c>
      <c r="R268" s="126">
        <v>94246.179999893458</v>
      </c>
      <c r="S268" s="126">
        <v>10240589.709999999</v>
      </c>
      <c r="T268" s="126">
        <v>62568.659999813739</v>
      </c>
      <c r="U268" s="126">
        <v>676165.06000018178</v>
      </c>
      <c r="V268" s="126">
        <v>41625.660000000003</v>
      </c>
      <c r="W268" s="126">
        <v>321570.90000000002</v>
      </c>
      <c r="X268" s="126">
        <v>90413.850000417238</v>
      </c>
      <c r="Y268" s="126">
        <v>303342.7</v>
      </c>
      <c r="Z268" s="126">
        <v>136370736.25000018</v>
      </c>
      <c r="AA268" s="126">
        <v>13798944.500000006</v>
      </c>
      <c r="AB268" s="126">
        <v>6081302.5199997285</v>
      </c>
    </row>
    <row r="269" spans="1:28" x14ac:dyDescent="0.25">
      <c r="A269" s="114" t="s">
        <v>528</v>
      </c>
      <c r="B269" s="114">
        <v>2</v>
      </c>
      <c r="C269" s="114">
        <v>2</v>
      </c>
      <c r="D269" s="114">
        <v>9</v>
      </c>
      <c r="E269" s="114">
        <v>0</v>
      </c>
      <c r="F269" s="114">
        <v>0</v>
      </c>
      <c r="G269" s="114">
        <v>0</v>
      </c>
      <c r="H269" s="114">
        <v>0</v>
      </c>
      <c r="I269" s="119"/>
      <c r="J269" s="116" t="s">
        <v>529</v>
      </c>
      <c r="K269" s="116"/>
      <c r="L269" s="116"/>
      <c r="M269" s="155"/>
      <c r="N269" s="116"/>
      <c r="O269" s="116"/>
      <c r="P269" s="117"/>
      <c r="Q269" s="112">
        <v>50126801.269999996</v>
      </c>
      <c r="R269" s="112">
        <v>1435544.1800000002</v>
      </c>
      <c r="S269" s="113">
        <v>1892902.4499999997</v>
      </c>
      <c r="T269" s="113">
        <v>1351884.9299999997</v>
      </c>
      <c r="U269" s="113">
        <v>1847617.1699999997</v>
      </c>
      <c r="V269" s="113">
        <v>1102035.1800000002</v>
      </c>
      <c r="W269" s="113">
        <v>2234784.1399999997</v>
      </c>
      <c r="X269" s="113">
        <v>62404179</v>
      </c>
      <c r="Y269" s="113">
        <v>2066086.5100000002</v>
      </c>
      <c r="Z269" s="113">
        <v>1166690.3099999998</v>
      </c>
      <c r="AA269" s="113">
        <v>2226991.63</v>
      </c>
      <c r="AB269" s="113">
        <v>88880073.040000007</v>
      </c>
    </row>
    <row r="270" spans="1:28" x14ac:dyDescent="0.25">
      <c r="A270" s="118" t="s">
        <v>530</v>
      </c>
      <c r="B270" s="118">
        <v>2</v>
      </c>
      <c r="C270" s="118">
        <v>2</v>
      </c>
      <c r="D270" s="118">
        <v>9</v>
      </c>
      <c r="E270" s="118">
        <v>1</v>
      </c>
      <c r="F270" s="118">
        <v>0</v>
      </c>
      <c r="G270" s="118">
        <v>0</v>
      </c>
      <c r="H270" s="118">
        <v>0</v>
      </c>
      <c r="I270" s="119"/>
      <c r="J270" s="120"/>
      <c r="K270" s="120" t="s">
        <v>531</v>
      </c>
      <c r="L270" s="120"/>
      <c r="M270" s="127"/>
      <c r="N270" s="120"/>
      <c r="O270" s="120"/>
      <c r="P270" s="121"/>
      <c r="Q270" s="113">
        <v>2733051.2699999996</v>
      </c>
      <c r="R270" s="113">
        <v>1435544.1800000002</v>
      </c>
      <c r="S270" s="113">
        <v>1892902.4499999997</v>
      </c>
      <c r="T270" s="113">
        <v>1351884.9299999997</v>
      </c>
      <c r="U270" s="113">
        <v>1847617.1699999997</v>
      </c>
      <c r="V270" s="113">
        <v>1102035.1800000002</v>
      </c>
      <c r="W270" s="113">
        <v>2234784.1399999997</v>
      </c>
      <c r="X270" s="113">
        <v>1597629</v>
      </c>
      <c r="Y270" s="113">
        <v>2066086.5100000002</v>
      </c>
      <c r="Z270" s="113">
        <v>1166690.3099999998</v>
      </c>
      <c r="AA270" s="113">
        <v>2226991.63</v>
      </c>
      <c r="AB270" s="113">
        <v>1340073.04</v>
      </c>
    </row>
    <row r="271" spans="1:28" x14ac:dyDescent="0.25">
      <c r="A271" s="122" t="s">
        <v>532</v>
      </c>
      <c r="B271" s="122">
        <v>2</v>
      </c>
      <c r="C271" s="122">
        <v>2</v>
      </c>
      <c r="D271" s="122">
        <v>9</v>
      </c>
      <c r="E271" s="122">
        <v>1</v>
      </c>
      <c r="F271" s="122">
        <v>1</v>
      </c>
      <c r="G271" s="122">
        <v>0</v>
      </c>
      <c r="H271" s="122">
        <v>0</v>
      </c>
      <c r="I271" s="123"/>
      <c r="J271" s="124"/>
      <c r="K271" s="124"/>
      <c r="L271" s="124" t="s">
        <v>170</v>
      </c>
      <c r="M271" s="133"/>
      <c r="N271" s="124"/>
      <c r="O271" s="124"/>
      <c r="P271" s="125"/>
      <c r="Q271" s="126">
        <v>104836.41</v>
      </c>
      <c r="R271" s="126">
        <v>0</v>
      </c>
      <c r="S271" s="126">
        <v>0</v>
      </c>
      <c r="T271" s="126">
        <v>0</v>
      </c>
      <c r="U271" s="126">
        <v>42503.21</v>
      </c>
      <c r="V271" s="126">
        <v>0</v>
      </c>
      <c r="W271" s="126">
        <v>0</v>
      </c>
      <c r="X271" s="126">
        <v>0</v>
      </c>
      <c r="Y271" s="126">
        <v>2626.08</v>
      </c>
      <c r="Z271" s="126">
        <v>0</v>
      </c>
      <c r="AA271" s="126">
        <v>14696.45</v>
      </c>
      <c r="AB271" s="126">
        <v>0</v>
      </c>
    </row>
    <row r="272" spans="1:28" x14ac:dyDescent="0.25">
      <c r="A272" s="122" t="s">
        <v>533</v>
      </c>
      <c r="B272" s="122">
        <v>2</v>
      </c>
      <c r="C272" s="122">
        <v>2</v>
      </c>
      <c r="D272" s="122">
        <v>9</v>
      </c>
      <c r="E272" s="122">
        <v>1</v>
      </c>
      <c r="F272" s="122">
        <v>2</v>
      </c>
      <c r="G272" s="122">
        <v>0</v>
      </c>
      <c r="H272" s="122">
        <v>0</v>
      </c>
      <c r="I272" s="123"/>
      <c r="J272" s="124"/>
      <c r="K272" s="124"/>
      <c r="L272" s="124" t="s">
        <v>172</v>
      </c>
      <c r="M272" s="133"/>
      <c r="N272" s="124"/>
      <c r="O272" s="124"/>
      <c r="P272" s="125"/>
      <c r="Q272" s="126">
        <v>1691969.0499999998</v>
      </c>
      <c r="R272" s="126">
        <v>834751.76</v>
      </c>
      <c r="S272" s="126">
        <v>1292361.5499999998</v>
      </c>
      <c r="T272" s="126">
        <v>738444.65999999992</v>
      </c>
      <c r="U272" s="126">
        <v>1222554.0199999998</v>
      </c>
      <c r="V272" s="126">
        <v>524273.38</v>
      </c>
      <c r="W272" s="126">
        <v>1410259.3299999998</v>
      </c>
      <c r="X272" s="126">
        <v>1049371.1599999999</v>
      </c>
      <c r="Y272" s="126">
        <v>1525620.4100000004</v>
      </c>
      <c r="Z272" s="126">
        <v>636910.14999999991</v>
      </c>
      <c r="AA272" s="126">
        <v>1336450.48</v>
      </c>
      <c r="AB272" s="126">
        <v>555376.05999999994</v>
      </c>
    </row>
    <row r="273" spans="1:28" x14ac:dyDescent="0.25">
      <c r="A273" s="122" t="s">
        <v>534</v>
      </c>
      <c r="B273" s="122">
        <v>2</v>
      </c>
      <c r="C273" s="122">
        <v>2</v>
      </c>
      <c r="D273" s="122">
        <v>9</v>
      </c>
      <c r="E273" s="122">
        <v>1</v>
      </c>
      <c r="F273" s="122">
        <v>3</v>
      </c>
      <c r="G273" s="122">
        <v>0</v>
      </c>
      <c r="H273" s="122">
        <v>0</v>
      </c>
      <c r="I273" s="123"/>
      <c r="J273" s="124"/>
      <c r="K273" s="124"/>
      <c r="L273" s="124" t="s">
        <v>174</v>
      </c>
      <c r="M273" s="133"/>
      <c r="N273" s="124"/>
      <c r="O273" s="124"/>
      <c r="P273" s="125"/>
      <c r="Q273" s="126">
        <v>936245.80999999994</v>
      </c>
      <c r="R273" s="126">
        <v>600792.42000000004</v>
      </c>
      <c r="S273" s="126">
        <v>600540.89999999991</v>
      </c>
      <c r="T273" s="126">
        <v>613440.2699999999</v>
      </c>
      <c r="U273" s="126">
        <v>582559.93999999994</v>
      </c>
      <c r="V273" s="126">
        <v>577761.80000000005</v>
      </c>
      <c r="W273" s="126">
        <v>824524.80999999994</v>
      </c>
      <c r="X273" s="126">
        <v>548257.84</v>
      </c>
      <c r="Y273" s="126">
        <v>537840.0199999999</v>
      </c>
      <c r="Z273" s="126">
        <v>529780.15999999992</v>
      </c>
      <c r="AA273" s="126">
        <v>875844.7</v>
      </c>
      <c r="AB273" s="126">
        <v>784696.98</v>
      </c>
    </row>
    <row r="274" spans="1:28" x14ac:dyDescent="0.25">
      <c r="A274" s="122" t="s">
        <v>535</v>
      </c>
      <c r="B274" s="122">
        <v>2</v>
      </c>
      <c r="C274" s="122">
        <v>2</v>
      </c>
      <c r="D274" s="122">
        <v>9</v>
      </c>
      <c r="E274" s="122">
        <v>1</v>
      </c>
      <c r="F274" s="122">
        <v>4</v>
      </c>
      <c r="G274" s="122">
        <v>0</v>
      </c>
      <c r="H274" s="122">
        <v>0</v>
      </c>
      <c r="I274" s="123"/>
      <c r="J274" s="124"/>
      <c r="K274" s="124"/>
      <c r="L274" s="124" t="s">
        <v>536</v>
      </c>
      <c r="M274" s="133"/>
      <c r="N274" s="124"/>
      <c r="O274" s="124"/>
      <c r="P274" s="125"/>
      <c r="Q274" s="126">
        <v>0</v>
      </c>
      <c r="R274" s="126">
        <v>0</v>
      </c>
      <c r="S274" s="126">
        <v>0</v>
      </c>
      <c r="T274" s="126">
        <v>0</v>
      </c>
      <c r="U274" s="126">
        <v>0</v>
      </c>
      <c r="V274" s="126">
        <v>0</v>
      </c>
      <c r="W274" s="126">
        <v>0</v>
      </c>
      <c r="X274" s="126">
        <v>0</v>
      </c>
      <c r="Y274" s="126">
        <v>0</v>
      </c>
      <c r="Z274" s="126">
        <v>0</v>
      </c>
      <c r="AA274" s="126">
        <v>0</v>
      </c>
      <c r="AB274" s="126">
        <v>0</v>
      </c>
    </row>
    <row r="275" spans="1:28" x14ac:dyDescent="0.25">
      <c r="A275" s="122" t="s">
        <v>537</v>
      </c>
      <c r="B275" s="122">
        <v>2</v>
      </c>
      <c r="C275" s="122">
        <v>2</v>
      </c>
      <c r="D275" s="122">
        <v>9</v>
      </c>
      <c r="E275" s="122">
        <v>2</v>
      </c>
      <c r="F275" s="122">
        <v>0</v>
      </c>
      <c r="G275" s="122">
        <v>0</v>
      </c>
      <c r="H275" s="122">
        <v>0</v>
      </c>
      <c r="I275" s="123"/>
      <c r="J275" s="124"/>
      <c r="K275" s="124" t="s">
        <v>538</v>
      </c>
      <c r="L275" s="124"/>
      <c r="M275" s="133"/>
      <c r="N275" s="124"/>
      <c r="O275" s="124"/>
      <c r="P275" s="125"/>
      <c r="Q275" s="126">
        <v>0</v>
      </c>
      <c r="R275" s="126">
        <v>0</v>
      </c>
      <c r="S275" s="126">
        <v>0</v>
      </c>
      <c r="T275" s="126">
        <v>0</v>
      </c>
      <c r="U275" s="126">
        <v>0</v>
      </c>
      <c r="V275" s="126">
        <v>0</v>
      </c>
      <c r="W275" s="126">
        <v>0</v>
      </c>
      <c r="X275" s="126">
        <v>0</v>
      </c>
      <c r="Y275" s="126">
        <v>0</v>
      </c>
      <c r="Z275" s="126">
        <v>0</v>
      </c>
      <c r="AA275" s="126">
        <v>0</v>
      </c>
      <c r="AB275" s="126">
        <v>0</v>
      </c>
    </row>
    <row r="276" spans="1:28" x14ac:dyDescent="0.25">
      <c r="A276" s="122" t="s">
        <v>539</v>
      </c>
      <c r="B276" s="122">
        <v>2</v>
      </c>
      <c r="C276" s="122">
        <v>2</v>
      </c>
      <c r="D276" s="122">
        <v>9</v>
      </c>
      <c r="E276" s="122">
        <v>3</v>
      </c>
      <c r="F276" s="122">
        <v>0</v>
      </c>
      <c r="G276" s="122">
        <v>0</v>
      </c>
      <c r="H276" s="122">
        <v>0</v>
      </c>
      <c r="I276" s="123"/>
      <c r="J276" s="124"/>
      <c r="K276" s="124" t="s">
        <v>540</v>
      </c>
      <c r="L276" s="124"/>
      <c r="M276" s="133"/>
      <c r="N276" s="124"/>
      <c r="O276" s="124"/>
      <c r="P276" s="125"/>
      <c r="Q276" s="126">
        <v>0</v>
      </c>
      <c r="R276" s="126">
        <v>0</v>
      </c>
      <c r="S276" s="126">
        <v>0</v>
      </c>
      <c r="T276" s="126">
        <v>0</v>
      </c>
      <c r="U276" s="126">
        <v>0</v>
      </c>
      <c r="V276" s="126">
        <v>0</v>
      </c>
      <c r="W276" s="126">
        <v>0</v>
      </c>
      <c r="X276" s="126">
        <v>0</v>
      </c>
      <c r="Y276" s="126">
        <v>0</v>
      </c>
      <c r="Z276" s="126">
        <v>0</v>
      </c>
      <c r="AA276" s="126">
        <v>0</v>
      </c>
      <c r="AB276" s="126">
        <v>0</v>
      </c>
    </row>
    <row r="277" spans="1:28" x14ac:dyDescent="0.25">
      <c r="A277" s="122" t="s">
        <v>541</v>
      </c>
      <c r="B277" s="122">
        <v>2</v>
      </c>
      <c r="C277" s="122">
        <v>2</v>
      </c>
      <c r="D277" s="122">
        <v>9</v>
      </c>
      <c r="E277" s="122">
        <v>4</v>
      </c>
      <c r="F277" s="122">
        <v>0</v>
      </c>
      <c r="G277" s="122">
        <v>0</v>
      </c>
      <c r="H277" s="122">
        <v>0</v>
      </c>
      <c r="I277" s="123"/>
      <c r="J277" s="124"/>
      <c r="K277" s="124" t="s">
        <v>542</v>
      </c>
      <c r="L277" s="124"/>
      <c r="M277" s="133"/>
      <c r="N277" s="124"/>
      <c r="O277" s="124"/>
      <c r="P277" s="125"/>
      <c r="Q277" s="126">
        <v>47393750</v>
      </c>
      <c r="R277" s="126">
        <v>0</v>
      </c>
      <c r="S277" s="126">
        <v>0</v>
      </c>
      <c r="T277" s="126">
        <v>0</v>
      </c>
      <c r="U277" s="126">
        <v>0</v>
      </c>
      <c r="V277" s="126">
        <v>0</v>
      </c>
      <c r="W277" s="126">
        <v>0</v>
      </c>
      <c r="X277" s="126">
        <v>60806550</v>
      </c>
      <c r="Y277" s="126">
        <v>0</v>
      </c>
      <c r="Z277" s="126">
        <v>0</v>
      </c>
      <c r="AA277" s="126">
        <v>0</v>
      </c>
      <c r="AB277" s="126">
        <v>87540000</v>
      </c>
    </row>
    <row r="278" spans="1:28" x14ac:dyDescent="0.25">
      <c r="A278" s="122" t="s">
        <v>543</v>
      </c>
      <c r="B278" s="122">
        <v>2</v>
      </c>
      <c r="C278" s="122">
        <v>2</v>
      </c>
      <c r="D278" s="122">
        <v>9</v>
      </c>
      <c r="E278" s="122">
        <v>5</v>
      </c>
      <c r="F278" s="122">
        <v>0</v>
      </c>
      <c r="G278" s="122">
        <v>0</v>
      </c>
      <c r="H278" s="122">
        <v>0</v>
      </c>
      <c r="I278" s="123"/>
      <c r="J278" s="124"/>
      <c r="K278" s="124" t="s">
        <v>183</v>
      </c>
      <c r="L278" s="124"/>
      <c r="M278" s="133"/>
      <c r="N278" s="124"/>
      <c r="O278" s="124"/>
      <c r="P278" s="125"/>
      <c r="Q278" s="126">
        <v>0</v>
      </c>
      <c r="R278" s="126">
        <v>0</v>
      </c>
      <c r="S278" s="126">
        <v>0</v>
      </c>
      <c r="T278" s="126">
        <v>0</v>
      </c>
      <c r="U278" s="126">
        <v>0</v>
      </c>
      <c r="V278" s="126">
        <v>0</v>
      </c>
      <c r="W278" s="126">
        <v>0</v>
      </c>
      <c r="X278" s="126">
        <v>0</v>
      </c>
      <c r="Y278" s="126">
        <v>0</v>
      </c>
      <c r="Z278" s="126">
        <v>0</v>
      </c>
      <c r="AA278" s="126">
        <v>0</v>
      </c>
      <c r="AB278" s="126">
        <v>0</v>
      </c>
    </row>
    <row r="279" spans="1:28" x14ac:dyDescent="0.25">
      <c r="A279" s="122" t="s">
        <v>544</v>
      </c>
      <c r="B279" s="122">
        <v>2</v>
      </c>
      <c r="C279" s="122">
        <v>2</v>
      </c>
      <c r="D279" s="122">
        <v>9</v>
      </c>
      <c r="E279" s="122">
        <v>6</v>
      </c>
      <c r="F279" s="122">
        <v>0</v>
      </c>
      <c r="G279" s="122">
        <v>0</v>
      </c>
      <c r="H279" s="122">
        <v>0</v>
      </c>
      <c r="I279" s="123"/>
      <c r="J279" s="124"/>
      <c r="K279" s="124" t="s">
        <v>545</v>
      </c>
      <c r="L279" s="124"/>
      <c r="M279" s="133"/>
      <c r="N279" s="124"/>
      <c r="O279" s="124"/>
      <c r="P279" s="125"/>
      <c r="Q279" s="126">
        <v>0</v>
      </c>
      <c r="R279" s="126">
        <v>0</v>
      </c>
      <c r="S279" s="126">
        <v>0</v>
      </c>
      <c r="T279" s="126">
        <v>0</v>
      </c>
      <c r="U279" s="126">
        <v>0</v>
      </c>
      <c r="V279" s="126">
        <v>0</v>
      </c>
      <c r="W279" s="126">
        <v>0</v>
      </c>
      <c r="X279" s="126">
        <v>0</v>
      </c>
      <c r="Y279" s="126">
        <v>0</v>
      </c>
      <c r="Z279" s="126">
        <v>0</v>
      </c>
      <c r="AA279" s="126">
        <v>0</v>
      </c>
      <c r="AB279" s="126">
        <v>0</v>
      </c>
    </row>
    <row r="280" spans="1:28" x14ac:dyDescent="0.25">
      <c r="A280" s="118" t="s">
        <v>546</v>
      </c>
      <c r="B280" s="118">
        <v>2</v>
      </c>
      <c r="C280" s="118">
        <v>6</v>
      </c>
      <c r="D280" s="118">
        <v>0</v>
      </c>
      <c r="E280" s="118">
        <v>0</v>
      </c>
      <c r="F280" s="118">
        <v>0</v>
      </c>
      <c r="G280" s="118">
        <v>0</v>
      </c>
      <c r="H280" s="118">
        <v>0</v>
      </c>
      <c r="I280" s="119"/>
      <c r="J280" s="116" t="s">
        <v>547</v>
      </c>
      <c r="K280" s="120"/>
      <c r="L280" s="120"/>
      <c r="M280" s="120"/>
      <c r="N280" s="162"/>
      <c r="O280" s="120"/>
      <c r="P280" s="121"/>
      <c r="Q280" s="112">
        <v>0</v>
      </c>
      <c r="R280" s="112">
        <v>0</v>
      </c>
      <c r="S280" s="112">
        <v>0</v>
      </c>
      <c r="T280" s="112">
        <v>0</v>
      </c>
      <c r="U280" s="112">
        <v>0</v>
      </c>
      <c r="V280" s="112">
        <v>0</v>
      </c>
      <c r="W280" s="112">
        <v>0</v>
      </c>
      <c r="X280" s="112">
        <v>0</v>
      </c>
      <c r="Y280" s="112">
        <v>0</v>
      </c>
      <c r="Z280" s="112">
        <v>0</v>
      </c>
      <c r="AA280" s="112">
        <v>0</v>
      </c>
      <c r="AB280" s="112">
        <v>0</v>
      </c>
    </row>
    <row r="281" spans="1:28" x14ac:dyDescent="0.25">
      <c r="A281" s="118" t="s">
        <v>548</v>
      </c>
      <c r="B281" s="118">
        <v>2</v>
      </c>
      <c r="C281" s="118">
        <v>6</v>
      </c>
      <c r="D281" s="118">
        <v>1</v>
      </c>
      <c r="E281" s="118">
        <v>0</v>
      </c>
      <c r="F281" s="118">
        <v>0</v>
      </c>
      <c r="G281" s="118">
        <v>0</v>
      </c>
      <c r="H281" s="118">
        <v>0</v>
      </c>
      <c r="I281" s="119"/>
      <c r="J281" s="120"/>
      <c r="K281" s="120" t="s">
        <v>549</v>
      </c>
      <c r="L281" s="120"/>
      <c r="M281" s="120"/>
      <c r="N281" s="162"/>
      <c r="O281" s="120"/>
      <c r="P281" s="121"/>
      <c r="Q281" s="113">
        <v>0</v>
      </c>
      <c r="R281" s="113">
        <v>0</v>
      </c>
      <c r="S281" s="113">
        <v>0</v>
      </c>
      <c r="T281" s="113">
        <v>0</v>
      </c>
      <c r="U281" s="113">
        <v>0</v>
      </c>
      <c r="V281" s="113">
        <v>0</v>
      </c>
      <c r="W281" s="113">
        <v>0</v>
      </c>
      <c r="X281" s="113">
        <v>0</v>
      </c>
      <c r="Y281" s="113">
        <v>0</v>
      </c>
      <c r="Z281" s="113">
        <v>0</v>
      </c>
      <c r="AA281" s="113">
        <v>0</v>
      </c>
      <c r="AB281" s="113">
        <v>0</v>
      </c>
    </row>
    <row r="282" spans="1:28" x14ac:dyDescent="0.25">
      <c r="A282" s="122" t="s">
        <v>550</v>
      </c>
      <c r="B282" s="122">
        <v>2</v>
      </c>
      <c r="C282" s="122">
        <v>6</v>
      </c>
      <c r="D282" s="122">
        <v>1</v>
      </c>
      <c r="E282" s="122">
        <v>3</v>
      </c>
      <c r="F282" s="122">
        <v>0</v>
      </c>
      <c r="G282" s="122">
        <v>0</v>
      </c>
      <c r="H282" s="122">
        <v>0</v>
      </c>
      <c r="I282" s="123"/>
      <c r="J282" s="124"/>
      <c r="K282" s="124"/>
      <c r="L282" s="124" t="s">
        <v>551</v>
      </c>
      <c r="M282" s="124"/>
      <c r="N282" s="147"/>
      <c r="O282" s="124"/>
      <c r="P282" s="125"/>
      <c r="Q282" s="126">
        <v>0</v>
      </c>
      <c r="R282" s="126">
        <v>0</v>
      </c>
      <c r="S282" s="126">
        <v>0</v>
      </c>
      <c r="T282" s="126">
        <v>0</v>
      </c>
      <c r="U282" s="126">
        <v>0</v>
      </c>
      <c r="V282" s="126">
        <v>0</v>
      </c>
      <c r="W282" s="126">
        <v>0</v>
      </c>
      <c r="X282" s="126">
        <v>0</v>
      </c>
      <c r="Y282" s="126">
        <v>0</v>
      </c>
      <c r="Z282" s="126">
        <v>0</v>
      </c>
      <c r="AA282" s="126">
        <v>0</v>
      </c>
      <c r="AB282" s="126">
        <v>0</v>
      </c>
    </row>
    <row r="283" spans="1:28" x14ac:dyDescent="0.25">
      <c r="A283" s="122" t="s">
        <v>552</v>
      </c>
      <c r="B283" s="122">
        <v>2</v>
      </c>
      <c r="C283" s="122">
        <v>6</v>
      </c>
      <c r="D283" s="122">
        <v>1</v>
      </c>
      <c r="E283" s="122">
        <v>4</v>
      </c>
      <c r="F283" s="122">
        <v>0</v>
      </c>
      <c r="G283" s="122">
        <v>0</v>
      </c>
      <c r="H283" s="122">
        <v>0</v>
      </c>
      <c r="I283" s="123"/>
      <c r="J283" s="124"/>
      <c r="K283" s="124"/>
      <c r="L283" s="124" t="s">
        <v>553</v>
      </c>
      <c r="M283" s="124"/>
      <c r="N283" s="147"/>
      <c r="O283" s="124"/>
      <c r="P283" s="125"/>
      <c r="Q283" s="126">
        <v>0</v>
      </c>
      <c r="R283" s="126">
        <v>0</v>
      </c>
      <c r="S283" s="126">
        <v>0</v>
      </c>
      <c r="T283" s="126">
        <v>0</v>
      </c>
      <c r="U283" s="126">
        <v>0</v>
      </c>
      <c r="V283" s="126">
        <v>0</v>
      </c>
      <c r="W283" s="126">
        <v>0</v>
      </c>
      <c r="X283" s="126">
        <v>0</v>
      </c>
      <c r="Y283" s="126">
        <v>0</v>
      </c>
      <c r="Z283" s="126">
        <v>0</v>
      </c>
      <c r="AA283" s="126">
        <v>0</v>
      </c>
      <c r="AB283" s="126">
        <v>0</v>
      </c>
    </row>
    <row r="284" spans="1:28" x14ac:dyDescent="0.25">
      <c r="A284" s="118" t="s">
        <v>554</v>
      </c>
      <c r="B284" s="118">
        <v>2</v>
      </c>
      <c r="C284" s="118">
        <v>6</v>
      </c>
      <c r="D284" s="118">
        <v>1</v>
      </c>
      <c r="E284" s="118">
        <v>6</v>
      </c>
      <c r="F284" s="118">
        <v>0</v>
      </c>
      <c r="G284" s="118">
        <v>0</v>
      </c>
      <c r="H284" s="118">
        <v>0</v>
      </c>
      <c r="I284" s="119"/>
      <c r="J284" s="120"/>
      <c r="K284" s="120"/>
      <c r="L284" s="120" t="s">
        <v>555</v>
      </c>
      <c r="M284" s="120"/>
      <c r="N284" s="162"/>
      <c r="O284" s="120"/>
      <c r="P284" s="121"/>
      <c r="Q284" s="113">
        <v>0</v>
      </c>
      <c r="R284" s="113">
        <v>0</v>
      </c>
      <c r="S284" s="113">
        <v>0</v>
      </c>
      <c r="T284" s="113">
        <v>0</v>
      </c>
      <c r="U284" s="113">
        <v>0</v>
      </c>
      <c r="V284" s="113">
        <v>0</v>
      </c>
      <c r="W284" s="113">
        <v>0</v>
      </c>
      <c r="X284" s="113">
        <v>0</v>
      </c>
      <c r="Y284" s="113">
        <v>0</v>
      </c>
      <c r="Z284" s="113">
        <v>0</v>
      </c>
      <c r="AA284" s="113">
        <v>0</v>
      </c>
      <c r="AB284" s="113">
        <v>0</v>
      </c>
    </row>
    <row r="285" spans="1:28" x14ac:dyDescent="0.25">
      <c r="A285" s="122" t="s">
        <v>556</v>
      </c>
      <c r="B285" s="122">
        <v>2</v>
      </c>
      <c r="C285" s="122">
        <v>6</v>
      </c>
      <c r="D285" s="122">
        <v>1</v>
      </c>
      <c r="E285" s="122">
        <v>6</v>
      </c>
      <c r="F285" s="122">
        <v>1</v>
      </c>
      <c r="G285" s="122">
        <v>0</v>
      </c>
      <c r="H285" s="122">
        <v>0</v>
      </c>
      <c r="I285" s="123"/>
      <c r="J285" s="124"/>
      <c r="K285" s="124"/>
      <c r="L285" s="124"/>
      <c r="M285" s="124" t="s">
        <v>557</v>
      </c>
      <c r="N285" s="147"/>
      <c r="O285" s="124"/>
      <c r="P285" s="125"/>
      <c r="Q285" s="126">
        <v>0</v>
      </c>
      <c r="R285" s="126">
        <v>0</v>
      </c>
      <c r="S285" s="126">
        <v>0</v>
      </c>
      <c r="T285" s="126">
        <v>0</v>
      </c>
      <c r="U285" s="126">
        <v>0</v>
      </c>
      <c r="V285" s="126">
        <v>0</v>
      </c>
      <c r="W285" s="126">
        <v>0</v>
      </c>
      <c r="X285" s="126">
        <v>0</v>
      </c>
      <c r="Y285" s="126">
        <v>0</v>
      </c>
      <c r="Z285" s="126">
        <v>0</v>
      </c>
      <c r="AA285" s="126">
        <v>0</v>
      </c>
      <c r="AB285" s="126">
        <v>0</v>
      </c>
    </row>
    <row r="286" spans="1:28" x14ac:dyDescent="0.25">
      <c r="A286" s="122" t="s">
        <v>558</v>
      </c>
      <c r="B286" s="122">
        <v>2</v>
      </c>
      <c r="C286" s="122">
        <v>6</v>
      </c>
      <c r="D286" s="122">
        <v>1</v>
      </c>
      <c r="E286" s="122">
        <v>6</v>
      </c>
      <c r="F286" s="122">
        <v>2</v>
      </c>
      <c r="G286" s="122">
        <v>0</v>
      </c>
      <c r="H286" s="122">
        <v>0</v>
      </c>
      <c r="I286" s="123"/>
      <c r="J286" s="124"/>
      <c r="K286" s="124"/>
      <c r="L286" s="124"/>
      <c r="M286" s="124" t="s">
        <v>559</v>
      </c>
      <c r="N286" s="147"/>
      <c r="O286" s="124"/>
      <c r="P286" s="125"/>
      <c r="Q286" s="126">
        <v>0</v>
      </c>
      <c r="R286" s="126">
        <v>0</v>
      </c>
      <c r="S286" s="126">
        <v>0</v>
      </c>
      <c r="T286" s="126">
        <v>0</v>
      </c>
      <c r="U286" s="126">
        <v>0</v>
      </c>
      <c r="V286" s="126">
        <v>0</v>
      </c>
      <c r="W286" s="126">
        <v>0</v>
      </c>
      <c r="X286" s="126">
        <v>0</v>
      </c>
      <c r="Y286" s="126">
        <v>0</v>
      </c>
      <c r="Z286" s="126">
        <v>0</v>
      </c>
      <c r="AA286" s="126">
        <v>0</v>
      </c>
      <c r="AB286" s="126">
        <v>0</v>
      </c>
    </row>
    <row r="287" spans="1:28" x14ac:dyDescent="0.25">
      <c r="A287" s="122" t="s">
        <v>560</v>
      </c>
      <c r="B287" s="122">
        <v>2</v>
      </c>
      <c r="C287" s="122">
        <v>6</v>
      </c>
      <c r="D287" s="122">
        <v>1</v>
      </c>
      <c r="E287" s="122">
        <v>6</v>
      </c>
      <c r="F287" s="122">
        <v>50</v>
      </c>
      <c r="G287" s="122">
        <v>0</v>
      </c>
      <c r="H287" s="122">
        <v>0</v>
      </c>
      <c r="I287" s="123"/>
      <c r="J287" s="124"/>
      <c r="K287" s="124"/>
      <c r="L287" s="124"/>
      <c r="M287" s="124" t="s">
        <v>561</v>
      </c>
      <c r="N287" s="147"/>
      <c r="O287" s="124"/>
      <c r="P287" s="125"/>
      <c r="Q287" s="126">
        <v>0</v>
      </c>
      <c r="R287" s="126">
        <v>0</v>
      </c>
      <c r="S287" s="126">
        <v>0</v>
      </c>
      <c r="T287" s="126">
        <v>0</v>
      </c>
      <c r="U287" s="126">
        <v>0</v>
      </c>
      <c r="V287" s="126">
        <v>0</v>
      </c>
      <c r="W287" s="126">
        <v>0</v>
      </c>
      <c r="X287" s="126">
        <v>0</v>
      </c>
      <c r="Y287" s="126">
        <v>0</v>
      </c>
      <c r="Z287" s="126">
        <v>0</v>
      </c>
      <c r="AA287" s="126">
        <v>0</v>
      </c>
      <c r="AB287" s="126">
        <v>0</v>
      </c>
    </row>
    <row r="288" spans="1:28" x14ac:dyDescent="0.25">
      <c r="A288" s="118" t="s">
        <v>562</v>
      </c>
      <c r="B288" s="118">
        <v>2</v>
      </c>
      <c r="C288" s="118">
        <v>6</v>
      </c>
      <c r="D288" s="118">
        <v>1</v>
      </c>
      <c r="E288" s="118">
        <v>7</v>
      </c>
      <c r="F288" s="118">
        <v>0</v>
      </c>
      <c r="G288" s="118">
        <v>0</v>
      </c>
      <c r="H288" s="118">
        <v>0</v>
      </c>
      <c r="I288" s="119"/>
      <c r="J288" s="120"/>
      <c r="K288" s="120"/>
      <c r="L288" s="120" t="s">
        <v>563</v>
      </c>
      <c r="M288" s="120"/>
      <c r="N288" s="162"/>
      <c r="O288" s="120"/>
      <c r="P288" s="121"/>
      <c r="Q288" s="113">
        <v>0</v>
      </c>
      <c r="R288" s="113">
        <v>0</v>
      </c>
      <c r="S288" s="113">
        <v>0</v>
      </c>
      <c r="T288" s="113">
        <v>0</v>
      </c>
      <c r="U288" s="113">
        <v>0</v>
      </c>
      <c r="V288" s="113">
        <v>0</v>
      </c>
      <c r="W288" s="113">
        <v>0</v>
      </c>
      <c r="X288" s="113">
        <v>0</v>
      </c>
      <c r="Y288" s="113">
        <v>0</v>
      </c>
      <c r="Z288" s="113">
        <v>0</v>
      </c>
      <c r="AA288" s="113">
        <v>0</v>
      </c>
      <c r="AB288" s="113">
        <v>0</v>
      </c>
    </row>
    <row r="289" spans="1:28" x14ac:dyDescent="0.25">
      <c r="A289" s="122" t="s">
        <v>564</v>
      </c>
      <c r="B289" s="122">
        <v>2</v>
      </c>
      <c r="C289" s="122">
        <v>6</v>
      </c>
      <c r="D289" s="122">
        <v>1</v>
      </c>
      <c r="E289" s="122">
        <v>7</v>
      </c>
      <c r="F289" s="122">
        <v>1</v>
      </c>
      <c r="G289" s="122">
        <v>0</v>
      </c>
      <c r="H289" s="122">
        <v>0</v>
      </c>
      <c r="I289" s="123"/>
      <c r="J289" s="124"/>
      <c r="K289" s="124"/>
      <c r="L289" s="124"/>
      <c r="M289" s="124" t="s">
        <v>565</v>
      </c>
      <c r="N289" s="147"/>
      <c r="O289" s="124"/>
      <c r="P289" s="125"/>
      <c r="Q289" s="126">
        <v>0</v>
      </c>
      <c r="R289" s="126">
        <v>0</v>
      </c>
      <c r="S289" s="126">
        <v>0</v>
      </c>
      <c r="T289" s="126">
        <v>0</v>
      </c>
      <c r="U289" s="126">
        <v>0</v>
      </c>
      <c r="V289" s="126">
        <v>0</v>
      </c>
      <c r="W289" s="126">
        <v>0</v>
      </c>
      <c r="X289" s="126">
        <v>0</v>
      </c>
      <c r="Y289" s="126">
        <v>0</v>
      </c>
      <c r="Z289" s="126">
        <v>0</v>
      </c>
      <c r="AA289" s="126">
        <v>0</v>
      </c>
      <c r="AB289" s="126">
        <v>0</v>
      </c>
    </row>
    <row r="290" spans="1:28" x14ac:dyDescent="0.25">
      <c r="A290" s="122" t="s">
        <v>566</v>
      </c>
      <c r="B290" s="122">
        <v>2</v>
      </c>
      <c r="C290" s="122">
        <v>6</v>
      </c>
      <c r="D290" s="122">
        <v>1</v>
      </c>
      <c r="E290" s="122">
        <v>7</v>
      </c>
      <c r="F290" s="122">
        <v>2</v>
      </c>
      <c r="G290" s="122">
        <v>0</v>
      </c>
      <c r="H290" s="122">
        <v>0</v>
      </c>
      <c r="I290" s="123"/>
      <c r="J290" s="124"/>
      <c r="K290" s="124"/>
      <c r="L290" s="124"/>
      <c r="M290" s="124" t="s">
        <v>567</v>
      </c>
      <c r="N290" s="147"/>
      <c r="O290" s="124"/>
      <c r="P290" s="125"/>
      <c r="Q290" s="126">
        <v>0</v>
      </c>
      <c r="R290" s="126">
        <v>0</v>
      </c>
      <c r="S290" s="126">
        <v>0</v>
      </c>
      <c r="T290" s="126">
        <v>0</v>
      </c>
      <c r="U290" s="126">
        <v>0</v>
      </c>
      <c r="V290" s="126">
        <v>0</v>
      </c>
      <c r="W290" s="126">
        <v>0</v>
      </c>
      <c r="X290" s="126">
        <v>0</v>
      </c>
      <c r="Y290" s="126">
        <v>0</v>
      </c>
      <c r="Z290" s="126">
        <v>0</v>
      </c>
      <c r="AA290" s="126">
        <v>0</v>
      </c>
      <c r="AB290" s="126">
        <v>0</v>
      </c>
    </row>
    <row r="291" spans="1:28" x14ac:dyDescent="0.25">
      <c r="A291" s="122" t="s">
        <v>568</v>
      </c>
      <c r="B291" s="122">
        <v>2</v>
      </c>
      <c r="C291" s="122">
        <v>6</v>
      </c>
      <c r="D291" s="122">
        <v>1</v>
      </c>
      <c r="E291" s="122">
        <v>7</v>
      </c>
      <c r="F291" s="122">
        <v>3</v>
      </c>
      <c r="G291" s="122">
        <v>0</v>
      </c>
      <c r="H291" s="122">
        <v>0</v>
      </c>
      <c r="I291" s="123"/>
      <c r="J291" s="124"/>
      <c r="K291" s="124"/>
      <c r="L291" s="124"/>
      <c r="M291" s="124" t="s">
        <v>569</v>
      </c>
      <c r="N291" s="147"/>
      <c r="O291" s="124"/>
      <c r="P291" s="125"/>
      <c r="Q291" s="126">
        <v>0</v>
      </c>
      <c r="R291" s="126">
        <v>0</v>
      </c>
      <c r="S291" s="126">
        <v>0</v>
      </c>
      <c r="T291" s="126">
        <v>0</v>
      </c>
      <c r="U291" s="126">
        <v>0</v>
      </c>
      <c r="V291" s="126">
        <v>0</v>
      </c>
      <c r="W291" s="126">
        <v>0</v>
      </c>
      <c r="X291" s="126">
        <v>0</v>
      </c>
      <c r="Y291" s="126">
        <v>0</v>
      </c>
      <c r="Z291" s="126">
        <v>0</v>
      </c>
      <c r="AA291" s="126">
        <v>0</v>
      </c>
      <c r="AB291" s="126">
        <v>0</v>
      </c>
    </row>
    <row r="292" spans="1:28" x14ac:dyDescent="0.25">
      <c r="A292" s="118" t="s">
        <v>570</v>
      </c>
      <c r="B292" s="118">
        <v>2</v>
      </c>
      <c r="C292" s="118">
        <v>6</v>
      </c>
      <c r="D292" s="118">
        <v>1</v>
      </c>
      <c r="E292" s="118">
        <v>8</v>
      </c>
      <c r="F292" s="118">
        <v>0</v>
      </c>
      <c r="G292" s="118">
        <v>0</v>
      </c>
      <c r="H292" s="118">
        <v>0</v>
      </c>
      <c r="I292" s="119"/>
      <c r="J292" s="120"/>
      <c r="K292" s="120"/>
      <c r="L292" s="120" t="s">
        <v>571</v>
      </c>
      <c r="M292" s="120"/>
      <c r="N292" s="162"/>
      <c r="O292" s="120"/>
      <c r="P292" s="121"/>
      <c r="Q292" s="113">
        <v>0</v>
      </c>
      <c r="R292" s="113">
        <v>0</v>
      </c>
      <c r="S292" s="113">
        <v>0</v>
      </c>
      <c r="T292" s="113">
        <v>0</v>
      </c>
      <c r="U292" s="113">
        <v>0</v>
      </c>
      <c r="V292" s="113">
        <v>0</v>
      </c>
      <c r="W292" s="113">
        <v>0</v>
      </c>
      <c r="X292" s="113">
        <v>0</v>
      </c>
      <c r="Y292" s="113">
        <v>0</v>
      </c>
      <c r="Z292" s="113">
        <v>0</v>
      </c>
      <c r="AA292" s="113">
        <v>0</v>
      </c>
      <c r="AB292" s="113">
        <v>0</v>
      </c>
    </row>
    <row r="293" spans="1:28" x14ac:dyDescent="0.25">
      <c r="A293" s="122" t="s">
        <v>572</v>
      </c>
      <c r="B293" s="122">
        <v>2</v>
      </c>
      <c r="C293" s="122">
        <v>6</v>
      </c>
      <c r="D293" s="122">
        <v>1</v>
      </c>
      <c r="E293" s="122">
        <v>8</v>
      </c>
      <c r="F293" s="122">
        <v>1</v>
      </c>
      <c r="G293" s="122">
        <v>0</v>
      </c>
      <c r="H293" s="122">
        <v>0</v>
      </c>
      <c r="I293" s="123"/>
      <c r="J293" s="124"/>
      <c r="K293" s="124"/>
      <c r="L293" s="124"/>
      <c r="M293" s="124" t="s">
        <v>573</v>
      </c>
      <c r="N293" s="147"/>
      <c r="O293" s="124"/>
      <c r="P293" s="125"/>
      <c r="Q293" s="126">
        <v>0</v>
      </c>
      <c r="R293" s="126">
        <v>0</v>
      </c>
      <c r="S293" s="126">
        <v>0</v>
      </c>
      <c r="T293" s="126">
        <v>0</v>
      </c>
      <c r="U293" s="126">
        <v>0</v>
      </c>
      <c r="V293" s="126">
        <v>0</v>
      </c>
      <c r="W293" s="126">
        <v>0</v>
      </c>
      <c r="X293" s="126">
        <v>0</v>
      </c>
      <c r="Y293" s="126">
        <v>0</v>
      </c>
      <c r="Z293" s="126">
        <v>0</v>
      </c>
      <c r="AA293" s="126">
        <v>0</v>
      </c>
      <c r="AB293" s="126">
        <v>0</v>
      </c>
    </row>
    <row r="294" spans="1:28" x14ac:dyDescent="0.25">
      <c r="A294" s="122" t="s">
        <v>574</v>
      </c>
      <c r="B294" s="122">
        <v>2</v>
      </c>
      <c r="C294" s="122">
        <v>6</v>
      </c>
      <c r="D294" s="122">
        <v>1</v>
      </c>
      <c r="E294" s="122">
        <v>8</v>
      </c>
      <c r="F294" s="122">
        <v>2</v>
      </c>
      <c r="G294" s="122">
        <v>0</v>
      </c>
      <c r="H294" s="122">
        <v>0</v>
      </c>
      <c r="I294" s="123"/>
      <c r="J294" s="124"/>
      <c r="K294" s="124"/>
      <c r="L294" s="124"/>
      <c r="M294" s="124" t="s">
        <v>575</v>
      </c>
      <c r="N294" s="147"/>
      <c r="O294" s="124"/>
      <c r="P294" s="125"/>
      <c r="Q294" s="126">
        <v>0</v>
      </c>
      <c r="R294" s="126">
        <v>0</v>
      </c>
      <c r="S294" s="126">
        <v>0</v>
      </c>
      <c r="T294" s="126">
        <v>0</v>
      </c>
      <c r="U294" s="126">
        <v>0</v>
      </c>
      <c r="V294" s="126">
        <v>0</v>
      </c>
      <c r="W294" s="126">
        <v>0</v>
      </c>
      <c r="X294" s="126">
        <v>0</v>
      </c>
      <c r="Y294" s="126">
        <v>0</v>
      </c>
      <c r="Z294" s="126">
        <v>0</v>
      </c>
      <c r="AA294" s="126">
        <v>0</v>
      </c>
      <c r="AB294" s="126">
        <v>0</v>
      </c>
    </row>
    <row r="295" spans="1:28" x14ac:dyDescent="0.25">
      <c r="A295" s="118" t="s">
        <v>576</v>
      </c>
      <c r="B295" s="118">
        <v>2</v>
      </c>
      <c r="C295" s="118">
        <v>6</v>
      </c>
      <c r="D295" s="118">
        <v>1</v>
      </c>
      <c r="E295" s="118">
        <v>9</v>
      </c>
      <c r="F295" s="118">
        <v>0</v>
      </c>
      <c r="G295" s="118">
        <v>0</v>
      </c>
      <c r="H295" s="118">
        <v>0</v>
      </c>
      <c r="I295" s="119"/>
      <c r="J295" s="120"/>
      <c r="K295" s="120"/>
      <c r="L295" s="120" t="s">
        <v>577</v>
      </c>
      <c r="M295" s="120"/>
      <c r="N295" s="162"/>
      <c r="O295" s="120"/>
      <c r="P295" s="121"/>
      <c r="Q295" s="113">
        <v>0</v>
      </c>
      <c r="R295" s="113">
        <v>0</v>
      </c>
      <c r="S295" s="113">
        <v>0</v>
      </c>
      <c r="T295" s="113">
        <v>0</v>
      </c>
      <c r="U295" s="113">
        <v>0</v>
      </c>
      <c r="V295" s="113">
        <v>0</v>
      </c>
      <c r="W295" s="113">
        <v>0</v>
      </c>
      <c r="X295" s="113">
        <v>0</v>
      </c>
      <c r="Y295" s="113">
        <v>0</v>
      </c>
      <c r="Z295" s="113">
        <v>0</v>
      </c>
      <c r="AA295" s="113">
        <v>0</v>
      </c>
      <c r="AB295" s="113">
        <v>0</v>
      </c>
    </row>
    <row r="296" spans="1:28" x14ac:dyDescent="0.25">
      <c r="A296" s="122" t="s">
        <v>578</v>
      </c>
      <c r="B296" s="122">
        <v>2</v>
      </c>
      <c r="C296" s="122">
        <v>6</v>
      </c>
      <c r="D296" s="122">
        <v>1</v>
      </c>
      <c r="E296" s="122">
        <v>9</v>
      </c>
      <c r="F296" s="122">
        <v>1</v>
      </c>
      <c r="G296" s="122">
        <v>0</v>
      </c>
      <c r="H296" s="122">
        <v>0</v>
      </c>
      <c r="I296" s="123"/>
      <c r="J296" s="124"/>
      <c r="K296" s="124"/>
      <c r="L296" s="124"/>
      <c r="M296" s="124" t="s">
        <v>573</v>
      </c>
      <c r="N296" s="147"/>
      <c r="O296" s="124"/>
      <c r="P296" s="125"/>
      <c r="Q296" s="126">
        <v>0</v>
      </c>
      <c r="R296" s="126">
        <v>0</v>
      </c>
      <c r="S296" s="126">
        <v>0</v>
      </c>
      <c r="T296" s="126">
        <v>0</v>
      </c>
      <c r="U296" s="126">
        <v>0</v>
      </c>
      <c r="V296" s="126">
        <v>0</v>
      </c>
      <c r="W296" s="126">
        <v>0</v>
      </c>
      <c r="X296" s="126">
        <v>0</v>
      </c>
      <c r="Y296" s="126">
        <v>0</v>
      </c>
      <c r="Z296" s="126">
        <v>0</v>
      </c>
      <c r="AA296" s="126">
        <v>0</v>
      </c>
      <c r="AB296" s="126">
        <v>0</v>
      </c>
    </row>
    <row r="297" spans="1:28" x14ac:dyDescent="0.25">
      <c r="A297" s="122" t="s">
        <v>579</v>
      </c>
      <c r="B297" s="122">
        <v>2</v>
      </c>
      <c r="C297" s="122">
        <v>6</v>
      </c>
      <c r="D297" s="122">
        <v>1</v>
      </c>
      <c r="E297" s="122">
        <v>9</v>
      </c>
      <c r="F297" s="122">
        <v>2</v>
      </c>
      <c r="G297" s="122">
        <v>0</v>
      </c>
      <c r="H297" s="122">
        <v>0</v>
      </c>
      <c r="I297" s="123"/>
      <c r="J297" s="124"/>
      <c r="K297" s="124"/>
      <c r="L297" s="124"/>
      <c r="M297" s="124" t="s">
        <v>575</v>
      </c>
      <c r="N297" s="147"/>
      <c r="O297" s="124"/>
      <c r="P297" s="125"/>
      <c r="Q297" s="126">
        <v>0</v>
      </c>
      <c r="R297" s="126">
        <v>0</v>
      </c>
      <c r="S297" s="126">
        <v>0</v>
      </c>
      <c r="T297" s="126">
        <v>0</v>
      </c>
      <c r="U297" s="126">
        <v>0</v>
      </c>
      <c r="V297" s="126">
        <v>0</v>
      </c>
      <c r="W297" s="126">
        <v>0</v>
      </c>
      <c r="X297" s="126">
        <v>0</v>
      </c>
      <c r="Y297" s="126">
        <v>0</v>
      </c>
      <c r="Z297" s="126">
        <v>0</v>
      </c>
      <c r="AA297" s="126">
        <v>0</v>
      </c>
      <c r="AB297" s="126">
        <v>0</v>
      </c>
    </row>
    <row r="298" spans="1:28" x14ac:dyDescent="0.25">
      <c r="A298" s="122" t="s">
        <v>580</v>
      </c>
      <c r="B298" s="122">
        <v>2</v>
      </c>
      <c r="C298" s="122">
        <v>6</v>
      </c>
      <c r="D298" s="122">
        <v>1</v>
      </c>
      <c r="E298" s="122">
        <v>50</v>
      </c>
      <c r="F298" s="122">
        <v>0</v>
      </c>
      <c r="G298" s="122">
        <v>0</v>
      </c>
      <c r="H298" s="122">
        <v>0</v>
      </c>
      <c r="I298" s="123"/>
      <c r="J298" s="124"/>
      <c r="K298" s="124"/>
      <c r="L298" s="124" t="s">
        <v>581</v>
      </c>
      <c r="M298" s="124"/>
      <c r="N298" s="147"/>
      <c r="O298" s="124"/>
      <c r="P298" s="125"/>
      <c r="Q298" s="126">
        <v>0</v>
      </c>
      <c r="R298" s="126">
        <v>0</v>
      </c>
      <c r="S298" s="126">
        <v>0</v>
      </c>
      <c r="T298" s="126">
        <v>0</v>
      </c>
      <c r="U298" s="126">
        <v>0</v>
      </c>
      <c r="V298" s="126">
        <v>0</v>
      </c>
      <c r="W298" s="126">
        <v>0</v>
      </c>
      <c r="X298" s="126">
        <v>0</v>
      </c>
      <c r="Y298" s="126">
        <v>0</v>
      </c>
      <c r="Z298" s="126">
        <v>0</v>
      </c>
      <c r="AA298" s="126">
        <v>0</v>
      </c>
      <c r="AB298" s="126">
        <v>0</v>
      </c>
    </row>
    <row r="299" spans="1:28" x14ac:dyDescent="0.25">
      <c r="A299" s="118" t="s">
        <v>582</v>
      </c>
      <c r="B299" s="118">
        <v>2</v>
      </c>
      <c r="C299" s="118">
        <v>6</v>
      </c>
      <c r="D299" s="118">
        <v>2</v>
      </c>
      <c r="E299" s="118">
        <v>0</v>
      </c>
      <c r="F299" s="118">
        <v>0</v>
      </c>
      <c r="G299" s="118">
        <v>0</v>
      </c>
      <c r="H299" s="118">
        <v>0</v>
      </c>
      <c r="I299" s="119"/>
      <c r="J299" s="120"/>
      <c r="K299" s="120" t="s">
        <v>583</v>
      </c>
      <c r="L299" s="120"/>
      <c r="M299" s="120"/>
      <c r="N299" s="162"/>
      <c r="O299" s="120"/>
      <c r="P299" s="121"/>
      <c r="Q299" s="113">
        <v>0</v>
      </c>
      <c r="R299" s="113">
        <v>0</v>
      </c>
      <c r="S299" s="113">
        <v>0</v>
      </c>
      <c r="T299" s="113">
        <v>0</v>
      </c>
      <c r="U299" s="113">
        <v>0</v>
      </c>
      <c r="V299" s="113">
        <v>0</v>
      </c>
      <c r="W299" s="113">
        <v>0</v>
      </c>
      <c r="X299" s="113">
        <v>0</v>
      </c>
      <c r="Y299" s="113">
        <v>0</v>
      </c>
      <c r="Z299" s="113">
        <v>0</v>
      </c>
      <c r="AA299" s="113">
        <v>0</v>
      </c>
      <c r="AB299" s="113">
        <v>0</v>
      </c>
    </row>
    <row r="300" spans="1:28" x14ac:dyDescent="0.25">
      <c r="A300" s="118" t="s">
        <v>584</v>
      </c>
      <c r="B300" s="118">
        <v>2</v>
      </c>
      <c r="C300" s="118">
        <v>6</v>
      </c>
      <c r="D300" s="118">
        <v>2</v>
      </c>
      <c r="E300" s="118">
        <v>2</v>
      </c>
      <c r="F300" s="118">
        <v>0</v>
      </c>
      <c r="G300" s="118">
        <v>0</v>
      </c>
      <c r="H300" s="118">
        <v>0</v>
      </c>
      <c r="I300" s="119"/>
      <c r="J300" s="120"/>
      <c r="K300" s="120"/>
      <c r="L300" s="120" t="s">
        <v>585</v>
      </c>
      <c r="M300" s="120"/>
      <c r="N300" s="162"/>
      <c r="O300" s="120"/>
      <c r="P300" s="121"/>
      <c r="Q300" s="113">
        <v>0</v>
      </c>
      <c r="R300" s="113">
        <v>0</v>
      </c>
      <c r="S300" s="113">
        <v>0</v>
      </c>
      <c r="T300" s="113">
        <v>0</v>
      </c>
      <c r="U300" s="113">
        <v>0</v>
      </c>
      <c r="V300" s="113">
        <v>0</v>
      </c>
      <c r="W300" s="113">
        <v>0</v>
      </c>
      <c r="X300" s="113">
        <v>0</v>
      </c>
      <c r="Y300" s="113">
        <v>0</v>
      </c>
      <c r="Z300" s="113">
        <v>0</v>
      </c>
      <c r="AA300" s="113">
        <v>0</v>
      </c>
      <c r="AB300" s="113">
        <v>0</v>
      </c>
    </row>
    <row r="301" spans="1:28" x14ac:dyDescent="0.25">
      <c r="A301" s="122" t="s">
        <v>586</v>
      </c>
      <c r="B301" s="122">
        <v>2</v>
      </c>
      <c r="C301" s="122">
        <v>6</v>
      </c>
      <c r="D301" s="122">
        <v>2</v>
      </c>
      <c r="E301" s="122">
        <v>2</v>
      </c>
      <c r="F301" s="122">
        <v>1</v>
      </c>
      <c r="G301" s="122">
        <v>0</v>
      </c>
      <c r="H301" s="122">
        <v>0</v>
      </c>
      <c r="I301" s="123"/>
      <c r="J301" s="124"/>
      <c r="K301" s="124"/>
      <c r="L301" s="124"/>
      <c r="M301" s="124" t="s">
        <v>221</v>
      </c>
      <c r="N301" s="147"/>
      <c r="O301" s="124"/>
      <c r="P301" s="125"/>
      <c r="Q301" s="126">
        <v>0</v>
      </c>
      <c r="R301" s="126">
        <v>0</v>
      </c>
      <c r="S301" s="126">
        <v>0</v>
      </c>
      <c r="T301" s="126">
        <v>0</v>
      </c>
      <c r="U301" s="126">
        <v>0</v>
      </c>
      <c r="V301" s="126">
        <v>0</v>
      </c>
      <c r="W301" s="126">
        <v>0</v>
      </c>
      <c r="X301" s="126">
        <v>0</v>
      </c>
      <c r="Y301" s="126">
        <v>0</v>
      </c>
      <c r="Z301" s="126">
        <v>0</v>
      </c>
      <c r="AA301" s="126">
        <v>0</v>
      </c>
      <c r="AB301" s="126">
        <v>0</v>
      </c>
    </row>
    <row r="302" spans="1:28" x14ac:dyDescent="0.25">
      <c r="A302" s="122" t="s">
        <v>587</v>
      </c>
      <c r="B302" s="122">
        <v>2</v>
      </c>
      <c r="C302" s="122">
        <v>6</v>
      </c>
      <c r="D302" s="122">
        <v>2</v>
      </c>
      <c r="E302" s="122">
        <v>2</v>
      </c>
      <c r="F302" s="122">
        <v>2</v>
      </c>
      <c r="G302" s="122">
        <v>0</v>
      </c>
      <c r="H302" s="122">
        <v>0</v>
      </c>
      <c r="I302" s="123"/>
      <c r="J302" s="124"/>
      <c r="K302" s="124"/>
      <c r="L302" s="124"/>
      <c r="M302" s="124" t="s">
        <v>223</v>
      </c>
      <c r="N302" s="147"/>
      <c r="O302" s="124"/>
      <c r="P302" s="125"/>
      <c r="Q302" s="126">
        <v>0</v>
      </c>
      <c r="R302" s="126">
        <v>0</v>
      </c>
      <c r="S302" s="126">
        <v>0</v>
      </c>
      <c r="T302" s="126">
        <v>0</v>
      </c>
      <c r="U302" s="126">
        <v>0</v>
      </c>
      <c r="V302" s="126">
        <v>0</v>
      </c>
      <c r="W302" s="126">
        <v>0</v>
      </c>
      <c r="X302" s="126">
        <v>0</v>
      </c>
      <c r="Y302" s="126">
        <v>0</v>
      </c>
      <c r="Z302" s="126">
        <v>0</v>
      </c>
      <c r="AA302" s="126">
        <v>0</v>
      </c>
      <c r="AB302" s="126">
        <v>0</v>
      </c>
    </row>
    <row r="303" spans="1:28" x14ac:dyDescent="0.25">
      <c r="A303" s="118" t="s">
        <v>588</v>
      </c>
      <c r="B303" s="118">
        <v>2</v>
      </c>
      <c r="C303" s="118">
        <v>6</v>
      </c>
      <c r="D303" s="118">
        <v>2</v>
      </c>
      <c r="E303" s="118">
        <v>3</v>
      </c>
      <c r="F303" s="118">
        <v>0</v>
      </c>
      <c r="G303" s="118">
        <v>0</v>
      </c>
      <c r="H303" s="118">
        <v>0</v>
      </c>
      <c r="I303" s="119"/>
      <c r="J303" s="120"/>
      <c r="K303" s="120"/>
      <c r="L303" s="120" t="s">
        <v>589</v>
      </c>
      <c r="M303" s="120"/>
      <c r="N303" s="162"/>
      <c r="O303" s="120"/>
      <c r="P303" s="121"/>
      <c r="Q303" s="113">
        <v>0</v>
      </c>
      <c r="R303" s="113">
        <v>0</v>
      </c>
      <c r="S303" s="113">
        <v>0</v>
      </c>
      <c r="T303" s="113">
        <v>0</v>
      </c>
      <c r="U303" s="113">
        <v>0</v>
      </c>
      <c r="V303" s="113">
        <v>0</v>
      </c>
      <c r="W303" s="113">
        <v>0</v>
      </c>
      <c r="X303" s="113">
        <v>0</v>
      </c>
      <c r="Y303" s="113">
        <v>0</v>
      </c>
      <c r="Z303" s="113">
        <v>0</v>
      </c>
      <c r="AA303" s="113">
        <v>0</v>
      </c>
      <c r="AB303" s="113">
        <v>0</v>
      </c>
    </row>
    <row r="304" spans="1:28" x14ac:dyDescent="0.25">
      <c r="A304" s="122" t="s">
        <v>590</v>
      </c>
      <c r="B304" s="122">
        <v>2</v>
      </c>
      <c r="C304" s="122">
        <v>6</v>
      </c>
      <c r="D304" s="122">
        <v>2</v>
      </c>
      <c r="E304" s="122">
        <v>3</v>
      </c>
      <c r="F304" s="122">
        <v>1</v>
      </c>
      <c r="G304" s="122">
        <v>0</v>
      </c>
      <c r="H304" s="122">
        <v>0</v>
      </c>
      <c r="I304" s="123"/>
      <c r="J304" s="124"/>
      <c r="K304" s="124"/>
      <c r="L304" s="124"/>
      <c r="M304" s="124" t="s">
        <v>221</v>
      </c>
      <c r="N304" s="147"/>
      <c r="O304" s="124"/>
      <c r="P304" s="125"/>
      <c r="Q304" s="126">
        <v>0</v>
      </c>
      <c r="R304" s="126">
        <v>0</v>
      </c>
      <c r="S304" s="126">
        <v>0</v>
      </c>
      <c r="T304" s="126">
        <v>0</v>
      </c>
      <c r="U304" s="126">
        <v>0</v>
      </c>
      <c r="V304" s="126">
        <v>0</v>
      </c>
      <c r="W304" s="126">
        <v>0</v>
      </c>
      <c r="X304" s="126">
        <v>0</v>
      </c>
      <c r="Y304" s="126">
        <v>0</v>
      </c>
      <c r="Z304" s="126">
        <v>0</v>
      </c>
      <c r="AA304" s="126">
        <v>0</v>
      </c>
      <c r="AB304" s="126">
        <v>0</v>
      </c>
    </row>
    <row r="305" spans="1:28" x14ac:dyDescent="0.25">
      <c r="A305" s="122" t="s">
        <v>591</v>
      </c>
      <c r="B305" s="122">
        <v>2</v>
      </c>
      <c r="C305" s="122">
        <v>6</v>
      </c>
      <c r="D305" s="122">
        <v>2</v>
      </c>
      <c r="E305" s="122">
        <v>3</v>
      </c>
      <c r="F305" s="122">
        <v>2</v>
      </c>
      <c r="G305" s="122">
        <v>0</v>
      </c>
      <c r="H305" s="122">
        <v>0</v>
      </c>
      <c r="I305" s="123"/>
      <c r="J305" s="124"/>
      <c r="K305" s="124"/>
      <c r="L305" s="124"/>
      <c r="M305" s="124" t="s">
        <v>223</v>
      </c>
      <c r="N305" s="147"/>
      <c r="O305" s="124"/>
      <c r="P305" s="125"/>
      <c r="Q305" s="126">
        <v>0</v>
      </c>
      <c r="R305" s="126">
        <v>0</v>
      </c>
      <c r="S305" s="126">
        <v>0</v>
      </c>
      <c r="T305" s="126">
        <v>0</v>
      </c>
      <c r="U305" s="126">
        <v>0</v>
      </c>
      <c r="V305" s="126">
        <v>0</v>
      </c>
      <c r="W305" s="126">
        <v>0</v>
      </c>
      <c r="X305" s="126">
        <v>0</v>
      </c>
      <c r="Y305" s="126">
        <v>0</v>
      </c>
      <c r="Z305" s="126">
        <v>0</v>
      </c>
      <c r="AA305" s="126">
        <v>0</v>
      </c>
      <c r="AB305" s="126">
        <v>0</v>
      </c>
    </row>
    <row r="306" spans="1:28" x14ac:dyDescent="0.25">
      <c r="A306" s="114" t="s">
        <v>592</v>
      </c>
      <c r="B306" s="114">
        <v>2</v>
      </c>
      <c r="C306" s="114">
        <v>5</v>
      </c>
      <c r="D306" s="114">
        <v>0</v>
      </c>
      <c r="E306" s="114">
        <v>0</v>
      </c>
      <c r="F306" s="114">
        <v>0</v>
      </c>
      <c r="G306" s="114">
        <v>0</v>
      </c>
      <c r="H306" s="114">
        <v>0</v>
      </c>
      <c r="I306" s="119"/>
      <c r="J306" s="116" t="s">
        <v>593</v>
      </c>
      <c r="K306" s="120"/>
      <c r="L306" s="120"/>
      <c r="M306" s="120"/>
      <c r="N306" s="120"/>
      <c r="O306" s="120"/>
      <c r="P306" s="121"/>
      <c r="Q306" s="112">
        <v>0</v>
      </c>
      <c r="R306" s="112">
        <v>0</v>
      </c>
      <c r="S306" s="112">
        <v>0</v>
      </c>
      <c r="T306" s="112">
        <v>0</v>
      </c>
      <c r="U306" s="112">
        <v>0</v>
      </c>
      <c r="V306" s="112">
        <v>0</v>
      </c>
      <c r="W306" s="112">
        <v>0</v>
      </c>
      <c r="X306" s="112">
        <v>0</v>
      </c>
      <c r="Y306" s="112">
        <v>0</v>
      </c>
      <c r="Z306" s="112">
        <v>0</v>
      </c>
      <c r="AA306" s="112">
        <v>0</v>
      </c>
      <c r="AB306" s="112">
        <v>0</v>
      </c>
    </row>
    <row r="307" spans="1:28" x14ac:dyDescent="0.25">
      <c r="A307" s="118" t="s">
        <v>594</v>
      </c>
      <c r="B307" s="118">
        <v>2</v>
      </c>
      <c r="C307" s="118">
        <v>5</v>
      </c>
      <c r="D307" s="118">
        <v>1</v>
      </c>
      <c r="E307" s="118">
        <v>0</v>
      </c>
      <c r="F307" s="118">
        <v>0</v>
      </c>
      <c r="G307" s="118">
        <v>0</v>
      </c>
      <c r="H307" s="118">
        <v>0</v>
      </c>
      <c r="I307" s="119"/>
      <c r="J307" s="120"/>
      <c r="K307" s="120" t="s">
        <v>595</v>
      </c>
      <c r="L307" s="120"/>
      <c r="M307" s="120"/>
      <c r="N307" s="127"/>
      <c r="O307" s="120"/>
      <c r="P307" s="121"/>
      <c r="Q307" s="113">
        <v>0</v>
      </c>
      <c r="R307" s="113">
        <v>0</v>
      </c>
      <c r="S307" s="113">
        <v>0</v>
      </c>
      <c r="T307" s="113">
        <v>0</v>
      </c>
      <c r="U307" s="113">
        <v>0</v>
      </c>
      <c r="V307" s="113">
        <v>0</v>
      </c>
      <c r="W307" s="113">
        <v>0</v>
      </c>
      <c r="X307" s="113">
        <v>0</v>
      </c>
      <c r="Y307" s="113">
        <v>0</v>
      </c>
      <c r="Z307" s="113">
        <v>0</v>
      </c>
      <c r="AA307" s="113">
        <v>0</v>
      </c>
      <c r="AB307" s="113">
        <v>0</v>
      </c>
    </row>
    <row r="308" spans="1:28" x14ac:dyDescent="0.25">
      <c r="A308" s="122" t="s">
        <v>596</v>
      </c>
      <c r="B308" s="122">
        <v>2</v>
      </c>
      <c r="C308" s="122">
        <v>5</v>
      </c>
      <c r="D308" s="122">
        <v>1</v>
      </c>
      <c r="E308" s="122">
        <v>1</v>
      </c>
      <c r="F308" s="122">
        <v>0</v>
      </c>
      <c r="G308" s="122">
        <v>0</v>
      </c>
      <c r="H308" s="122">
        <v>0</v>
      </c>
      <c r="I308" s="123"/>
      <c r="J308" s="124"/>
      <c r="K308" s="124"/>
      <c r="L308" s="124" t="s">
        <v>597</v>
      </c>
      <c r="M308" s="124"/>
      <c r="N308" s="124"/>
      <c r="O308" s="124"/>
      <c r="P308" s="125"/>
      <c r="Q308" s="126">
        <v>0</v>
      </c>
      <c r="R308" s="126">
        <v>0</v>
      </c>
      <c r="S308" s="126">
        <v>0</v>
      </c>
      <c r="T308" s="126">
        <v>0</v>
      </c>
      <c r="U308" s="126">
        <v>0</v>
      </c>
      <c r="V308" s="126">
        <v>0</v>
      </c>
      <c r="W308" s="126">
        <v>0</v>
      </c>
      <c r="X308" s="126">
        <v>0</v>
      </c>
      <c r="Y308" s="126">
        <v>0</v>
      </c>
      <c r="Z308" s="126">
        <v>0</v>
      </c>
      <c r="AA308" s="126">
        <v>0</v>
      </c>
      <c r="AB308" s="126">
        <v>0</v>
      </c>
    </row>
    <row r="309" spans="1:28" x14ac:dyDescent="0.25">
      <c r="A309" s="122" t="s">
        <v>598</v>
      </c>
      <c r="B309" s="122">
        <v>2</v>
      </c>
      <c r="C309" s="122">
        <v>5</v>
      </c>
      <c r="D309" s="122">
        <v>1</v>
      </c>
      <c r="E309" s="122">
        <v>2</v>
      </c>
      <c r="F309" s="122">
        <v>0</v>
      </c>
      <c r="G309" s="122">
        <v>0</v>
      </c>
      <c r="H309" s="122">
        <v>0</v>
      </c>
      <c r="I309" s="123"/>
      <c r="J309" s="124"/>
      <c r="K309" s="124"/>
      <c r="L309" s="124" t="s">
        <v>599</v>
      </c>
      <c r="M309" s="124"/>
      <c r="N309" s="133"/>
      <c r="O309" s="124"/>
      <c r="P309" s="125"/>
      <c r="Q309" s="126">
        <v>0</v>
      </c>
      <c r="R309" s="126">
        <v>0</v>
      </c>
      <c r="S309" s="126">
        <v>0</v>
      </c>
      <c r="T309" s="126">
        <v>0</v>
      </c>
      <c r="U309" s="126">
        <v>0</v>
      </c>
      <c r="V309" s="126">
        <v>0</v>
      </c>
      <c r="W309" s="126">
        <v>0</v>
      </c>
      <c r="X309" s="126">
        <v>0</v>
      </c>
      <c r="Y309" s="126">
        <v>0</v>
      </c>
      <c r="Z309" s="126">
        <v>0</v>
      </c>
      <c r="AA309" s="126">
        <v>0</v>
      </c>
      <c r="AB309" s="126">
        <v>0</v>
      </c>
    </row>
    <row r="310" spans="1:28" x14ac:dyDescent="0.25">
      <c r="A310" s="114" t="s">
        <v>600</v>
      </c>
      <c r="B310" s="114">
        <v>3</v>
      </c>
      <c r="C310" s="114">
        <v>0</v>
      </c>
      <c r="D310" s="114">
        <v>0</v>
      </c>
      <c r="E310" s="114">
        <v>0</v>
      </c>
      <c r="F310" s="114">
        <v>0</v>
      </c>
      <c r="G310" s="114">
        <v>0</v>
      </c>
      <c r="H310" s="114">
        <v>0</v>
      </c>
      <c r="I310" s="115" t="s">
        <v>601</v>
      </c>
      <c r="J310" s="120"/>
      <c r="K310" s="120"/>
      <c r="L310" s="120"/>
      <c r="M310" s="120"/>
      <c r="N310" s="120"/>
      <c r="O310" s="120"/>
      <c r="P310" s="121"/>
      <c r="Q310" s="112">
        <v>0</v>
      </c>
      <c r="R310" s="112">
        <v>0</v>
      </c>
      <c r="S310" s="112">
        <v>0</v>
      </c>
      <c r="T310" s="112">
        <v>0</v>
      </c>
      <c r="U310" s="112">
        <v>0</v>
      </c>
      <c r="V310" s="112">
        <v>0</v>
      </c>
      <c r="W310" s="112">
        <v>0</v>
      </c>
      <c r="X310" s="112">
        <v>0</v>
      </c>
      <c r="Y310" s="112">
        <v>0</v>
      </c>
      <c r="Z310" s="112">
        <v>0</v>
      </c>
      <c r="AA310" s="112">
        <v>0</v>
      </c>
      <c r="AB310" s="112">
        <v>0</v>
      </c>
    </row>
    <row r="311" spans="1:28" x14ac:dyDescent="0.25">
      <c r="A311" s="114" t="s">
        <v>602</v>
      </c>
      <c r="B311" s="114">
        <v>3</v>
      </c>
      <c r="C311" s="114">
        <v>1</v>
      </c>
      <c r="D311" s="114">
        <v>0</v>
      </c>
      <c r="E311" s="114">
        <v>0</v>
      </c>
      <c r="F311" s="114">
        <v>0</v>
      </c>
      <c r="G311" s="114">
        <v>0</v>
      </c>
      <c r="H311" s="114">
        <v>0</v>
      </c>
      <c r="I311" s="119"/>
      <c r="J311" s="116" t="s">
        <v>603</v>
      </c>
      <c r="K311" s="120"/>
      <c r="L311" s="120"/>
      <c r="M311" s="120"/>
      <c r="N311" s="120"/>
      <c r="O311" s="120"/>
      <c r="P311" s="121"/>
      <c r="Q311" s="112">
        <f>+Q312+Q315</f>
        <v>1598944489.8299999</v>
      </c>
      <c r="R311" s="112">
        <v>1549595640.6500001</v>
      </c>
      <c r="S311" s="112">
        <v>1517318771.0200002</v>
      </c>
      <c r="T311" s="112">
        <v>1533029527.74</v>
      </c>
      <c r="U311" s="112">
        <v>1484830714.8100002</v>
      </c>
      <c r="V311" s="112">
        <v>1587180997.96</v>
      </c>
      <c r="W311" s="112">
        <v>1711644871.6300001</v>
      </c>
      <c r="X311" s="112">
        <v>1678785462.1000001</v>
      </c>
      <c r="Y311" s="112">
        <v>1757833466.8099999</v>
      </c>
      <c r="Z311" s="112">
        <v>1938040568.96</v>
      </c>
      <c r="AA311" s="112">
        <v>1966273229.74</v>
      </c>
      <c r="AB311" s="112">
        <v>1865109900.9400001</v>
      </c>
    </row>
    <row r="312" spans="1:28" x14ac:dyDescent="0.25">
      <c r="A312" s="118" t="s">
        <v>604</v>
      </c>
      <c r="B312" s="118">
        <v>3</v>
      </c>
      <c r="C312" s="118">
        <v>1</v>
      </c>
      <c r="D312" s="118">
        <v>1</v>
      </c>
      <c r="E312" s="118">
        <v>0</v>
      </c>
      <c r="F312" s="118">
        <v>0</v>
      </c>
      <c r="G312" s="118">
        <v>0</v>
      </c>
      <c r="H312" s="118">
        <v>0</v>
      </c>
      <c r="I312" s="119"/>
      <c r="J312" s="120"/>
      <c r="K312" s="120" t="s">
        <v>605</v>
      </c>
      <c r="L312" s="120"/>
      <c r="M312" s="120"/>
      <c r="N312" s="120"/>
      <c r="O312" s="120"/>
      <c r="P312" s="121"/>
      <c r="Q312" s="113">
        <f>+Q313+Q314</f>
        <v>1598944489.8299999</v>
      </c>
      <c r="R312" s="113">
        <v>1549595640.6500001</v>
      </c>
      <c r="S312" s="113">
        <v>1517318771.0200002</v>
      </c>
      <c r="T312" s="113">
        <v>1533029527.74</v>
      </c>
      <c r="U312" s="113">
        <v>1484830714.8100002</v>
      </c>
      <c r="V312" s="113">
        <v>1587180997.96</v>
      </c>
      <c r="W312" s="113">
        <v>1711644871.6300001</v>
      </c>
      <c r="X312" s="113">
        <v>1678785462.1000001</v>
      </c>
      <c r="Y312" s="113">
        <v>1757833466.8099999</v>
      </c>
      <c r="Z312" s="113">
        <v>1938040568.96</v>
      </c>
      <c r="AA312" s="113">
        <v>1966273229.74</v>
      </c>
      <c r="AB312" s="113">
        <v>1865109900.9400001</v>
      </c>
    </row>
    <row r="313" spans="1:28" x14ac:dyDescent="0.25">
      <c r="A313" s="122" t="s">
        <v>606</v>
      </c>
      <c r="B313" s="122">
        <v>3</v>
      </c>
      <c r="C313" s="122">
        <v>1</v>
      </c>
      <c r="D313" s="122">
        <v>1</v>
      </c>
      <c r="E313" s="122">
        <v>1</v>
      </c>
      <c r="F313" s="122">
        <v>0</v>
      </c>
      <c r="G313" s="122">
        <v>0</v>
      </c>
      <c r="H313" s="122">
        <v>0</v>
      </c>
      <c r="I313" s="123"/>
      <c r="J313" s="124"/>
      <c r="K313" s="124"/>
      <c r="L313" s="124" t="s">
        <v>607</v>
      </c>
      <c r="M313" s="124"/>
      <c r="N313" s="124"/>
      <c r="O313" s="124"/>
      <c r="P313" s="125"/>
      <c r="Q313" s="165">
        <v>1598944489.8299999</v>
      </c>
      <c r="R313" s="126">
        <v>1549595640.6500001</v>
      </c>
      <c r="S313" s="126">
        <v>1517318771.0200002</v>
      </c>
      <c r="T313" s="126">
        <v>1533029527.74</v>
      </c>
      <c r="U313" s="126">
        <v>1484830714.8100002</v>
      </c>
      <c r="V313" s="126">
        <v>1587180997.96</v>
      </c>
      <c r="W313" s="126">
        <v>1711644871.6300001</v>
      </c>
      <c r="X313" s="126">
        <v>1678785462.1000001</v>
      </c>
      <c r="Y313" s="126">
        <v>1757833466.8099999</v>
      </c>
      <c r="Z313" s="126">
        <v>1938040568.96</v>
      </c>
      <c r="AA313" s="126">
        <v>1966273229.74</v>
      </c>
      <c r="AB313" s="126">
        <v>1865109900.9400001</v>
      </c>
    </row>
    <row r="314" spans="1:28" x14ac:dyDescent="0.25">
      <c r="A314" s="122" t="s">
        <v>608</v>
      </c>
      <c r="B314" s="122">
        <v>3</v>
      </c>
      <c r="C314" s="122">
        <v>1</v>
      </c>
      <c r="D314" s="122">
        <v>1</v>
      </c>
      <c r="E314" s="122">
        <v>2</v>
      </c>
      <c r="F314" s="122">
        <v>0</v>
      </c>
      <c r="G314" s="122">
        <v>0</v>
      </c>
      <c r="H314" s="122">
        <v>0</v>
      </c>
      <c r="I314" s="123"/>
      <c r="J314" s="124"/>
      <c r="K314" s="124"/>
      <c r="L314" s="124" t="s">
        <v>609</v>
      </c>
      <c r="M314" s="124"/>
      <c r="N314" s="124"/>
      <c r="O314" s="124"/>
      <c r="P314" s="125"/>
      <c r="Q314" s="126">
        <v>0</v>
      </c>
      <c r="R314" s="126">
        <v>0</v>
      </c>
      <c r="S314" s="126">
        <v>0</v>
      </c>
      <c r="T314" s="126">
        <v>0</v>
      </c>
      <c r="U314" s="126">
        <v>0</v>
      </c>
      <c r="V314" s="126">
        <v>0</v>
      </c>
      <c r="W314" s="126">
        <v>0</v>
      </c>
      <c r="X314" s="126">
        <v>0</v>
      </c>
      <c r="Y314" s="126">
        <v>0</v>
      </c>
      <c r="Z314" s="126">
        <v>0</v>
      </c>
      <c r="AA314" s="126">
        <v>0</v>
      </c>
      <c r="AB314" s="126">
        <v>0</v>
      </c>
    </row>
    <row r="315" spans="1:28" x14ac:dyDescent="0.25">
      <c r="A315" s="122" t="s">
        <v>610</v>
      </c>
      <c r="B315" s="122">
        <v>3</v>
      </c>
      <c r="C315" s="122">
        <v>1</v>
      </c>
      <c r="D315" s="122">
        <v>2</v>
      </c>
      <c r="E315" s="122">
        <v>0</v>
      </c>
      <c r="F315" s="122">
        <v>0</v>
      </c>
      <c r="G315" s="122">
        <v>0</v>
      </c>
      <c r="H315" s="122">
        <v>0</v>
      </c>
      <c r="I315" s="123"/>
      <c r="J315" s="124"/>
      <c r="K315" s="124" t="s">
        <v>611</v>
      </c>
      <c r="L315" s="124"/>
      <c r="M315" s="124"/>
      <c r="N315" s="124"/>
      <c r="O315" s="124"/>
      <c r="P315" s="125"/>
      <c r="Q315" s="126">
        <v>0</v>
      </c>
      <c r="R315" s="126">
        <v>0</v>
      </c>
      <c r="S315" s="126">
        <v>0</v>
      </c>
      <c r="T315" s="126">
        <v>0</v>
      </c>
      <c r="U315" s="126">
        <v>0</v>
      </c>
      <c r="V315" s="126">
        <v>0</v>
      </c>
      <c r="W315" s="126">
        <v>0</v>
      </c>
      <c r="X315" s="126">
        <v>0</v>
      </c>
      <c r="Y315" s="126">
        <v>0</v>
      </c>
      <c r="Z315" s="126">
        <v>0</v>
      </c>
      <c r="AA315" s="126">
        <v>0</v>
      </c>
      <c r="AB315" s="126">
        <v>0</v>
      </c>
    </row>
    <row r="316" spans="1:28" x14ac:dyDescent="0.25">
      <c r="A316" s="114" t="s">
        <v>612</v>
      </c>
      <c r="B316" s="114">
        <v>3</v>
      </c>
      <c r="C316" s="114">
        <v>2</v>
      </c>
      <c r="D316" s="114">
        <v>0</v>
      </c>
      <c r="E316" s="114">
        <v>0</v>
      </c>
      <c r="F316" s="114">
        <v>0</v>
      </c>
      <c r="G316" s="114">
        <v>0</v>
      </c>
      <c r="H316" s="114">
        <v>0</v>
      </c>
      <c r="I316" s="119"/>
      <c r="J316" s="116" t="s">
        <v>613</v>
      </c>
      <c r="K316" s="120"/>
      <c r="L316" s="120"/>
      <c r="M316" s="120"/>
      <c r="N316" s="120"/>
      <c r="O316" s="120"/>
      <c r="P316" s="121"/>
      <c r="Q316" s="112">
        <f>Q317+Q320</f>
        <v>1549595640.6500001</v>
      </c>
      <c r="R316" s="112">
        <v>1517318771.0200002</v>
      </c>
      <c r="S316" s="112">
        <v>1533029527.74</v>
      </c>
      <c r="T316" s="112">
        <v>1484830714.8100002</v>
      </c>
      <c r="U316" s="112">
        <v>1587180997.96</v>
      </c>
      <c r="V316" s="112">
        <v>1711644871.6300001</v>
      </c>
      <c r="W316" s="112">
        <v>1678785462.1000001</v>
      </c>
      <c r="X316" s="112">
        <v>1757833466.8099999</v>
      </c>
      <c r="Y316" s="112">
        <v>1938040568.96</v>
      </c>
      <c r="Z316" s="112">
        <v>1966273229.74</v>
      </c>
      <c r="AA316" s="112">
        <v>1865109900.9400001</v>
      </c>
      <c r="AB316" s="112">
        <v>1590836870.0900002</v>
      </c>
    </row>
    <row r="317" spans="1:28" x14ac:dyDescent="0.25">
      <c r="A317" s="118" t="s">
        <v>614</v>
      </c>
      <c r="B317" s="118">
        <v>3</v>
      </c>
      <c r="C317" s="118">
        <v>2</v>
      </c>
      <c r="D317" s="118">
        <v>1</v>
      </c>
      <c r="E317" s="118">
        <v>0</v>
      </c>
      <c r="F317" s="118">
        <v>0</v>
      </c>
      <c r="G317" s="118">
        <v>0</v>
      </c>
      <c r="H317" s="118">
        <v>0</v>
      </c>
      <c r="I317" s="119"/>
      <c r="J317" s="120"/>
      <c r="K317" s="120" t="s">
        <v>605</v>
      </c>
      <c r="L317" s="120"/>
      <c r="M317" s="120"/>
      <c r="N317" s="120"/>
      <c r="O317" s="120"/>
      <c r="P317" s="121"/>
      <c r="Q317" s="113">
        <f>Q318+Q319</f>
        <v>1549595640.6500001</v>
      </c>
      <c r="R317" s="113">
        <v>1517318771.0200002</v>
      </c>
      <c r="S317" s="113">
        <v>1533029527.74</v>
      </c>
      <c r="T317" s="113">
        <v>1484830714.8100002</v>
      </c>
      <c r="U317" s="113">
        <v>1587180997.96</v>
      </c>
      <c r="V317" s="113">
        <v>1711644871.6300001</v>
      </c>
      <c r="W317" s="113">
        <v>1678785462.1000001</v>
      </c>
      <c r="X317" s="113">
        <v>1757833466.8099999</v>
      </c>
      <c r="Y317" s="113">
        <v>1938040568.96</v>
      </c>
      <c r="Z317" s="113">
        <v>1966273229.74</v>
      </c>
      <c r="AA317" s="113">
        <v>1865109900.9400001</v>
      </c>
      <c r="AB317" s="113">
        <v>1590836870.0900002</v>
      </c>
    </row>
    <row r="318" spans="1:28" x14ac:dyDescent="0.25">
      <c r="A318" s="122" t="s">
        <v>615</v>
      </c>
      <c r="B318" s="122">
        <v>3</v>
      </c>
      <c r="C318" s="122">
        <v>2</v>
      </c>
      <c r="D318" s="122">
        <v>1</v>
      </c>
      <c r="E318" s="122">
        <v>1</v>
      </c>
      <c r="F318" s="122">
        <v>0</v>
      </c>
      <c r="G318" s="122">
        <v>0</v>
      </c>
      <c r="H318" s="122">
        <v>0</v>
      </c>
      <c r="I318" s="123"/>
      <c r="J318" s="124"/>
      <c r="K318" s="124"/>
      <c r="L318" s="124" t="s">
        <v>607</v>
      </c>
      <c r="M318" s="124"/>
      <c r="N318" s="124"/>
      <c r="O318" s="124"/>
      <c r="P318" s="125"/>
      <c r="Q318" s="165">
        <v>1549595640.6500001</v>
      </c>
      <c r="R318" s="126">
        <v>1517318771.0200002</v>
      </c>
      <c r="S318" s="126">
        <v>1533029527.74</v>
      </c>
      <c r="T318" s="126">
        <v>1484830714.8100002</v>
      </c>
      <c r="U318" s="126">
        <v>1587180997.96</v>
      </c>
      <c r="V318" s="126">
        <v>1711644871.6300001</v>
      </c>
      <c r="W318" s="126">
        <v>1678785462.1000001</v>
      </c>
      <c r="X318" s="126">
        <v>1757833466.8099999</v>
      </c>
      <c r="Y318" s="126">
        <v>1938040568.96</v>
      </c>
      <c r="Z318" s="126">
        <v>1966273229.74</v>
      </c>
      <c r="AA318" s="126">
        <v>1865109900.9400001</v>
      </c>
      <c r="AB318" s="126">
        <v>1590836870.0900002</v>
      </c>
    </row>
    <row r="319" spans="1:28" x14ac:dyDescent="0.25">
      <c r="A319" s="122" t="s">
        <v>616</v>
      </c>
      <c r="B319" s="122">
        <v>3</v>
      </c>
      <c r="C319" s="122">
        <v>2</v>
      </c>
      <c r="D319" s="122">
        <v>1</v>
      </c>
      <c r="E319" s="122">
        <v>2</v>
      </c>
      <c r="F319" s="122">
        <v>0</v>
      </c>
      <c r="G319" s="122">
        <v>0</v>
      </c>
      <c r="H319" s="122">
        <v>0</v>
      </c>
      <c r="I319" s="123"/>
      <c r="J319" s="124"/>
      <c r="K319" s="124"/>
      <c r="L319" s="124" t="s">
        <v>609</v>
      </c>
      <c r="M319" s="124"/>
      <c r="N319" s="124"/>
      <c r="O319" s="124"/>
      <c r="P319" s="125"/>
      <c r="Q319" s="126">
        <v>0</v>
      </c>
      <c r="R319" s="126">
        <v>0</v>
      </c>
      <c r="S319" s="126">
        <v>0</v>
      </c>
      <c r="T319" s="126">
        <v>0</v>
      </c>
      <c r="U319" s="126">
        <v>0</v>
      </c>
      <c r="V319" s="126">
        <v>0</v>
      </c>
      <c r="W319" s="126">
        <v>0</v>
      </c>
      <c r="X319" s="126">
        <v>0</v>
      </c>
      <c r="Y319" s="126">
        <v>0</v>
      </c>
      <c r="Z319" s="126">
        <v>0</v>
      </c>
      <c r="AA319" s="126">
        <v>0</v>
      </c>
      <c r="AB319" s="126">
        <v>0</v>
      </c>
    </row>
    <row r="320" spans="1:28" x14ac:dyDescent="0.25">
      <c r="A320" s="122" t="s">
        <v>617</v>
      </c>
      <c r="B320" s="122">
        <v>3</v>
      </c>
      <c r="C320" s="122">
        <v>2</v>
      </c>
      <c r="D320" s="122">
        <v>2</v>
      </c>
      <c r="E320" s="122">
        <v>0</v>
      </c>
      <c r="F320" s="122">
        <v>0</v>
      </c>
      <c r="G320" s="122">
        <v>0</v>
      </c>
      <c r="H320" s="122">
        <v>0</v>
      </c>
      <c r="I320" s="123"/>
      <c r="J320" s="124"/>
      <c r="K320" s="124" t="s">
        <v>611</v>
      </c>
      <c r="L320" s="124"/>
      <c r="M320" s="124"/>
      <c r="N320" s="124"/>
      <c r="O320" s="124"/>
      <c r="P320" s="125"/>
      <c r="Q320" s="126">
        <v>0</v>
      </c>
      <c r="R320" s="126">
        <v>0</v>
      </c>
      <c r="S320" s="126">
        <v>0</v>
      </c>
      <c r="T320" s="126">
        <v>0</v>
      </c>
      <c r="U320" s="126">
        <v>0</v>
      </c>
      <c r="V320" s="126">
        <v>0</v>
      </c>
      <c r="W320" s="126">
        <v>0</v>
      </c>
      <c r="X320" s="126">
        <v>0</v>
      </c>
      <c r="Y320" s="126">
        <v>0</v>
      </c>
      <c r="Z320" s="126">
        <v>0</v>
      </c>
      <c r="AA320" s="126">
        <v>0</v>
      </c>
      <c r="AB320" s="126">
        <v>0</v>
      </c>
    </row>
    <row r="321" spans="1:28" x14ac:dyDescent="0.25">
      <c r="A321" s="114" t="s">
        <v>618</v>
      </c>
      <c r="B321" s="114">
        <v>4</v>
      </c>
      <c r="C321" s="114">
        <v>0</v>
      </c>
      <c r="D321" s="114">
        <v>0</v>
      </c>
      <c r="E321" s="114">
        <v>0</v>
      </c>
      <c r="F321" s="114">
        <v>0</v>
      </c>
      <c r="G321" s="114">
        <v>0</v>
      </c>
      <c r="H321" s="114">
        <v>0</v>
      </c>
      <c r="I321" s="115" t="s">
        <v>619</v>
      </c>
      <c r="J321" s="120"/>
      <c r="K321" s="120"/>
      <c r="L321" s="120"/>
      <c r="M321" s="120"/>
      <c r="N321" s="120"/>
      <c r="O321" s="120"/>
      <c r="P321" s="121"/>
      <c r="Q321" s="112">
        <v>0</v>
      </c>
      <c r="R321" s="112">
        <v>0</v>
      </c>
      <c r="S321" s="112">
        <v>0</v>
      </c>
      <c r="T321" s="112">
        <v>0</v>
      </c>
      <c r="U321" s="112">
        <v>0</v>
      </c>
      <c r="V321" s="112">
        <v>0</v>
      </c>
      <c r="W321" s="112">
        <v>0</v>
      </c>
      <c r="X321" s="112">
        <v>0</v>
      </c>
      <c r="Y321" s="112">
        <v>0</v>
      </c>
      <c r="Z321" s="112">
        <v>0</v>
      </c>
      <c r="AA321" s="112">
        <v>0</v>
      </c>
      <c r="AB321" s="112">
        <v>0</v>
      </c>
    </row>
    <row r="322" spans="1:28" x14ac:dyDescent="0.25">
      <c r="A322" s="114" t="s">
        <v>620</v>
      </c>
      <c r="B322" s="114">
        <v>4</v>
      </c>
      <c r="C322" s="114">
        <v>1</v>
      </c>
      <c r="D322" s="114">
        <v>1</v>
      </c>
      <c r="E322" s="114">
        <v>0</v>
      </c>
      <c r="F322" s="114">
        <v>0</v>
      </c>
      <c r="G322" s="114">
        <v>0</v>
      </c>
      <c r="H322" s="114">
        <v>0</v>
      </c>
      <c r="I322" s="119"/>
      <c r="J322" s="116" t="s">
        <v>621</v>
      </c>
      <c r="K322" s="127"/>
      <c r="L322" s="120"/>
      <c r="M322" s="120"/>
      <c r="N322" s="120"/>
      <c r="O322" s="120"/>
      <c r="P322" s="121"/>
      <c r="Q322" s="112">
        <f t="shared" ref="Q322" si="0">+Q323+Q324</f>
        <v>0</v>
      </c>
      <c r="R322" s="112">
        <v>0</v>
      </c>
      <c r="S322" s="112">
        <v>0</v>
      </c>
      <c r="T322" s="112">
        <v>0</v>
      </c>
      <c r="U322" s="112">
        <v>0</v>
      </c>
      <c r="V322" s="112">
        <v>0</v>
      </c>
      <c r="W322" s="112">
        <v>0</v>
      </c>
      <c r="X322" s="112">
        <v>0</v>
      </c>
      <c r="Y322" s="112">
        <v>0</v>
      </c>
      <c r="Z322" s="112">
        <v>0</v>
      </c>
      <c r="AA322" s="112">
        <v>0</v>
      </c>
      <c r="AB322" s="112">
        <v>0</v>
      </c>
    </row>
    <row r="323" spans="1:28" x14ac:dyDescent="0.25">
      <c r="A323" s="122" t="s">
        <v>622</v>
      </c>
      <c r="B323" s="122">
        <v>4</v>
      </c>
      <c r="C323" s="122">
        <v>1</v>
      </c>
      <c r="D323" s="122">
        <v>1</v>
      </c>
      <c r="E323" s="122">
        <v>6</v>
      </c>
      <c r="F323" s="122">
        <v>0</v>
      </c>
      <c r="G323" s="122">
        <v>0</v>
      </c>
      <c r="H323" s="122">
        <v>0</v>
      </c>
      <c r="I323" s="123"/>
      <c r="J323" s="124"/>
      <c r="K323" s="124" t="s">
        <v>623</v>
      </c>
      <c r="L323" s="124"/>
      <c r="M323" s="124"/>
      <c r="N323" s="124"/>
      <c r="O323" s="124"/>
      <c r="P323" s="125"/>
      <c r="Q323" s="126">
        <v>0</v>
      </c>
      <c r="R323" s="126">
        <v>0</v>
      </c>
      <c r="S323" s="126">
        <v>0</v>
      </c>
      <c r="T323" s="126">
        <v>0</v>
      </c>
      <c r="U323" s="126">
        <v>0</v>
      </c>
      <c r="V323" s="126">
        <v>0</v>
      </c>
      <c r="W323" s="126">
        <v>0</v>
      </c>
      <c r="X323" s="126">
        <v>0</v>
      </c>
      <c r="Y323" s="126">
        <v>0</v>
      </c>
      <c r="Z323" s="126">
        <v>0</v>
      </c>
      <c r="AA323" s="126">
        <v>0</v>
      </c>
      <c r="AB323" s="126">
        <v>0</v>
      </c>
    </row>
    <row r="324" spans="1:28" x14ac:dyDescent="0.25">
      <c r="A324" s="122" t="s">
        <v>624</v>
      </c>
      <c r="B324" s="122">
        <v>4</v>
      </c>
      <c r="C324" s="122">
        <v>1</v>
      </c>
      <c r="D324" s="122">
        <v>50</v>
      </c>
      <c r="E324" s="122">
        <v>0</v>
      </c>
      <c r="F324" s="122">
        <v>0</v>
      </c>
      <c r="G324" s="122">
        <v>0</v>
      </c>
      <c r="H324" s="122">
        <v>0</v>
      </c>
      <c r="I324" s="123"/>
      <c r="J324" s="124"/>
      <c r="K324" s="124" t="s">
        <v>158</v>
      </c>
      <c r="L324" s="124"/>
      <c r="M324" s="124"/>
      <c r="N324" s="124"/>
      <c r="O324" s="124"/>
      <c r="P324" s="125"/>
      <c r="Q324" s="126">
        <v>0</v>
      </c>
      <c r="R324" s="126">
        <v>0</v>
      </c>
      <c r="S324" s="126">
        <v>0</v>
      </c>
      <c r="T324" s="126">
        <v>0</v>
      </c>
      <c r="U324" s="126">
        <v>0</v>
      </c>
      <c r="V324" s="126">
        <v>0</v>
      </c>
      <c r="W324" s="126">
        <v>0</v>
      </c>
      <c r="X324" s="126">
        <v>0</v>
      </c>
      <c r="Y324" s="126">
        <v>0</v>
      </c>
      <c r="Z324" s="126">
        <v>0</v>
      </c>
      <c r="AA324" s="126">
        <v>0</v>
      </c>
      <c r="AB324" s="126">
        <v>0</v>
      </c>
    </row>
    <row r="325" spans="1:28" x14ac:dyDescent="0.25">
      <c r="A325" s="122" t="s">
        <v>625</v>
      </c>
      <c r="B325" s="122">
        <v>4</v>
      </c>
      <c r="C325" s="122">
        <v>2</v>
      </c>
      <c r="D325" s="122">
        <v>0</v>
      </c>
      <c r="E325" s="122">
        <v>0</v>
      </c>
      <c r="F325" s="122">
        <v>0</v>
      </c>
      <c r="G325" s="122">
        <v>0</v>
      </c>
      <c r="H325" s="122">
        <v>0</v>
      </c>
      <c r="I325" s="123"/>
      <c r="J325" s="124" t="s">
        <v>626</v>
      </c>
      <c r="K325" s="124"/>
      <c r="L325" s="124"/>
      <c r="M325" s="124"/>
      <c r="N325" s="124"/>
      <c r="O325" s="124"/>
      <c r="P325" s="125"/>
      <c r="Q325" s="126">
        <v>0</v>
      </c>
      <c r="R325" s="126">
        <v>0</v>
      </c>
      <c r="S325" s="126">
        <v>0</v>
      </c>
      <c r="T325" s="126">
        <v>0</v>
      </c>
      <c r="U325" s="126">
        <v>0</v>
      </c>
      <c r="V325" s="126">
        <v>0</v>
      </c>
      <c r="W325" s="126">
        <v>0</v>
      </c>
      <c r="X325" s="126">
        <v>0</v>
      </c>
      <c r="Y325" s="126">
        <v>0</v>
      </c>
      <c r="Z325" s="126">
        <v>0</v>
      </c>
      <c r="AA325" s="126">
        <v>0</v>
      </c>
      <c r="AB325" s="126">
        <v>0</v>
      </c>
    </row>
    <row r="326" spans="1:28" x14ac:dyDescent="0.25">
      <c r="A326" s="122" t="s">
        <v>627</v>
      </c>
      <c r="B326" s="122">
        <v>4</v>
      </c>
      <c r="C326" s="122">
        <v>5</v>
      </c>
      <c r="D326" s="122">
        <v>0</v>
      </c>
      <c r="E326" s="122">
        <v>0</v>
      </c>
      <c r="F326" s="122">
        <v>0</v>
      </c>
      <c r="G326" s="122">
        <v>0</v>
      </c>
      <c r="H326" s="122">
        <v>0</v>
      </c>
      <c r="I326" s="123"/>
      <c r="J326" s="124" t="s">
        <v>628</v>
      </c>
      <c r="K326" s="124"/>
      <c r="L326" s="124"/>
      <c r="M326" s="124"/>
      <c r="N326" s="124"/>
      <c r="O326" s="124"/>
      <c r="P326" s="125"/>
      <c r="Q326" s="126">
        <v>0</v>
      </c>
      <c r="R326" s="126">
        <v>0</v>
      </c>
      <c r="S326" s="126">
        <v>0</v>
      </c>
      <c r="T326" s="126">
        <v>0</v>
      </c>
      <c r="U326" s="126">
        <v>0</v>
      </c>
      <c r="V326" s="126">
        <v>0</v>
      </c>
      <c r="W326" s="126">
        <v>0</v>
      </c>
      <c r="X326" s="126">
        <v>0</v>
      </c>
      <c r="Y326" s="126">
        <v>0</v>
      </c>
      <c r="Z326" s="126">
        <v>0</v>
      </c>
      <c r="AA326" s="126">
        <v>0</v>
      </c>
      <c r="AB326" s="126">
        <v>0</v>
      </c>
    </row>
    <row r="327" spans="1:28" x14ac:dyDescent="0.25">
      <c r="A327" s="122" t="s">
        <v>629</v>
      </c>
      <c r="B327" s="122">
        <v>4</v>
      </c>
      <c r="C327" s="122">
        <v>7</v>
      </c>
      <c r="D327" s="122">
        <v>0</v>
      </c>
      <c r="E327" s="122">
        <v>0</v>
      </c>
      <c r="F327" s="122">
        <v>0</v>
      </c>
      <c r="G327" s="122">
        <v>0</v>
      </c>
      <c r="H327" s="122">
        <v>0</v>
      </c>
      <c r="I327" s="123"/>
      <c r="J327" s="124" t="s">
        <v>630</v>
      </c>
      <c r="K327" s="124"/>
      <c r="L327" s="124"/>
      <c r="M327" s="124"/>
      <c r="N327" s="124"/>
      <c r="O327" s="124"/>
      <c r="P327" s="163"/>
      <c r="Q327" s="126">
        <v>0</v>
      </c>
      <c r="R327" s="126">
        <v>0</v>
      </c>
      <c r="S327" s="126">
        <v>0</v>
      </c>
      <c r="T327" s="126">
        <v>0</v>
      </c>
      <c r="U327" s="126">
        <v>0</v>
      </c>
      <c r="V327" s="126">
        <v>0</v>
      </c>
      <c r="W327" s="126">
        <v>0</v>
      </c>
      <c r="X327" s="126">
        <v>0</v>
      </c>
      <c r="Y327" s="126">
        <v>0</v>
      </c>
      <c r="Z327" s="126">
        <v>0</v>
      </c>
      <c r="AA327" s="126">
        <v>0</v>
      </c>
      <c r="AB327" s="126">
        <v>0</v>
      </c>
    </row>
    <row r="328" spans="1:28" x14ac:dyDescent="0.25">
      <c r="A328" s="114" t="s">
        <v>631</v>
      </c>
      <c r="B328" s="114">
        <v>5</v>
      </c>
      <c r="C328" s="114">
        <v>1</v>
      </c>
      <c r="D328" s="114">
        <v>0</v>
      </c>
      <c r="E328" s="114">
        <v>0</v>
      </c>
      <c r="F328" s="114">
        <v>0</v>
      </c>
      <c r="G328" s="114">
        <v>0</v>
      </c>
      <c r="H328" s="114">
        <v>0</v>
      </c>
      <c r="I328" s="115" t="s">
        <v>632</v>
      </c>
      <c r="J328" s="127"/>
      <c r="K328" s="120"/>
      <c r="L328" s="120"/>
      <c r="M328" s="120"/>
      <c r="N328" s="120"/>
      <c r="O328" s="120"/>
      <c r="P328" s="121"/>
      <c r="Q328" s="112">
        <v>0</v>
      </c>
      <c r="R328" s="112">
        <v>0</v>
      </c>
      <c r="S328" s="112">
        <v>0</v>
      </c>
      <c r="T328" s="112">
        <v>0</v>
      </c>
      <c r="U328" s="112">
        <v>0</v>
      </c>
      <c r="V328" s="112">
        <v>0</v>
      </c>
      <c r="W328" s="112">
        <v>0</v>
      </c>
      <c r="X328" s="112">
        <v>0</v>
      </c>
      <c r="Y328" s="112">
        <v>0</v>
      </c>
      <c r="Z328" s="112">
        <v>0</v>
      </c>
      <c r="AA328" s="112">
        <v>0</v>
      </c>
      <c r="AB328" s="112">
        <v>0</v>
      </c>
    </row>
    <row r="329" spans="1:28" x14ac:dyDescent="0.25">
      <c r="A329" s="114" t="s">
        <v>633</v>
      </c>
      <c r="B329" s="114">
        <v>5</v>
      </c>
      <c r="C329" s="114">
        <v>1</v>
      </c>
      <c r="D329" s="114">
        <v>1</v>
      </c>
      <c r="E329" s="114">
        <v>0</v>
      </c>
      <c r="F329" s="114">
        <v>0</v>
      </c>
      <c r="G329" s="114">
        <v>0</v>
      </c>
      <c r="H329" s="114">
        <v>0</v>
      </c>
      <c r="I329" s="119"/>
      <c r="J329" s="116" t="s">
        <v>53</v>
      </c>
      <c r="K329" s="127"/>
      <c r="L329" s="120"/>
      <c r="M329" s="120"/>
      <c r="N329" s="120"/>
      <c r="O329" s="120"/>
      <c r="P329" s="121"/>
      <c r="Q329" s="112">
        <f>+Q330+Q337+Q338+Q339</f>
        <v>343587015.35000002</v>
      </c>
      <c r="R329" s="112">
        <v>304591865.76999998</v>
      </c>
      <c r="S329" s="112">
        <v>406564102.51999974</v>
      </c>
      <c r="T329" s="112">
        <v>336575147.75</v>
      </c>
      <c r="U329" s="112">
        <v>508644552.03999996</v>
      </c>
      <c r="V329" s="112">
        <v>585019286.03000021</v>
      </c>
      <c r="W329" s="112">
        <v>656948107.23000014</v>
      </c>
      <c r="X329" s="112">
        <v>441179637.07999998</v>
      </c>
      <c r="Y329" s="112">
        <v>625365595.95000052</v>
      </c>
      <c r="Z329" s="112">
        <v>624867182.75</v>
      </c>
      <c r="AA329" s="112">
        <v>426290419.41000003</v>
      </c>
      <c r="AB329" s="112">
        <v>283865810.09999996</v>
      </c>
    </row>
    <row r="330" spans="1:28" x14ac:dyDescent="0.25">
      <c r="A330" s="118" t="s">
        <v>634</v>
      </c>
      <c r="B330" s="118">
        <v>5</v>
      </c>
      <c r="C330" s="118">
        <v>1</v>
      </c>
      <c r="D330" s="118">
        <v>1</v>
      </c>
      <c r="E330" s="118">
        <v>1</v>
      </c>
      <c r="F330" s="118">
        <v>0</v>
      </c>
      <c r="G330" s="118">
        <v>0</v>
      </c>
      <c r="H330" s="118">
        <v>0</v>
      </c>
      <c r="I330" s="119"/>
      <c r="J330" s="120"/>
      <c r="K330" s="120" t="s">
        <v>635</v>
      </c>
      <c r="L330" s="127"/>
      <c r="M330" s="120"/>
      <c r="N330" s="120"/>
      <c r="O330" s="120"/>
      <c r="P330" s="121"/>
      <c r="Q330" s="113">
        <f>+Q331+Q332+Q333+Q336</f>
        <v>225958031.24000001</v>
      </c>
      <c r="R330" s="113">
        <v>224143592.59999999</v>
      </c>
      <c r="S330" s="113">
        <v>287610690.10000002</v>
      </c>
      <c r="T330" s="113">
        <v>224532890.10000002</v>
      </c>
      <c r="U330" s="113">
        <v>240758487.63</v>
      </c>
      <c r="V330" s="113">
        <v>321475125.67999995</v>
      </c>
      <c r="W330" s="113">
        <v>293700139.96000004</v>
      </c>
      <c r="X330" s="113">
        <v>355748843.01999998</v>
      </c>
      <c r="Y330" s="113">
        <v>292783552.75999999</v>
      </c>
      <c r="Z330" s="113">
        <v>272684876.53000003</v>
      </c>
      <c r="AA330" s="113">
        <v>295983623.06</v>
      </c>
      <c r="AB330" s="113">
        <v>223435336.13999999</v>
      </c>
    </row>
    <row r="331" spans="1:28" x14ac:dyDescent="0.25">
      <c r="A331" s="118" t="s">
        <v>636</v>
      </c>
      <c r="B331" s="118">
        <v>5</v>
      </c>
      <c r="C331" s="118">
        <v>1</v>
      </c>
      <c r="D331" s="118">
        <v>1</v>
      </c>
      <c r="E331" s="118">
        <v>1</v>
      </c>
      <c r="F331" s="118">
        <v>1</v>
      </c>
      <c r="G331" s="118">
        <v>0</v>
      </c>
      <c r="H331" s="118">
        <v>0</v>
      </c>
      <c r="I331" s="119"/>
      <c r="J331" s="120"/>
      <c r="K331" s="120"/>
      <c r="L331" s="120" t="s">
        <v>637</v>
      </c>
      <c r="M331" s="120"/>
      <c r="N331" s="127"/>
      <c r="O331" s="120"/>
      <c r="P331" s="121"/>
      <c r="Q331" s="113">
        <f>+Q4-Q284-Q292</f>
        <v>0</v>
      </c>
      <c r="R331" s="113">
        <v>0</v>
      </c>
      <c r="S331" s="113">
        <v>0</v>
      </c>
      <c r="T331" s="113">
        <v>0</v>
      </c>
      <c r="U331" s="113">
        <v>0</v>
      </c>
      <c r="V331" s="113">
        <v>0</v>
      </c>
      <c r="W331" s="113">
        <v>0</v>
      </c>
      <c r="X331" s="113">
        <v>0</v>
      </c>
      <c r="Y331" s="113">
        <v>0</v>
      </c>
      <c r="Z331" s="113">
        <v>0</v>
      </c>
      <c r="AA331" s="113">
        <v>0</v>
      </c>
      <c r="AB331" s="113">
        <v>0</v>
      </c>
    </row>
    <row r="332" spans="1:28" x14ac:dyDescent="0.25">
      <c r="A332" s="118" t="s">
        <v>638</v>
      </c>
      <c r="B332" s="118">
        <v>5</v>
      </c>
      <c r="C332" s="118">
        <v>1</v>
      </c>
      <c r="D332" s="118">
        <v>1</v>
      </c>
      <c r="E332" s="118">
        <v>1</v>
      </c>
      <c r="F332" s="118">
        <v>2</v>
      </c>
      <c r="G332" s="118">
        <v>0</v>
      </c>
      <c r="H332" s="118">
        <v>0</v>
      </c>
      <c r="I332" s="119"/>
      <c r="J332" s="120"/>
      <c r="K332" s="120"/>
      <c r="L332" s="120" t="s">
        <v>639</v>
      </c>
      <c r="M332" s="120"/>
      <c r="N332" s="127"/>
      <c r="O332" s="120"/>
      <c r="P332" s="121"/>
      <c r="Q332" s="113">
        <f>+Q8-Q282-Q283-Q295</f>
        <v>210071145.06</v>
      </c>
      <c r="R332" s="113">
        <v>198308276.97</v>
      </c>
      <c r="S332" s="113">
        <v>256463250.27000001</v>
      </c>
      <c r="T332" s="113">
        <v>208950084.77000001</v>
      </c>
      <c r="U332" s="113">
        <v>221747931.36000001</v>
      </c>
      <c r="V332" s="113">
        <v>297117698.52999997</v>
      </c>
      <c r="W332" s="113">
        <v>261845262.31</v>
      </c>
      <c r="X332" s="113">
        <v>326068973.05000001</v>
      </c>
      <c r="Y332" s="113">
        <v>253060746.31999999</v>
      </c>
      <c r="Z332" s="113">
        <v>246000349.93000001</v>
      </c>
      <c r="AA332" s="113">
        <v>267401551.27000001</v>
      </c>
      <c r="AB332" s="113">
        <v>198208876.94</v>
      </c>
    </row>
    <row r="333" spans="1:28" x14ac:dyDescent="0.25">
      <c r="A333" s="118" t="s">
        <v>640</v>
      </c>
      <c r="B333" s="118">
        <v>5</v>
      </c>
      <c r="C333" s="118">
        <v>1</v>
      </c>
      <c r="D333" s="118">
        <v>1</v>
      </c>
      <c r="E333" s="118">
        <v>1</v>
      </c>
      <c r="F333" s="118">
        <v>3</v>
      </c>
      <c r="G333" s="118">
        <v>0</v>
      </c>
      <c r="H333" s="118">
        <v>0</v>
      </c>
      <c r="I333" s="119"/>
      <c r="J333" s="120"/>
      <c r="K333" s="120"/>
      <c r="L333" s="120" t="s">
        <v>75</v>
      </c>
      <c r="M333" s="120"/>
      <c r="N333" s="127"/>
      <c r="O333" s="120"/>
      <c r="P333" s="121"/>
      <c r="Q333" s="113">
        <f>+Q15</f>
        <v>15886886.18</v>
      </c>
      <c r="R333" s="113">
        <v>25835315.629999992</v>
      </c>
      <c r="S333" s="113">
        <v>31147439.829999998</v>
      </c>
      <c r="T333" s="113">
        <v>15582805.33</v>
      </c>
      <c r="U333" s="113">
        <v>19010556.269999996</v>
      </c>
      <c r="V333" s="113">
        <v>24357427.150000002</v>
      </c>
      <c r="W333" s="113">
        <v>31854877.650000006</v>
      </c>
      <c r="X333" s="113">
        <v>29679869.969999999</v>
      </c>
      <c r="Y333" s="113">
        <v>39722806.439999998</v>
      </c>
      <c r="Z333" s="113">
        <v>26684526.600000009</v>
      </c>
      <c r="AA333" s="113">
        <v>28582071.790000007</v>
      </c>
      <c r="AB333" s="113">
        <v>25226459.200000003</v>
      </c>
    </row>
    <row r="334" spans="1:28" x14ac:dyDescent="0.25">
      <c r="A334" s="118" t="s">
        <v>641</v>
      </c>
      <c r="B334" s="118">
        <v>5</v>
      </c>
      <c r="C334" s="118">
        <v>1</v>
      </c>
      <c r="D334" s="118">
        <v>1</v>
      </c>
      <c r="E334" s="118">
        <v>1</v>
      </c>
      <c r="F334" s="118">
        <v>3</v>
      </c>
      <c r="G334" s="118">
        <v>1</v>
      </c>
      <c r="H334" s="118">
        <v>0</v>
      </c>
      <c r="I334" s="119"/>
      <c r="J334" s="120"/>
      <c r="K334" s="120"/>
      <c r="L334" s="120"/>
      <c r="M334" s="120" t="s">
        <v>77</v>
      </c>
      <c r="N334" s="127"/>
      <c r="O334" s="120"/>
      <c r="P334" s="121"/>
      <c r="Q334" s="113">
        <f>+Q16</f>
        <v>11775660.66</v>
      </c>
      <c r="R334" s="113">
        <v>12742505.43</v>
      </c>
      <c r="S334" s="113">
        <v>14619409.940000001</v>
      </c>
      <c r="T334" s="113">
        <v>12083188.74</v>
      </c>
      <c r="U334" s="113">
        <v>12901574.689999999</v>
      </c>
      <c r="V334" s="113">
        <v>14821415.289999999</v>
      </c>
      <c r="W334" s="113">
        <v>15142908.280000001</v>
      </c>
      <c r="X334" s="113">
        <v>14811354.489999998</v>
      </c>
      <c r="Y334" s="113">
        <v>16079295.67</v>
      </c>
      <c r="Z334" s="113">
        <v>17279918.450000003</v>
      </c>
      <c r="AA334" s="113">
        <v>15842728.99</v>
      </c>
      <c r="AB334" s="113">
        <v>15529882.109999999</v>
      </c>
    </row>
    <row r="335" spans="1:28" x14ac:dyDescent="0.25">
      <c r="A335" s="118" t="s">
        <v>642</v>
      </c>
      <c r="B335" s="118">
        <v>5</v>
      </c>
      <c r="C335" s="118">
        <v>1</v>
      </c>
      <c r="D335" s="118">
        <v>1</v>
      </c>
      <c r="E335" s="118">
        <v>1</v>
      </c>
      <c r="F335" s="118">
        <v>3</v>
      </c>
      <c r="G335" s="118">
        <v>2</v>
      </c>
      <c r="H335" s="118">
        <v>0</v>
      </c>
      <c r="I335" s="119"/>
      <c r="J335" s="120"/>
      <c r="K335" s="120"/>
      <c r="L335" s="120"/>
      <c r="M335" s="120" t="s">
        <v>643</v>
      </c>
      <c r="N335" s="127"/>
      <c r="O335" s="120"/>
      <c r="P335" s="121"/>
      <c r="Q335" s="113">
        <f>+Q333-Q334</f>
        <v>4111225.5199999996</v>
      </c>
      <c r="R335" s="113">
        <v>13092810.199999992</v>
      </c>
      <c r="S335" s="113">
        <v>16528029.889999997</v>
      </c>
      <c r="T335" s="113">
        <v>3499616.59</v>
      </c>
      <c r="U335" s="113">
        <v>6108981.5799999963</v>
      </c>
      <c r="V335" s="113">
        <v>9536011.8600000031</v>
      </c>
      <c r="W335" s="113">
        <v>16711969.370000005</v>
      </c>
      <c r="X335" s="113">
        <v>14868515.48</v>
      </c>
      <c r="Y335" s="113">
        <v>23643510.769999996</v>
      </c>
      <c r="Z335" s="113">
        <v>9404608.150000006</v>
      </c>
      <c r="AA335" s="113">
        <v>12739342.800000006</v>
      </c>
      <c r="AB335" s="113">
        <v>9696577.0900000036</v>
      </c>
    </row>
    <row r="336" spans="1:28" x14ac:dyDescent="0.25">
      <c r="A336" s="118" t="s">
        <v>644</v>
      </c>
      <c r="B336" s="118">
        <v>5</v>
      </c>
      <c r="C336" s="118">
        <v>1</v>
      </c>
      <c r="D336" s="118">
        <v>1</v>
      </c>
      <c r="E336" s="118">
        <v>1</v>
      </c>
      <c r="F336" s="118">
        <v>4</v>
      </c>
      <c r="G336" s="118">
        <v>0</v>
      </c>
      <c r="H336" s="118">
        <v>0</v>
      </c>
      <c r="I336" s="119"/>
      <c r="J336" s="120"/>
      <c r="K336" s="120"/>
      <c r="L336" s="120" t="s">
        <v>645</v>
      </c>
      <c r="M336" s="120"/>
      <c r="N336" s="127"/>
      <c r="O336" s="120"/>
      <c r="P336" s="121"/>
      <c r="Q336" s="113">
        <f>+Q12</f>
        <v>0</v>
      </c>
      <c r="R336" s="113">
        <v>0</v>
      </c>
      <c r="S336" s="113">
        <v>0</v>
      </c>
      <c r="T336" s="113">
        <v>0</v>
      </c>
      <c r="U336" s="113">
        <v>0</v>
      </c>
      <c r="V336" s="113">
        <v>0</v>
      </c>
      <c r="W336" s="113">
        <v>0</v>
      </c>
      <c r="X336" s="113">
        <v>0</v>
      </c>
      <c r="Y336" s="113">
        <v>0</v>
      </c>
      <c r="Z336" s="113">
        <v>0</v>
      </c>
      <c r="AA336" s="113">
        <v>0</v>
      </c>
      <c r="AB336" s="113">
        <v>0</v>
      </c>
    </row>
    <row r="337" spans="1:28" x14ac:dyDescent="0.25">
      <c r="A337" s="118" t="s">
        <v>646</v>
      </c>
      <c r="B337" s="118">
        <v>5</v>
      </c>
      <c r="C337" s="118">
        <v>1</v>
      </c>
      <c r="D337" s="118">
        <v>1</v>
      </c>
      <c r="E337" s="118">
        <v>2</v>
      </c>
      <c r="F337" s="118">
        <v>0</v>
      </c>
      <c r="G337" s="118">
        <v>0</v>
      </c>
      <c r="H337" s="118">
        <v>0</v>
      </c>
      <c r="I337" s="119"/>
      <c r="J337" s="120"/>
      <c r="K337" s="120" t="s">
        <v>647</v>
      </c>
      <c r="L337" s="127"/>
      <c r="M337" s="120"/>
      <c r="N337" s="120"/>
      <c r="O337" s="120"/>
      <c r="P337" s="121"/>
      <c r="Q337" s="113">
        <f>+Q33+Q61</f>
        <v>117628984.11</v>
      </c>
      <c r="R337" s="113">
        <v>80448273.170000002</v>
      </c>
      <c r="S337" s="113">
        <v>118953412.41999973</v>
      </c>
      <c r="T337" s="113">
        <v>112042257.64999999</v>
      </c>
      <c r="U337" s="113">
        <v>267886064.41</v>
      </c>
      <c r="V337" s="113">
        <v>263544160.35000029</v>
      </c>
      <c r="W337" s="113">
        <v>363247967.2700001</v>
      </c>
      <c r="X337" s="113">
        <v>85430794.059999987</v>
      </c>
      <c r="Y337" s="113">
        <v>332582043.19000053</v>
      </c>
      <c r="Z337" s="113">
        <v>352182306.22000003</v>
      </c>
      <c r="AA337" s="113">
        <v>130306796.35000002</v>
      </c>
      <c r="AB337" s="113">
        <v>60430473.959999993</v>
      </c>
    </row>
    <row r="338" spans="1:28" x14ac:dyDescent="0.25">
      <c r="A338" s="118" t="s">
        <v>648</v>
      </c>
      <c r="B338" s="118">
        <v>5</v>
      </c>
      <c r="C338" s="118">
        <v>1</v>
      </c>
      <c r="D338" s="118">
        <v>1</v>
      </c>
      <c r="E338" s="118">
        <v>3</v>
      </c>
      <c r="F338" s="118">
        <v>0</v>
      </c>
      <c r="G338" s="118">
        <v>0</v>
      </c>
      <c r="H338" s="118">
        <v>0</v>
      </c>
      <c r="I338" s="119"/>
      <c r="J338" s="120"/>
      <c r="K338" s="120" t="s">
        <v>649</v>
      </c>
      <c r="L338" s="127"/>
      <c r="M338" s="120"/>
      <c r="N338" s="120"/>
      <c r="O338" s="120"/>
      <c r="P338" s="121"/>
      <c r="Q338" s="113">
        <f>+Q73-Q299</f>
        <v>0</v>
      </c>
      <c r="R338" s="113">
        <v>0</v>
      </c>
      <c r="S338" s="113">
        <v>0</v>
      </c>
      <c r="T338" s="113">
        <v>0</v>
      </c>
      <c r="U338" s="113">
        <v>0</v>
      </c>
      <c r="V338" s="113">
        <v>0</v>
      </c>
      <c r="W338" s="113">
        <v>0</v>
      </c>
      <c r="X338" s="113">
        <v>0</v>
      </c>
      <c r="Y338" s="113">
        <v>0</v>
      </c>
      <c r="Z338" s="113">
        <v>0</v>
      </c>
      <c r="AA338" s="113">
        <v>0</v>
      </c>
      <c r="AB338" s="113">
        <v>0</v>
      </c>
    </row>
    <row r="339" spans="1:28" x14ac:dyDescent="0.25">
      <c r="A339" s="118" t="s">
        <v>650</v>
      </c>
      <c r="B339" s="118">
        <v>5</v>
      </c>
      <c r="C339" s="118">
        <v>1</v>
      </c>
      <c r="D339" s="118">
        <v>1</v>
      </c>
      <c r="E339" s="118">
        <v>4</v>
      </c>
      <c r="F339" s="118">
        <v>0</v>
      </c>
      <c r="G339" s="118">
        <v>0</v>
      </c>
      <c r="H339" s="118">
        <v>0</v>
      </c>
      <c r="I339" s="119"/>
      <c r="J339" s="120"/>
      <c r="K339" s="120" t="s">
        <v>651</v>
      </c>
      <c r="L339" s="127"/>
      <c r="M339" s="120"/>
      <c r="N339" s="120"/>
      <c r="O339" s="120"/>
      <c r="P339" s="121"/>
      <c r="Q339" s="113">
        <f>-Q298</f>
        <v>0</v>
      </c>
      <c r="R339" s="113">
        <v>0</v>
      </c>
      <c r="S339" s="113">
        <v>0</v>
      </c>
      <c r="T339" s="113">
        <v>0</v>
      </c>
      <c r="U339" s="113">
        <v>0</v>
      </c>
      <c r="V339" s="113">
        <v>0</v>
      </c>
      <c r="W339" s="113">
        <v>0</v>
      </c>
      <c r="X339" s="113">
        <v>0</v>
      </c>
      <c r="Y339" s="113">
        <v>0</v>
      </c>
      <c r="Z339" s="113">
        <v>0</v>
      </c>
      <c r="AA339" s="113">
        <v>0</v>
      </c>
      <c r="AB339" s="113">
        <v>0</v>
      </c>
    </row>
    <row r="340" spans="1:28" x14ac:dyDescent="0.25">
      <c r="A340" s="114" t="s">
        <v>652</v>
      </c>
      <c r="B340" s="114">
        <v>5</v>
      </c>
      <c r="C340" s="114">
        <v>1</v>
      </c>
      <c r="D340" s="114">
        <v>2</v>
      </c>
      <c r="E340" s="114">
        <v>0</v>
      </c>
      <c r="F340" s="114">
        <v>0</v>
      </c>
      <c r="G340" s="114">
        <v>0</v>
      </c>
      <c r="H340" s="114">
        <v>0</v>
      </c>
      <c r="I340" s="119"/>
      <c r="J340" s="116" t="s">
        <v>653</v>
      </c>
      <c r="K340" s="127"/>
      <c r="L340" s="120"/>
      <c r="M340" s="120"/>
      <c r="N340" s="120"/>
      <c r="O340" s="120"/>
      <c r="P340" s="121"/>
      <c r="Q340" s="112">
        <f>+Q341+Q346+Q347+Q348+Q349+Q351+Q352</f>
        <v>392935864.52999973</v>
      </c>
      <c r="R340" s="112">
        <v>336868735.39999986</v>
      </c>
      <c r="S340" s="112">
        <v>390853345.79999995</v>
      </c>
      <c r="T340" s="112">
        <v>384773960.67999983</v>
      </c>
      <c r="U340" s="112">
        <v>406294268.8900001</v>
      </c>
      <c r="V340" s="112">
        <v>460555412.36000001</v>
      </c>
      <c r="W340" s="112">
        <v>689807516.75999999</v>
      </c>
      <c r="X340" s="112">
        <v>362131632.37000036</v>
      </c>
      <c r="Y340" s="112">
        <v>445158493.79999989</v>
      </c>
      <c r="Z340" s="112">
        <v>596634521.97000027</v>
      </c>
      <c r="AA340" s="112">
        <v>527453748.20999992</v>
      </c>
      <c r="AB340" s="112">
        <v>558138840.94999969</v>
      </c>
    </row>
    <row r="341" spans="1:28" x14ac:dyDescent="0.25">
      <c r="A341" s="118" t="s">
        <v>654</v>
      </c>
      <c r="B341" s="118">
        <v>5</v>
      </c>
      <c r="C341" s="118">
        <v>1</v>
      </c>
      <c r="D341" s="118">
        <v>2</v>
      </c>
      <c r="E341" s="118">
        <v>1</v>
      </c>
      <c r="F341" s="118">
        <v>0</v>
      </c>
      <c r="G341" s="118">
        <v>0</v>
      </c>
      <c r="H341" s="118">
        <v>0</v>
      </c>
      <c r="I341" s="119"/>
      <c r="J341" s="120"/>
      <c r="K341" s="120" t="s">
        <v>655</v>
      </c>
      <c r="L341" s="120"/>
      <c r="M341" s="127"/>
      <c r="N341" s="120"/>
      <c r="O341" s="120"/>
      <c r="P341" s="121"/>
      <c r="Q341" s="113">
        <f>+Q342+Q343+Q344+Q345</f>
        <v>289805029.47000003</v>
      </c>
      <c r="R341" s="113">
        <v>279595160.44999999</v>
      </c>
      <c r="S341" s="113">
        <v>279762431.54999995</v>
      </c>
      <c r="T341" s="113">
        <v>193301554.23999998</v>
      </c>
      <c r="U341" s="113">
        <v>233683228.35999995</v>
      </c>
      <c r="V341" s="113">
        <v>239306574.01000005</v>
      </c>
      <c r="W341" s="113">
        <v>314596834.99000001</v>
      </c>
      <c r="X341" s="113">
        <v>213622984.45999995</v>
      </c>
      <c r="Y341" s="113">
        <v>214994337.69999996</v>
      </c>
      <c r="Z341" s="113">
        <v>246977083.34000003</v>
      </c>
      <c r="AA341" s="113">
        <v>380228419.91999996</v>
      </c>
      <c r="AB341" s="113">
        <v>341313484.44</v>
      </c>
    </row>
    <row r="342" spans="1:28" x14ac:dyDescent="0.25">
      <c r="A342" s="118" t="s">
        <v>656</v>
      </c>
      <c r="B342" s="118">
        <v>5</v>
      </c>
      <c r="C342" s="118">
        <v>1</v>
      </c>
      <c r="D342" s="118">
        <v>2</v>
      </c>
      <c r="E342" s="118">
        <v>1</v>
      </c>
      <c r="F342" s="118">
        <v>1</v>
      </c>
      <c r="G342" s="118">
        <v>0</v>
      </c>
      <c r="H342" s="118">
        <v>0</v>
      </c>
      <c r="I342" s="119"/>
      <c r="J342" s="120"/>
      <c r="K342" s="120"/>
      <c r="L342" s="120" t="s">
        <v>283</v>
      </c>
      <c r="M342" s="127"/>
      <c r="N342" s="120"/>
      <c r="O342" s="120"/>
      <c r="P342" s="121"/>
      <c r="Q342" s="113">
        <f>+Q125</f>
        <v>211718842.42000002</v>
      </c>
      <c r="R342" s="113">
        <v>110809512.79999998</v>
      </c>
      <c r="S342" s="113">
        <v>191891725.24999994</v>
      </c>
      <c r="T342" s="113">
        <v>111246562.50999998</v>
      </c>
      <c r="U342" s="113">
        <v>137140941.95999995</v>
      </c>
      <c r="V342" s="113">
        <v>152857948.46000004</v>
      </c>
      <c r="W342" s="113">
        <v>177819530.56</v>
      </c>
      <c r="X342" s="113">
        <v>111230396.17</v>
      </c>
      <c r="Y342" s="113">
        <v>129496887.45999995</v>
      </c>
      <c r="Z342" s="113">
        <v>109975240.90000004</v>
      </c>
      <c r="AA342" s="113">
        <v>269289194.27999997</v>
      </c>
      <c r="AB342" s="113">
        <v>183505615.17000002</v>
      </c>
    </row>
    <row r="343" spans="1:28" x14ac:dyDescent="0.25">
      <c r="A343" s="118" t="s">
        <v>657</v>
      </c>
      <c r="B343" s="118">
        <v>5</v>
      </c>
      <c r="C343" s="118">
        <v>1</v>
      </c>
      <c r="D343" s="118">
        <v>2</v>
      </c>
      <c r="E343" s="118">
        <v>1</v>
      </c>
      <c r="F343" s="118">
        <v>2</v>
      </c>
      <c r="G343" s="118">
        <v>0</v>
      </c>
      <c r="H343" s="118">
        <v>0</v>
      </c>
      <c r="I343" s="119"/>
      <c r="J343" s="120"/>
      <c r="K343" s="120"/>
      <c r="L343" s="120" t="s">
        <v>658</v>
      </c>
      <c r="M343" s="127"/>
      <c r="N343" s="120"/>
      <c r="O343" s="120"/>
      <c r="P343" s="121"/>
      <c r="Q343" s="113">
        <f>Q134+Q145</f>
        <v>39689258.750000007</v>
      </c>
      <c r="R343" s="113">
        <v>129393482.13000001</v>
      </c>
      <c r="S343" s="113">
        <v>36718647.469999999</v>
      </c>
      <c r="T343" s="113">
        <v>52844409.240000002</v>
      </c>
      <c r="U343" s="113">
        <v>53784230.979999997</v>
      </c>
      <c r="V343" s="113">
        <v>52418129.619999997</v>
      </c>
      <c r="W343" s="113">
        <v>99699876.36999999</v>
      </c>
      <c r="X343" s="113">
        <v>68768416.98999998</v>
      </c>
      <c r="Y343" s="113">
        <v>52017063.99000001</v>
      </c>
      <c r="Z343" s="113">
        <v>88345325.159999996</v>
      </c>
      <c r="AA343" s="113">
        <v>52649857.809999995</v>
      </c>
      <c r="AB343" s="113">
        <v>175952594.19999999</v>
      </c>
    </row>
    <row r="344" spans="1:28" x14ac:dyDescent="0.25">
      <c r="A344" s="118" t="s">
        <v>659</v>
      </c>
      <c r="B344" s="118">
        <v>5</v>
      </c>
      <c r="C344" s="118">
        <v>1</v>
      </c>
      <c r="D344" s="118">
        <v>2</v>
      </c>
      <c r="E344" s="118">
        <v>1</v>
      </c>
      <c r="F344" s="118">
        <v>3</v>
      </c>
      <c r="G344" s="118">
        <v>0</v>
      </c>
      <c r="H344" s="118">
        <v>0</v>
      </c>
      <c r="I344" s="119"/>
      <c r="J344" s="120"/>
      <c r="K344" s="120"/>
      <c r="L344" s="120" t="s">
        <v>448</v>
      </c>
      <c r="M344" s="127"/>
      <c r="N344" s="120"/>
      <c r="O344" s="120"/>
      <c r="P344" s="121"/>
      <c r="Q344" s="113">
        <f>+Q219</f>
        <v>38395428.300000004</v>
      </c>
      <c r="R344" s="113">
        <v>21824850.710000001</v>
      </c>
      <c r="S344" s="113">
        <v>48367223.57</v>
      </c>
      <c r="T344" s="113">
        <v>29210582.489999998</v>
      </c>
      <c r="U344" s="113">
        <v>42758055.420000002</v>
      </c>
      <c r="V344" s="113">
        <v>34025995.929999992</v>
      </c>
      <c r="W344" s="113">
        <v>37075928.060000002</v>
      </c>
      <c r="X344" s="113">
        <v>33613671.29999999</v>
      </c>
      <c r="Y344" s="113">
        <v>33461898.75</v>
      </c>
      <c r="Z344" s="113">
        <v>30664801.460000001</v>
      </c>
      <c r="AA344" s="113">
        <v>58042531.43</v>
      </c>
      <c r="AB344" s="113">
        <v>-18178043.68</v>
      </c>
    </row>
    <row r="345" spans="1:28" x14ac:dyDescent="0.25">
      <c r="A345" s="118" t="s">
        <v>660</v>
      </c>
      <c r="B345" s="118">
        <v>5</v>
      </c>
      <c r="C345" s="118">
        <v>1</v>
      </c>
      <c r="D345" s="118">
        <v>2</v>
      </c>
      <c r="E345" s="118">
        <v>1</v>
      </c>
      <c r="F345" s="118">
        <v>5</v>
      </c>
      <c r="G345" s="118">
        <v>0</v>
      </c>
      <c r="H345" s="118">
        <v>0</v>
      </c>
      <c r="I345" s="119"/>
      <c r="J345" s="120"/>
      <c r="K345" s="120"/>
      <c r="L345" s="120" t="s">
        <v>661</v>
      </c>
      <c r="M345" s="127"/>
      <c r="N345" s="120"/>
      <c r="O345" s="120"/>
      <c r="P345" s="121"/>
      <c r="Q345" s="113">
        <f>+Q178+Q194+Q217+Q230+Q233+Q236+Q239</f>
        <v>1500</v>
      </c>
      <c r="R345" s="113">
        <v>17567314.809999999</v>
      </c>
      <c r="S345" s="113">
        <v>2784835.26</v>
      </c>
      <c r="T345" s="113">
        <v>0</v>
      </c>
      <c r="U345" s="113">
        <v>0</v>
      </c>
      <c r="V345" s="113">
        <v>4500</v>
      </c>
      <c r="W345" s="113">
        <v>1500</v>
      </c>
      <c r="X345" s="113">
        <v>10500</v>
      </c>
      <c r="Y345" s="113">
        <v>18487.5</v>
      </c>
      <c r="Z345" s="113">
        <v>17991715.82</v>
      </c>
      <c r="AA345" s="113">
        <v>246836.4</v>
      </c>
      <c r="AB345" s="113">
        <v>33318.75</v>
      </c>
    </row>
    <row r="346" spans="1:28" x14ac:dyDescent="0.25">
      <c r="A346" s="118" t="s">
        <v>662</v>
      </c>
      <c r="B346" s="118">
        <v>5</v>
      </c>
      <c r="C346" s="118">
        <v>1</v>
      </c>
      <c r="D346" s="118">
        <v>2</v>
      </c>
      <c r="E346" s="118">
        <v>2</v>
      </c>
      <c r="F346" s="118">
        <v>0</v>
      </c>
      <c r="G346" s="118">
        <v>0</v>
      </c>
      <c r="H346" s="118">
        <v>0</v>
      </c>
      <c r="I346" s="119"/>
      <c r="J346" s="120"/>
      <c r="K346" s="120" t="s">
        <v>663</v>
      </c>
      <c r="L346" s="120"/>
      <c r="M346" s="127"/>
      <c r="N346" s="120"/>
      <c r="O346" s="120"/>
      <c r="P346" s="121"/>
      <c r="Q346" s="113">
        <f>+Q155+Q166</f>
        <v>3008525</v>
      </c>
      <c r="R346" s="113">
        <v>0</v>
      </c>
      <c r="S346" s="113">
        <v>0</v>
      </c>
      <c r="T346" s="113">
        <v>13370612</v>
      </c>
      <c r="U346" s="113">
        <v>55426.759999999995</v>
      </c>
      <c r="V346" s="113">
        <v>51145.700000000012</v>
      </c>
      <c r="W346" s="113">
        <v>8947</v>
      </c>
      <c r="X346" s="113">
        <v>37736887.539999999</v>
      </c>
      <c r="Y346" s="113">
        <v>15316640.99</v>
      </c>
      <c r="Z346" s="113">
        <v>0</v>
      </c>
      <c r="AA346" s="113">
        <v>9347387.75</v>
      </c>
      <c r="AB346" s="113">
        <v>34079358.620000005</v>
      </c>
    </row>
    <row r="347" spans="1:28" x14ac:dyDescent="0.25">
      <c r="A347" s="118" t="s">
        <v>664</v>
      </c>
      <c r="B347" s="118">
        <v>5</v>
      </c>
      <c r="C347" s="118">
        <v>1</v>
      </c>
      <c r="D347" s="118">
        <v>2</v>
      </c>
      <c r="E347" s="118">
        <v>3</v>
      </c>
      <c r="F347" s="118">
        <v>0</v>
      </c>
      <c r="G347" s="118">
        <v>0</v>
      </c>
      <c r="H347" s="118">
        <v>0</v>
      </c>
      <c r="I347" s="119"/>
      <c r="J347" s="120"/>
      <c r="K347" s="120" t="s">
        <v>665</v>
      </c>
      <c r="L347" s="120"/>
      <c r="M347" s="127"/>
      <c r="N347" s="120"/>
      <c r="O347" s="120"/>
      <c r="P347" s="121"/>
      <c r="Q347" s="113">
        <f>+Q173+Q174+Q175+Q176</f>
        <v>0</v>
      </c>
      <c r="R347" s="113">
        <v>0</v>
      </c>
      <c r="S347" s="113">
        <v>0</v>
      </c>
      <c r="T347" s="113">
        <v>0</v>
      </c>
      <c r="U347" s="113">
        <v>0</v>
      </c>
      <c r="V347" s="113">
        <v>0</v>
      </c>
      <c r="W347" s="113">
        <v>0</v>
      </c>
      <c r="X347" s="113">
        <v>0</v>
      </c>
      <c r="Y347" s="113">
        <v>0</v>
      </c>
      <c r="Z347" s="113">
        <v>0</v>
      </c>
      <c r="AA347" s="113">
        <v>0</v>
      </c>
      <c r="AB347" s="113">
        <v>0</v>
      </c>
    </row>
    <row r="348" spans="1:28" x14ac:dyDescent="0.25">
      <c r="A348" s="118" t="s">
        <v>666</v>
      </c>
      <c r="B348" s="118">
        <v>5</v>
      </c>
      <c r="C348" s="118">
        <v>1</v>
      </c>
      <c r="D348" s="118">
        <v>2</v>
      </c>
      <c r="E348" s="118">
        <v>4</v>
      </c>
      <c r="F348" s="118">
        <v>0</v>
      </c>
      <c r="G348" s="118">
        <v>0</v>
      </c>
      <c r="H348" s="118">
        <v>0</v>
      </c>
      <c r="I348" s="119"/>
      <c r="J348" s="120"/>
      <c r="K348" s="120" t="s">
        <v>375</v>
      </c>
      <c r="L348" s="127"/>
      <c r="M348" s="127"/>
      <c r="N348" s="120"/>
      <c r="O348" s="120"/>
      <c r="P348" s="121"/>
      <c r="Q348" s="113">
        <f>+Q171+Q205+Q218++Q231+Q234+Q237+Q240</f>
        <v>0</v>
      </c>
      <c r="R348" s="113">
        <v>0</v>
      </c>
      <c r="S348" s="113">
        <v>0</v>
      </c>
      <c r="T348" s="113">
        <v>0</v>
      </c>
      <c r="U348" s="113">
        <v>0</v>
      </c>
      <c r="V348" s="113">
        <v>0</v>
      </c>
      <c r="W348" s="113">
        <v>0</v>
      </c>
      <c r="X348" s="113">
        <v>0</v>
      </c>
      <c r="Y348" s="113">
        <v>0</v>
      </c>
      <c r="Z348" s="113">
        <v>0</v>
      </c>
      <c r="AA348" s="113">
        <v>0</v>
      </c>
      <c r="AB348" s="113">
        <v>0</v>
      </c>
    </row>
    <row r="349" spans="1:28" x14ac:dyDescent="0.25">
      <c r="A349" s="118" t="s">
        <v>667</v>
      </c>
      <c r="B349" s="114">
        <v>5</v>
      </c>
      <c r="C349" s="114">
        <v>1</v>
      </c>
      <c r="D349" s="114">
        <v>2</v>
      </c>
      <c r="E349" s="114">
        <v>6</v>
      </c>
      <c r="F349" s="114">
        <v>0</v>
      </c>
      <c r="G349" s="114">
        <v>0</v>
      </c>
      <c r="H349" s="114">
        <v>0</v>
      </c>
      <c r="I349" s="119"/>
      <c r="J349" s="120"/>
      <c r="K349" s="116" t="s">
        <v>668</v>
      </c>
      <c r="L349" s="120"/>
      <c r="M349" s="127"/>
      <c r="N349" s="120"/>
      <c r="O349" s="120"/>
      <c r="P349" s="121"/>
      <c r="Q349" s="113">
        <f>+Q350</f>
        <v>0</v>
      </c>
      <c r="R349" s="113">
        <v>0</v>
      </c>
      <c r="S349" s="113">
        <v>0</v>
      </c>
      <c r="T349" s="113">
        <v>0</v>
      </c>
      <c r="U349" s="113">
        <v>0</v>
      </c>
      <c r="V349" s="113">
        <v>0</v>
      </c>
      <c r="W349" s="113">
        <v>0</v>
      </c>
      <c r="X349" s="113">
        <v>0</v>
      </c>
      <c r="Y349" s="113">
        <v>0</v>
      </c>
      <c r="Z349" s="113">
        <v>0</v>
      </c>
      <c r="AA349" s="113">
        <v>0</v>
      </c>
      <c r="AB349" s="113">
        <v>0</v>
      </c>
    </row>
    <row r="350" spans="1:28" x14ac:dyDescent="0.25">
      <c r="A350" s="118" t="s">
        <v>669</v>
      </c>
      <c r="B350" s="118">
        <v>5</v>
      </c>
      <c r="C350" s="118">
        <v>1</v>
      </c>
      <c r="D350" s="118">
        <v>2</v>
      </c>
      <c r="E350" s="118">
        <v>6</v>
      </c>
      <c r="F350" s="118">
        <v>1</v>
      </c>
      <c r="G350" s="118">
        <v>0</v>
      </c>
      <c r="H350" s="118">
        <v>0</v>
      </c>
      <c r="I350" s="119"/>
      <c r="J350" s="120"/>
      <c r="K350" s="120"/>
      <c r="L350" s="120" t="s">
        <v>670</v>
      </c>
      <c r="M350" s="127"/>
      <c r="N350" s="120"/>
      <c r="O350" s="120"/>
      <c r="P350" s="121"/>
      <c r="Q350" s="113">
        <f>+Q179</f>
        <v>0</v>
      </c>
      <c r="R350" s="113">
        <v>0</v>
      </c>
      <c r="S350" s="113">
        <v>0</v>
      </c>
      <c r="T350" s="113">
        <v>0</v>
      </c>
      <c r="U350" s="113">
        <v>0</v>
      </c>
      <c r="V350" s="113">
        <v>0</v>
      </c>
      <c r="W350" s="113">
        <v>0</v>
      </c>
      <c r="X350" s="113">
        <v>0</v>
      </c>
      <c r="Y350" s="113">
        <v>0</v>
      </c>
      <c r="Z350" s="113">
        <v>0</v>
      </c>
      <c r="AA350" s="113">
        <v>0</v>
      </c>
      <c r="AB350" s="113">
        <v>0</v>
      </c>
    </row>
    <row r="351" spans="1:28" x14ac:dyDescent="0.25">
      <c r="A351" s="118" t="s">
        <v>671</v>
      </c>
      <c r="B351" s="118">
        <v>5</v>
      </c>
      <c r="C351" s="118">
        <v>1</v>
      </c>
      <c r="D351" s="118">
        <v>2</v>
      </c>
      <c r="E351" s="118">
        <v>7</v>
      </c>
      <c r="F351" s="118">
        <v>0</v>
      </c>
      <c r="G351" s="118">
        <v>0</v>
      </c>
      <c r="H351" s="118">
        <v>0</v>
      </c>
      <c r="I351" s="119"/>
      <c r="J351" s="120"/>
      <c r="K351" s="120" t="s">
        <v>672</v>
      </c>
      <c r="L351" s="120"/>
      <c r="M351" s="127"/>
      <c r="N351" s="120"/>
      <c r="O351" s="120"/>
      <c r="P351" s="121"/>
      <c r="Q351" s="113">
        <f>+Q241+Q269</f>
        <v>100122310.05999973</v>
      </c>
      <c r="R351" s="113">
        <v>57273574.949999891</v>
      </c>
      <c r="S351" s="113">
        <v>111090914.25</v>
      </c>
      <c r="T351" s="113">
        <v>178101794.43999982</v>
      </c>
      <c r="U351" s="113">
        <v>172555613.77000016</v>
      </c>
      <c r="V351" s="113">
        <v>221197692.65000001</v>
      </c>
      <c r="W351" s="113">
        <v>375201734.76999998</v>
      </c>
      <c r="X351" s="113">
        <v>110771760.37000042</v>
      </c>
      <c r="Y351" s="113">
        <v>214847515.10999992</v>
      </c>
      <c r="Z351" s="113">
        <v>349657438.63000017</v>
      </c>
      <c r="AA351" s="113">
        <v>137877940.53999999</v>
      </c>
      <c r="AB351" s="113">
        <v>182745997.88999972</v>
      </c>
    </row>
    <row r="352" spans="1:28" x14ac:dyDescent="0.25">
      <c r="A352" s="118" t="s">
        <v>673</v>
      </c>
      <c r="B352" s="118">
        <v>5</v>
      </c>
      <c r="C352" s="118">
        <v>1</v>
      </c>
      <c r="D352" s="118">
        <v>2</v>
      </c>
      <c r="E352" s="118">
        <v>8</v>
      </c>
      <c r="F352" s="118">
        <v>0</v>
      </c>
      <c r="G352" s="118">
        <v>0</v>
      </c>
      <c r="H352" s="118">
        <v>0</v>
      </c>
      <c r="I352" s="119"/>
      <c r="J352" s="120"/>
      <c r="K352" s="120" t="s">
        <v>674</v>
      </c>
      <c r="L352" s="120"/>
      <c r="M352" s="127"/>
      <c r="N352" s="120"/>
      <c r="O352" s="120"/>
      <c r="P352" s="121"/>
      <c r="Q352" s="113">
        <f>-Q72+Q177</f>
        <v>0</v>
      </c>
      <c r="R352" s="113">
        <v>0</v>
      </c>
      <c r="S352" s="113">
        <v>0</v>
      </c>
      <c r="T352" s="113">
        <v>0</v>
      </c>
      <c r="U352" s="113">
        <v>0</v>
      </c>
      <c r="V352" s="113">
        <v>0</v>
      </c>
      <c r="W352" s="113">
        <v>0</v>
      </c>
      <c r="X352" s="113">
        <v>0</v>
      </c>
      <c r="Y352" s="113">
        <v>0</v>
      </c>
      <c r="Z352" s="113">
        <v>0</v>
      </c>
      <c r="AA352" s="113">
        <v>0</v>
      </c>
      <c r="AB352" s="113">
        <v>0</v>
      </c>
    </row>
    <row r="353" spans="1:28" x14ac:dyDescent="0.25">
      <c r="A353" s="114" t="s">
        <v>675</v>
      </c>
      <c r="B353" s="114">
        <v>5</v>
      </c>
      <c r="C353" s="114">
        <v>1</v>
      </c>
      <c r="D353" s="114">
        <v>3</v>
      </c>
      <c r="E353" s="114">
        <v>0</v>
      </c>
      <c r="F353" s="114">
        <v>0</v>
      </c>
      <c r="G353" s="114">
        <v>0</v>
      </c>
      <c r="H353" s="114">
        <v>0</v>
      </c>
      <c r="I353" s="119"/>
      <c r="J353" s="116" t="s">
        <v>676</v>
      </c>
      <c r="K353" s="127"/>
      <c r="L353" s="120"/>
      <c r="M353" s="120"/>
      <c r="N353" s="120"/>
      <c r="O353" s="120"/>
      <c r="P353" s="121"/>
      <c r="Q353" s="112">
        <f>+Q288</f>
        <v>0</v>
      </c>
      <c r="R353" s="112">
        <v>0</v>
      </c>
      <c r="S353" s="112">
        <v>0</v>
      </c>
      <c r="T353" s="112">
        <v>0</v>
      </c>
      <c r="U353" s="112">
        <v>0</v>
      </c>
      <c r="V353" s="112">
        <v>0</v>
      </c>
      <c r="W353" s="112">
        <v>0</v>
      </c>
      <c r="X353" s="112">
        <v>0</v>
      </c>
      <c r="Y353" s="112">
        <v>0</v>
      </c>
      <c r="Z353" s="112">
        <v>0</v>
      </c>
      <c r="AA353" s="112">
        <v>0</v>
      </c>
      <c r="AB353" s="112">
        <v>0</v>
      </c>
    </row>
    <row r="354" spans="1:28" x14ac:dyDescent="0.25">
      <c r="A354" s="114" t="s">
        <v>677</v>
      </c>
      <c r="B354" s="114">
        <v>5</v>
      </c>
      <c r="C354" s="114">
        <v>1</v>
      </c>
      <c r="D354" s="114">
        <v>4</v>
      </c>
      <c r="E354" s="114">
        <v>0</v>
      </c>
      <c r="F354" s="114">
        <v>0</v>
      </c>
      <c r="G354" s="114">
        <v>0</v>
      </c>
      <c r="H354" s="114">
        <v>0</v>
      </c>
      <c r="I354" s="119"/>
      <c r="J354" s="116" t="s">
        <v>678</v>
      </c>
      <c r="K354" s="127"/>
      <c r="L354" s="120"/>
      <c r="M354" s="120"/>
      <c r="N354" s="120"/>
      <c r="O354" s="120"/>
      <c r="P354" s="121"/>
      <c r="Q354" s="112">
        <f>+Q329-Q340-Q353</f>
        <v>-49348849.179999709</v>
      </c>
      <c r="R354" s="112">
        <v>-32276869.629999876</v>
      </c>
      <c r="S354" s="112">
        <v>15710756.71999979</v>
      </c>
      <c r="T354" s="112">
        <v>-48198812.929999828</v>
      </c>
      <c r="U354" s="112">
        <v>102350283.14999986</v>
      </c>
      <c r="V354" s="112">
        <v>124463873.6700002</v>
      </c>
      <c r="W354" s="112">
        <v>-32859409.529999852</v>
      </c>
      <c r="X354" s="112">
        <v>79048004.709999621</v>
      </c>
      <c r="Y354" s="112">
        <v>180207102.15000063</v>
      </c>
      <c r="Z354" s="112">
        <v>28232660.779999733</v>
      </c>
      <c r="AA354" s="112">
        <v>-101163328.79999989</v>
      </c>
      <c r="AB354" s="112">
        <v>-274273030.84999973</v>
      </c>
    </row>
    <row r="355" spans="1:28" x14ac:dyDescent="0.25">
      <c r="A355" s="114" t="s">
        <v>679</v>
      </c>
      <c r="B355" s="114">
        <v>5</v>
      </c>
      <c r="C355" s="114">
        <v>1</v>
      </c>
      <c r="D355" s="114">
        <v>5</v>
      </c>
      <c r="E355" s="114">
        <v>0</v>
      </c>
      <c r="F355" s="114">
        <v>0</v>
      </c>
      <c r="G355" s="114">
        <v>0</v>
      </c>
      <c r="H355" s="114">
        <v>0</v>
      </c>
      <c r="I355" s="119"/>
      <c r="J355" s="155" t="s">
        <v>680</v>
      </c>
      <c r="K355" s="127"/>
      <c r="L355" s="120"/>
      <c r="M355" s="120"/>
      <c r="N355" s="120"/>
      <c r="O355" s="120"/>
      <c r="P355" s="121"/>
      <c r="Q355" s="143">
        <f>+Q356-Q357+Q358-Q359</f>
        <v>49348849.179999828</v>
      </c>
      <c r="R355" s="143">
        <v>32276869.629999876</v>
      </c>
      <c r="S355" s="143">
        <v>-15710756.71999979</v>
      </c>
      <c r="T355" s="143">
        <v>48198812.929999828</v>
      </c>
      <c r="U355" s="143">
        <v>-102350283.14999986</v>
      </c>
      <c r="V355" s="143">
        <v>-124463873.67000008</v>
      </c>
      <c r="W355" s="143">
        <v>32859409.529999971</v>
      </c>
      <c r="X355" s="143">
        <v>-79048004.7099998</v>
      </c>
      <c r="Y355" s="143">
        <v>-180207102.1500001</v>
      </c>
      <c r="Z355" s="143">
        <v>-28232660.779999971</v>
      </c>
      <c r="AA355" s="143">
        <v>101163328.79999995</v>
      </c>
      <c r="AB355" s="143">
        <v>274273030.8499999</v>
      </c>
    </row>
    <row r="356" spans="1:28" x14ac:dyDescent="0.25">
      <c r="A356" s="118" t="s">
        <v>681</v>
      </c>
      <c r="B356" s="118">
        <v>5</v>
      </c>
      <c r="C356" s="118">
        <v>1</v>
      </c>
      <c r="D356" s="118">
        <v>5</v>
      </c>
      <c r="E356" s="118">
        <v>1</v>
      </c>
      <c r="F356" s="118">
        <v>0</v>
      </c>
      <c r="G356" s="118">
        <v>0</v>
      </c>
      <c r="H356" s="118">
        <v>0</v>
      </c>
      <c r="I356" s="119"/>
      <c r="J356" s="120"/>
      <c r="K356" s="120" t="s">
        <v>682</v>
      </c>
      <c r="L356" s="127"/>
      <c r="M356" s="120"/>
      <c r="N356" s="120"/>
      <c r="O356" s="120"/>
      <c r="P356" s="121"/>
      <c r="Q356" s="113">
        <f>+Q119-Q306</f>
        <v>0</v>
      </c>
      <c r="R356" s="113">
        <v>0</v>
      </c>
      <c r="S356" s="113">
        <v>0</v>
      </c>
      <c r="T356" s="113">
        <v>0</v>
      </c>
      <c r="U356" s="113">
        <v>0</v>
      </c>
      <c r="V356" s="113">
        <v>0</v>
      </c>
      <c r="W356" s="113">
        <v>0</v>
      </c>
      <c r="X356" s="113">
        <v>0</v>
      </c>
      <c r="Y356" s="113">
        <v>0</v>
      </c>
      <c r="Z356" s="113">
        <v>0</v>
      </c>
      <c r="AA356" s="113">
        <v>0</v>
      </c>
      <c r="AB356" s="113">
        <v>0</v>
      </c>
    </row>
    <row r="357" spans="1:28" x14ac:dyDescent="0.25">
      <c r="A357" s="118" t="s">
        <v>683</v>
      </c>
      <c r="B357" s="118">
        <v>5</v>
      </c>
      <c r="C357" s="118">
        <v>1</v>
      </c>
      <c r="D357" s="118">
        <v>5</v>
      </c>
      <c r="E357" s="118">
        <v>2</v>
      </c>
      <c r="F357" s="118">
        <v>0</v>
      </c>
      <c r="G357" s="118">
        <v>0</v>
      </c>
      <c r="H357" s="118">
        <v>0</v>
      </c>
      <c r="I357" s="119"/>
      <c r="J357" s="120"/>
      <c r="K357" s="120" t="s">
        <v>684</v>
      </c>
      <c r="L357" s="127"/>
      <c r="M357" s="120"/>
      <c r="N357" s="120"/>
      <c r="O357" s="120"/>
      <c r="P357" s="121"/>
      <c r="Q357" s="113">
        <f>Q316-Q311+Q322+Q325</f>
        <v>-49348849.179999828</v>
      </c>
      <c r="R357" s="113">
        <v>-32276869.629999876</v>
      </c>
      <c r="S357" s="113">
        <v>15710756.71999979</v>
      </c>
      <c r="T357" s="113">
        <v>-48198812.929999828</v>
      </c>
      <c r="U357" s="113">
        <v>102350283.14999986</v>
      </c>
      <c r="V357" s="113">
        <v>124463873.67000008</v>
      </c>
      <c r="W357" s="113">
        <v>-32859409.529999971</v>
      </c>
      <c r="X357" s="113">
        <v>79048004.7099998</v>
      </c>
      <c r="Y357" s="113">
        <v>180207102.1500001</v>
      </c>
      <c r="Z357" s="113">
        <v>28232660.779999971</v>
      </c>
      <c r="AA357" s="113">
        <v>-101163328.79999995</v>
      </c>
      <c r="AB357" s="113">
        <v>-274273030.8499999</v>
      </c>
    </row>
    <row r="358" spans="1:28" x14ac:dyDescent="0.25">
      <c r="A358" s="118" t="s">
        <v>685</v>
      </c>
      <c r="B358" s="118">
        <v>5</v>
      </c>
      <c r="C358" s="118">
        <v>1</v>
      </c>
      <c r="D358" s="118">
        <v>5</v>
      </c>
      <c r="E358" s="118">
        <v>3</v>
      </c>
      <c r="F358" s="118">
        <v>0</v>
      </c>
      <c r="G358" s="118">
        <v>0</v>
      </c>
      <c r="H358" s="118">
        <v>0</v>
      </c>
      <c r="I358" s="119"/>
      <c r="J358" s="120"/>
      <c r="K358" s="120" t="s">
        <v>628</v>
      </c>
      <c r="L358" s="127"/>
      <c r="M358" s="120"/>
      <c r="N358" s="120"/>
      <c r="O358" s="120"/>
      <c r="P358" s="121"/>
      <c r="Q358" s="113">
        <f>+Q326</f>
        <v>0</v>
      </c>
      <c r="R358" s="113">
        <v>0</v>
      </c>
      <c r="S358" s="113">
        <v>0</v>
      </c>
      <c r="T358" s="113">
        <v>0</v>
      </c>
      <c r="U358" s="113">
        <v>0</v>
      </c>
      <c r="V358" s="113">
        <v>0</v>
      </c>
      <c r="W358" s="113">
        <v>0</v>
      </c>
      <c r="X358" s="113">
        <v>0</v>
      </c>
      <c r="Y358" s="113">
        <v>0</v>
      </c>
      <c r="Z358" s="113">
        <v>0</v>
      </c>
      <c r="AA358" s="113">
        <v>0</v>
      </c>
      <c r="AB358" s="113">
        <v>0</v>
      </c>
    </row>
    <row r="359" spans="1:28" x14ac:dyDescent="0.25">
      <c r="A359" s="118" t="s">
        <v>686</v>
      </c>
      <c r="B359" s="118">
        <v>5</v>
      </c>
      <c r="C359" s="118">
        <v>1</v>
      </c>
      <c r="D359" s="118">
        <v>5</v>
      </c>
      <c r="E359" s="118">
        <v>4</v>
      </c>
      <c r="F359" s="118">
        <v>0</v>
      </c>
      <c r="G359" s="118">
        <v>0</v>
      </c>
      <c r="H359" s="118">
        <v>0</v>
      </c>
      <c r="I359" s="119"/>
      <c r="J359" s="120"/>
      <c r="K359" s="127" t="s">
        <v>630</v>
      </c>
      <c r="L359" s="127"/>
      <c r="M359" s="120"/>
      <c r="N359" s="120"/>
      <c r="O359" s="120"/>
      <c r="P359" s="121"/>
      <c r="Q359" s="144">
        <f>+Q327</f>
        <v>0</v>
      </c>
      <c r="R359" s="144">
        <v>0</v>
      </c>
      <c r="S359" s="144">
        <v>0</v>
      </c>
      <c r="T359" s="144">
        <v>0</v>
      </c>
      <c r="U359" s="144">
        <v>0</v>
      </c>
      <c r="V359" s="144">
        <v>0</v>
      </c>
      <c r="W359" s="144">
        <v>0</v>
      </c>
      <c r="X359" s="144">
        <v>0</v>
      </c>
      <c r="Y359" s="144">
        <v>0</v>
      </c>
      <c r="Z359" s="144">
        <v>0</v>
      </c>
      <c r="AA359" s="144">
        <v>0</v>
      </c>
      <c r="AB359" s="144">
        <v>0</v>
      </c>
    </row>
    <row r="360" spans="1:28" x14ac:dyDescent="0.25">
      <c r="A360" s="114" t="s">
        <v>687</v>
      </c>
      <c r="B360" s="114">
        <v>5</v>
      </c>
      <c r="C360" s="114">
        <v>1</v>
      </c>
      <c r="D360" s="114">
        <v>6</v>
      </c>
      <c r="E360" s="114">
        <v>0</v>
      </c>
      <c r="F360" s="114">
        <v>0</v>
      </c>
      <c r="G360" s="114">
        <v>0</v>
      </c>
      <c r="H360" s="114">
        <v>0</v>
      </c>
      <c r="I360" s="119"/>
      <c r="J360" s="116" t="s">
        <v>688</v>
      </c>
      <c r="K360" s="120"/>
      <c r="L360" s="127"/>
      <c r="M360" s="120"/>
      <c r="N360" s="120"/>
      <c r="O360" s="120"/>
      <c r="P360" s="121"/>
      <c r="Q360" s="143">
        <f>+Q349+Q354</f>
        <v>-49348849.179999709</v>
      </c>
      <c r="R360" s="143">
        <v>-32276869.629999876</v>
      </c>
      <c r="S360" s="143">
        <v>15710756.71999979</v>
      </c>
      <c r="T360" s="143">
        <v>-48198812.929999828</v>
      </c>
      <c r="U360" s="143">
        <v>102350283.14999986</v>
      </c>
      <c r="V360" s="143">
        <v>124463873.6700002</v>
      </c>
      <c r="W360" s="143">
        <v>-32859409.529999852</v>
      </c>
      <c r="X360" s="143">
        <v>79048004.709999621</v>
      </c>
      <c r="Y360" s="143">
        <v>180207102.15000063</v>
      </c>
      <c r="Z360" s="143">
        <v>28232660.779999733</v>
      </c>
      <c r="AA360" s="143">
        <v>-101163328.79999989</v>
      </c>
      <c r="AB360" s="143">
        <v>-274273030.84999973</v>
      </c>
    </row>
    <row r="361" spans="1:28" x14ac:dyDescent="0.25">
      <c r="A361" s="114" t="s">
        <v>689</v>
      </c>
      <c r="B361" s="114">
        <v>5</v>
      </c>
      <c r="C361" s="114">
        <v>1</v>
      </c>
      <c r="D361" s="114">
        <v>7</v>
      </c>
      <c r="E361" s="114">
        <v>0</v>
      </c>
      <c r="F361" s="114">
        <v>0</v>
      </c>
      <c r="G361" s="114">
        <v>0</v>
      </c>
      <c r="H361" s="114">
        <v>0</v>
      </c>
      <c r="I361" s="119"/>
      <c r="J361" s="116" t="s">
        <v>690</v>
      </c>
      <c r="K361" s="120"/>
      <c r="L361" s="127"/>
      <c r="M361" s="120"/>
      <c r="N361" s="120"/>
      <c r="O361" s="120"/>
      <c r="P361" s="121"/>
      <c r="Q361" s="143">
        <f>Q354-Q338</f>
        <v>-49348849.179999709</v>
      </c>
      <c r="R361" s="143">
        <v>-32276869.629999876</v>
      </c>
      <c r="S361" s="143">
        <v>15710756.71999979</v>
      </c>
      <c r="T361" s="143">
        <v>-48198812.929999828</v>
      </c>
      <c r="U361" s="143">
        <v>102350283.14999986</v>
      </c>
      <c r="V361" s="143">
        <v>124463873.6700002</v>
      </c>
      <c r="W361" s="143">
        <v>-32859409.529999852</v>
      </c>
      <c r="X361" s="143">
        <v>79048004.709999621</v>
      </c>
      <c r="Y361" s="143">
        <v>180207102.15000063</v>
      </c>
      <c r="Z361" s="143">
        <v>28232660.779999733</v>
      </c>
      <c r="AA361" s="143">
        <v>-101163328.79999989</v>
      </c>
      <c r="AB361" s="143">
        <v>-274273030.84999973</v>
      </c>
    </row>
    <row r="362" spans="1:28" x14ac:dyDescent="0.25">
      <c r="A362" s="114" t="s">
        <v>691</v>
      </c>
      <c r="B362" s="114">
        <v>5</v>
      </c>
      <c r="C362" s="114">
        <v>1</v>
      </c>
      <c r="D362" s="114">
        <v>8</v>
      </c>
      <c r="E362" s="114">
        <v>0</v>
      </c>
      <c r="F362" s="114">
        <v>0</v>
      </c>
      <c r="G362" s="114">
        <v>0</v>
      </c>
      <c r="H362" s="114">
        <v>0</v>
      </c>
      <c r="I362" s="119"/>
      <c r="J362" s="116" t="s">
        <v>692</v>
      </c>
      <c r="K362" s="120"/>
      <c r="L362" s="127"/>
      <c r="M362" s="120"/>
      <c r="N362" s="120"/>
      <c r="O362" s="120"/>
      <c r="P362" s="121"/>
      <c r="Q362" s="143">
        <f>Q330+Q339-Q353</f>
        <v>225958031.24000001</v>
      </c>
      <c r="R362" s="143">
        <v>224143592.59999999</v>
      </c>
      <c r="S362" s="143">
        <v>287610690.10000002</v>
      </c>
      <c r="T362" s="143">
        <v>224532890.10000002</v>
      </c>
      <c r="U362" s="143">
        <v>240758487.63</v>
      </c>
      <c r="V362" s="143">
        <v>321475125.67999995</v>
      </c>
      <c r="W362" s="143">
        <v>293700139.96000004</v>
      </c>
      <c r="X362" s="143">
        <v>355748843.01999998</v>
      </c>
      <c r="Y362" s="143">
        <v>292783552.75999999</v>
      </c>
      <c r="Z362" s="143">
        <v>272684876.53000003</v>
      </c>
      <c r="AA362" s="143">
        <v>295983623.06</v>
      </c>
      <c r="AB362" s="143">
        <v>223435336.13999999</v>
      </c>
    </row>
    <row r="363" spans="1:28" x14ac:dyDescent="0.25">
      <c r="A363" s="114" t="s">
        <v>693</v>
      </c>
      <c r="B363" s="114">
        <v>5</v>
      </c>
      <c r="C363" s="114">
        <v>1</v>
      </c>
      <c r="D363" s="114">
        <v>9</v>
      </c>
      <c r="E363" s="114">
        <v>0</v>
      </c>
      <c r="F363" s="114">
        <v>0</v>
      </c>
      <c r="G363" s="114">
        <v>0</v>
      </c>
      <c r="H363" s="114">
        <v>0</v>
      </c>
      <c r="I363" s="119"/>
      <c r="J363" s="116" t="s">
        <v>694</v>
      </c>
      <c r="K363" s="120"/>
      <c r="L363" s="127"/>
      <c r="M363" s="120"/>
      <c r="N363" s="120"/>
      <c r="O363" s="120"/>
      <c r="P363" s="121"/>
      <c r="Q363" s="143">
        <f>+Q341+Q346+Q347+Q348+Q352+Q364</f>
        <v>275306880.41999978</v>
      </c>
      <c r="R363" s="143">
        <v>256420462.22999987</v>
      </c>
      <c r="S363" s="143">
        <v>271899933.38000023</v>
      </c>
      <c r="T363" s="143">
        <v>272731703.02999979</v>
      </c>
      <c r="U363" s="143">
        <v>138408204.48000011</v>
      </c>
      <c r="V363" s="143">
        <v>197011252.00999972</v>
      </c>
      <c r="W363" s="143">
        <v>326559549.48999995</v>
      </c>
      <c r="X363" s="143">
        <v>276700838.31000036</v>
      </c>
      <c r="Y363" s="143">
        <v>112576450.60999939</v>
      </c>
      <c r="Z363" s="143">
        <v>244452215.75000018</v>
      </c>
      <c r="AA363" s="143">
        <v>397146951.85999995</v>
      </c>
      <c r="AB363" s="143">
        <v>497708366.98999971</v>
      </c>
    </row>
    <row r="364" spans="1:28" x14ac:dyDescent="0.25">
      <c r="A364" s="114" t="s">
        <v>695</v>
      </c>
      <c r="B364" s="114">
        <v>5</v>
      </c>
      <c r="C364" s="114">
        <v>1</v>
      </c>
      <c r="D364" s="114">
        <v>10</v>
      </c>
      <c r="E364" s="114">
        <v>0</v>
      </c>
      <c r="F364" s="114">
        <v>0</v>
      </c>
      <c r="G364" s="114">
        <v>0</v>
      </c>
      <c r="H364" s="114">
        <v>0</v>
      </c>
      <c r="I364" s="119"/>
      <c r="J364" s="116" t="s">
        <v>696</v>
      </c>
      <c r="K364" s="120"/>
      <c r="L364" s="127"/>
      <c r="M364" s="120"/>
      <c r="N364" s="120"/>
      <c r="O364" s="120"/>
      <c r="P364" s="121"/>
      <c r="Q364" s="143">
        <f t="shared" ref="Q364" si="1">+Q365+Q366</f>
        <v>-17506674.050000273</v>
      </c>
      <c r="R364" s="143">
        <v>-23174698.220000111</v>
      </c>
      <c r="S364" s="143">
        <v>-7862498.1699997429</v>
      </c>
      <c r="T364" s="143">
        <v>66059536.789999813</v>
      </c>
      <c r="U364" s="143">
        <v>-95330450.639999837</v>
      </c>
      <c r="V364" s="143">
        <v>-42346467.700000308</v>
      </c>
      <c r="W364" s="143">
        <v>11953767.499999918</v>
      </c>
      <c r="X364" s="143">
        <v>25340966.310000427</v>
      </c>
      <c r="Y364" s="143">
        <v>-117734528.08000058</v>
      </c>
      <c r="Z364" s="143">
        <v>-2524867.589999862</v>
      </c>
      <c r="AA364" s="143">
        <v>7571144.1899999799</v>
      </c>
      <c r="AB364" s="143">
        <v>122315523.92999972</v>
      </c>
    </row>
    <row r="365" spans="1:28" x14ac:dyDescent="0.25">
      <c r="A365" s="118" t="s">
        <v>697</v>
      </c>
      <c r="B365" s="118">
        <v>5</v>
      </c>
      <c r="C365" s="118">
        <v>1</v>
      </c>
      <c r="D365" s="118">
        <v>10</v>
      </c>
      <c r="E365" s="118">
        <v>1</v>
      </c>
      <c r="F365" s="118">
        <v>0</v>
      </c>
      <c r="G365" s="118">
        <v>0</v>
      </c>
      <c r="H365" s="118">
        <v>0</v>
      </c>
      <c r="I365" s="119"/>
      <c r="J365" s="120"/>
      <c r="K365" s="120" t="s">
        <v>698</v>
      </c>
      <c r="L365" s="127"/>
      <c r="M365" s="120"/>
      <c r="N365" s="120"/>
      <c r="O365" s="120"/>
      <c r="P365" s="121"/>
      <c r="Q365" s="113">
        <f>+Q241-Q33</f>
        <v>-66250394.74000027</v>
      </c>
      <c r="R365" s="113">
        <v>-23456964.540000111</v>
      </c>
      <c r="S365" s="113">
        <v>-8280706.1599997431</v>
      </c>
      <c r="T365" s="113">
        <v>65800271.849999815</v>
      </c>
      <c r="U365" s="113">
        <v>-95719838.019999832</v>
      </c>
      <c r="V365" s="113">
        <v>-41896767.240000308</v>
      </c>
      <c r="W365" s="113">
        <v>11342996.959999919</v>
      </c>
      <c r="X365" s="113">
        <v>-35869132.329999574</v>
      </c>
      <c r="Y365" s="113">
        <v>-118359476.30000058</v>
      </c>
      <c r="Z365" s="113">
        <v>-2212292.0199998617</v>
      </c>
      <c r="AA365" s="113">
        <v>7192859.2399999797</v>
      </c>
      <c r="AB365" s="113">
        <v>34584418.059999719</v>
      </c>
    </row>
    <row r="366" spans="1:28" x14ac:dyDescent="0.25">
      <c r="A366" s="118" t="s">
        <v>699</v>
      </c>
      <c r="B366" s="118">
        <v>5</v>
      </c>
      <c r="C366" s="118">
        <v>1</v>
      </c>
      <c r="D366" s="118">
        <v>10</v>
      </c>
      <c r="E366" s="118">
        <v>2</v>
      </c>
      <c r="F366" s="118">
        <v>0</v>
      </c>
      <c r="G366" s="118">
        <v>0</v>
      </c>
      <c r="H366" s="118">
        <v>0</v>
      </c>
      <c r="I366" s="119"/>
      <c r="J366" s="120"/>
      <c r="K366" s="120" t="s">
        <v>700</v>
      </c>
      <c r="L366" s="127"/>
      <c r="M366" s="120"/>
      <c r="N366" s="120"/>
      <c r="O366" s="120"/>
      <c r="P366" s="121"/>
      <c r="Q366" s="113">
        <f>+Q269-Q61</f>
        <v>48743720.689999998</v>
      </c>
      <c r="R366" s="113">
        <v>282266.32000000007</v>
      </c>
      <c r="S366" s="113">
        <v>418207.98999999976</v>
      </c>
      <c r="T366" s="113">
        <v>259264.93999999971</v>
      </c>
      <c r="U366" s="113">
        <v>389387.37999999966</v>
      </c>
      <c r="V366" s="113">
        <v>-449700.45999999973</v>
      </c>
      <c r="W366" s="113">
        <v>610770.5399999998</v>
      </c>
      <c r="X366" s="113">
        <v>61210098.640000001</v>
      </c>
      <c r="Y366" s="113">
        <v>624948.2200000002</v>
      </c>
      <c r="Z366" s="113">
        <v>-312575.57000000007</v>
      </c>
      <c r="AA366" s="113">
        <v>378284.94999999995</v>
      </c>
      <c r="AB366" s="113">
        <v>87731105.870000005</v>
      </c>
    </row>
    <row r="367" spans="1:28" x14ac:dyDescent="0.25">
      <c r="A367" s="114" t="s">
        <v>701</v>
      </c>
      <c r="B367" s="114">
        <v>6</v>
      </c>
      <c r="C367" s="114">
        <v>0</v>
      </c>
      <c r="D367" s="114">
        <v>0</v>
      </c>
      <c r="E367" s="114">
        <v>0</v>
      </c>
      <c r="F367" s="114">
        <v>0</v>
      </c>
      <c r="G367" s="114">
        <v>0</v>
      </c>
      <c r="H367" s="114">
        <v>0</v>
      </c>
      <c r="I367" s="115" t="s">
        <v>702</v>
      </c>
      <c r="J367" s="120"/>
      <c r="K367" s="120"/>
      <c r="L367" s="120"/>
      <c r="M367" s="120"/>
      <c r="N367" s="120"/>
      <c r="O367" s="120"/>
      <c r="P367" s="121"/>
      <c r="Q367" s="143">
        <v>0</v>
      </c>
      <c r="R367" s="143">
        <v>0</v>
      </c>
      <c r="S367" s="143">
        <v>0</v>
      </c>
      <c r="T367" s="143">
        <v>0</v>
      </c>
      <c r="U367" s="143">
        <v>0</v>
      </c>
      <c r="V367" s="143">
        <v>0</v>
      </c>
      <c r="W367" s="143">
        <v>0</v>
      </c>
      <c r="X367" s="143">
        <v>0</v>
      </c>
      <c r="Y367" s="143">
        <v>0</v>
      </c>
      <c r="Z367" s="143">
        <v>0</v>
      </c>
      <c r="AA367" s="143">
        <v>0</v>
      </c>
      <c r="AB367" s="143">
        <v>0</v>
      </c>
    </row>
    <row r="368" spans="1:28" x14ac:dyDescent="0.25">
      <c r="A368" s="122" t="s">
        <v>703</v>
      </c>
      <c r="B368" s="122">
        <v>6</v>
      </c>
      <c r="C368" s="122">
        <v>1</v>
      </c>
      <c r="D368" s="122">
        <v>1</v>
      </c>
      <c r="E368" s="122">
        <v>0</v>
      </c>
      <c r="F368" s="122">
        <v>0</v>
      </c>
      <c r="G368" s="122">
        <v>0</v>
      </c>
      <c r="H368" s="122">
        <v>0</v>
      </c>
      <c r="I368" s="164"/>
      <c r="J368" s="124" t="s">
        <v>704</v>
      </c>
      <c r="K368" s="133"/>
      <c r="L368" s="124"/>
      <c r="M368" s="124"/>
      <c r="N368" s="124"/>
      <c r="O368" s="124"/>
      <c r="P368" s="125"/>
      <c r="Q368" s="165">
        <f>+Q346</f>
        <v>3008525</v>
      </c>
      <c r="R368" s="165">
        <v>0</v>
      </c>
      <c r="S368" s="165">
        <v>0</v>
      </c>
      <c r="T368" s="165">
        <v>13370612</v>
      </c>
      <c r="U368" s="165">
        <v>55426.759999999995</v>
      </c>
      <c r="V368" s="165">
        <v>51145.700000000012</v>
      </c>
      <c r="W368" s="165">
        <v>8947</v>
      </c>
      <c r="X368" s="165">
        <v>37736887.539999999</v>
      </c>
      <c r="Y368" s="165">
        <v>15316640.99</v>
      </c>
      <c r="Z368" s="165">
        <v>0</v>
      </c>
      <c r="AA368" s="165">
        <v>9347387.75</v>
      </c>
      <c r="AB368" s="165">
        <v>34079358.620000005</v>
      </c>
    </row>
    <row r="369" spans="1:29" x14ac:dyDescent="0.25">
      <c r="A369" s="122" t="s">
        <v>705</v>
      </c>
      <c r="B369" s="122">
        <v>6</v>
      </c>
      <c r="C369" s="122">
        <v>1</v>
      </c>
      <c r="D369" s="122">
        <v>2</v>
      </c>
      <c r="E369" s="122">
        <v>0</v>
      </c>
      <c r="F369" s="122">
        <v>0</v>
      </c>
      <c r="G369" s="122">
        <v>0</v>
      </c>
      <c r="H369" s="122">
        <v>0</v>
      </c>
      <c r="I369" s="164"/>
      <c r="J369" s="124" t="s">
        <v>706</v>
      </c>
      <c r="K369" s="133"/>
      <c r="L369" s="124"/>
      <c r="M369" s="124"/>
      <c r="N369" s="124"/>
      <c r="O369" s="124"/>
      <c r="P369" s="125"/>
      <c r="Q369" s="126">
        <v>0</v>
      </c>
      <c r="R369" s="126">
        <v>0</v>
      </c>
      <c r="S369" s="126">
        <v>0</v>
      </c>
      <c r="T369" s="126">
        <v>0</v>
      </c>
      <c r="U369" s="126">
        <v>0</v>
      </c>
      <c r="V369" s="126">
        <v>0</v>
      </c>
      <c r="W369" s="126">
        <v>0</v>
      </c>
      <c r="X369" s="126">
        <v>0</v>
      </c>
      <c r="Y369" s="126">
        <v>0</v>
      </c>
      <c r="Z369" s="126">
        <v>0</v>
      </c>
      <c r="AA369" s="126">
        <v>0</v>
      </c>
      <c r="AB369" s="126">
        <v>0</v>
      </c>
    </row>
    <row r="370" spans="1:29" x14ac:dyDescent="0.25">
      <c r="A370" s="114" t="s">
        <v>707</v>
      </c>
      <c r="B370" s="114">
        <v>6</v>
      </c>
      <c r="C370" s="114">
        <v>3</v>
      </c>
      <c r="D370" s="114">
        <v>0</v>
      </c>
      <c r="E370" s="114">
        <v>0</v>
      </c>
      <c r="F370" s="114">
        <v>0</v>
      </c>
      <c r="G370" s="114">
        <v>0</v>
      </c>
      <c r="H370" s="114">
        <v>0</v>
      </c>
      <c r="I370" s="166"/>
      <c r="J370" s="167" t="s">
        <v>708</v>
      </c>
      <c r="K370" s="120"/>
      <c r="L370" s="120"/>
      <c r="M370" s="120"/>
      <c r="N370" s="120"/>
      <c r="O370" s="120"/>
      <c r="P370" s="121"/>
      <c r="Q370" s="143">
        <v>0</v>
      </c>
      <c r="R370" s="143">
        <v>0</v>
      </c>
      <c r="S370" s="143">
        <v>0</v>
      </c>
      <c r="T370" s="143">
        <v>0</v>
      </c>
      <c r="U370" s="143">
        <v>0</v>
      </c>
      <c r="V370" s="143">
        <v>0</v>
      </c>
      <c r="W370" s="143">
        <v>0</v>
      </c>
      <c r="X370" s="143">
        <v>0</v>
      </c>
      <c r="Y370" s="143">
        <v>0</v>
      </c>
      <c r="Z370" s="143">
        <v>0</v>
      </c>
      <c r="AA370" s="143">
        <v>0</v>
      </c>
      <c r="AB370" s="143">
        <v>0</v>
      </c>
    </row>
    <row r="371" spans="1:29" x14ac:dyDescent="0.25">
      <c r="A371" s="168" t="s">
        <v>709</v>
      </c>
      <c r="B371" s="168">
        <v>6</v>
      </c>
      <c r="C371" s="168">
        <v>3</v>
      </c>
      <c r="D371" s="168">
        <v>1</v>
      </c>
      <c r="E371" s="168">
        <v>0</v>
      </c>
      <c r="F371" s="168">
        <v>0</v>
      </c>
      <c r="G371" s="168">
        <v>0</v>
      </c>
      <c r="H371" s="168">
        <v>0</v>
      </c>
      <c r="I371" s="169"/>
      <c r="J371" s="124"/>
      <c r="K371" s="133" t="s">
        <v>710</v>
      </c>
      <c r="L371" s="124"/>
      <c r="M371" s="124"/>
      <c r="N371" s="124"/>
      <c r="O371" s="124"/>
      <c r="P371" s="125"/>
      <c r="Q371" s="126">
        <f>+Q313</f>
        <v>1598944489.8299999</v>
      </c>
      <c r="R371" s="126">
        <v>1549595640.6500001</v>
      </c>
      <c r="S371" s="126">
        <v>1517318771.0200002</v>
      </c>
      <c r="T371" s="126">
        <v>1533029527.74</v>
      </c>
      <c r="U371" s="126">
        <v>1484830714.8100002</v>
      </c>
      <c r="V371" s="126">
        <v>1587180997.96</v>
      </c>
      <c r="W371" s="126">
        <v>1711644871.6300001</v>
      </c>
      <c r="X371" s="126">
        <v>1678785462.1000001</v>
      </c>
      <c r="Y371" s="126">
        <v>1757833466.8099999</v>
      </c>
      <c r="Z371" s="126">
        <v>1938040568.96</v>
      </c>
      <c r="AA371" s="126">
        <v>1966273229.74</v>
      </c>
      <c r="AB371" s="126">
        <v>1865109900.9400001</v>
      </c>
    </row>
    <row r="372" spans="1:29" x14ac:dyDescent="0.25">
      <c r="A372" s="168" t="s">
        <v>711</v>
      </c>
      <c r="B372" s="168">
        <v>6</v>
      </c>
      <c r="C372" s="168">
        <v>3</v>
      </c>
      <c r="D372" s="168">
        <v>2</v>
      </c>
      <c r="E372" s="168">
        <v>0</v>
      </c>
      <c r="F372" s="168">
        <v>0</v>
      </c>
      <c r="G372" s="168">
        <v>0</v>
      </c>
      <c r="H372" s="168">
        <v>0</v>
      </c>
      <c r="I372" s="169"/>
      <c r="J372" s="124"/>
      <c r="K372" s="133" t="s">
        <v>712</v>
      </c>
      <c r="L372" s="124"/>
      <c r="M372" s="124"/>
      <c r="N372" s="124"/>
      <c r="O372" s="124"/>
      <c r="P372" s="125"/>
      <c r="Q372" s="165">
        <f>+Q318</f>
        <v>1549595640.6500001</v>
      </c>
      <c r="R372" s="165">
        <v>1517318771.0200002</v>
      </c>
      <c r="S372" s="165">
        <v>1533029527.74</v>
      </c>
      <c r="T372" s="165">
        <v>1484830714.8100002</v>
      </c>
      <c r="U372" s="165">
        <v>1587180997.96</v>
      </c>
      <c r="V372" s="165">
        <v>1711644871.6300001</v>
      </c>
      <c r="W372" s="165">
        <v>1678785462.1000001</v>
      </c>
      <c r="X372" s="165">
        <v>1757833466.8099999</v>
      </c>
      <c r="Y372" s="165">
        <v>1938040568.96</v>
      </c>
      <c r="Z372" s="165">
        <v>1966273229.74</v>
      </c>
      <c r="AA372" s="165">
        <v>1865109900.9400001</v>
      </c>
      <c r="AB372" s="165">
        <v>1590836870.0900002</v>
      </c>
      <c r="AC372" s="170"/>
    </row>
    <row r="373" spans="1:29" x14ac:dyDescent="0.25">
      <c r="A373" s="171" t="s">
        <v>713</v>
      </c>
      <c r="B373" s="171">
        <v>6</v>
      </c>
      <c r="C373" s="171">
        <v>2</v>
      </c>
      <c r="D373" s="171">
        <v>0</v>
      </c>
      <c r="E373" s="171">
        <v>0</v>
      </c>
      <c r="F373" s="171">
        <v>0</v>
      </c>
      <c r="G373" s="171">
        <v>0</v>
      </c>
      <c r="H373" s="171">
        <v>0</v>
      </c>
      <c r="I373" s="115" t="s">
        <v>714</v>
      </c>
      <c r="J373" s="127"/>
      <c r="K373" s="120"/>
      <c r="L373" s="120"/>
      <c r="M373" s="172"/>
      <c r="N373" s="172"/>
      <c r="O373" s="172"/>
      <c r="P373" s="173"/>
      <c r="Q373" s="111">
        <v>0</v>
      </c>
      <c r="R373" s="111">
        <v>0</v>
      </c>
      <c r="S373" s="111">
        <v>0</v>
      </c>
      <c r="T373" s="111">
        <v>0</v>
      </c>
      <c r="U373" s="111">
        <v>0</v>
      </c>
      <c r="V373" s="111">
        <v>0</v>
      </c>
      <c r="W373" s="111">
        <v>0</v>
      </c>
      <c r="X373" s="111">
        <v>0</v>
      </c>
      <c r="Y373" s="111">
        <v>0</v>
      </c>
      <c r="Z373" s="111">
        <v>0</v>
      </c>
      <c r="AA373" s="111">
        <v>0</v>
      </c>
      <c r="AB373" s="111">
        <v>0</v>
      </c>
    </row>
    <row r="374" spans="1:29" x14ac:dyDescent="0.25">
      <c r="A374" s="122" t="s">
        <v>715</v>
      </c>
      <c r="B374" s="122">
        <v>6</v>
      </c>
      <c r="C374" s="122">
        <v>2</v>
      </c>
      <c r="D374" s="122">
        <v>1</v>
      </c>
      <c r="E374" s="122">
        <v>0</v>
      </c>
      <c r="F374" s="122">
        <v>0</v>
      </c>
      <c r="G374" s="122">
        <v>0</v>
      </c>
      <c r="H374" s="122">
        <v>0</v>
      </c>
      <c r="I374" s="164"/>
      <c r="J374" s="124" t="s">
        <v>716</v>
      </c>
      <c r="K374" s="133"/>
      <c r="L374" s="124"/>
      <c r="M374" s="124"/>
      <c r="N374" s="124"/>
      <c r="O374" s="124"/>
      <c r="P374" s="125"/>
      <c r="Q374" s="165">
        <f>+Q354</f>
        <v>-49348849.179999709</v>
      </c>
      <c r="R374" s="165">
        <v>-81625718.809999585</v>
      </c>
      <c r="S374" s="165">
        <v>-65914962.089999795</v>
      </c>
      <c r="T374" s="165">
        <v>-114113775.01999962</v>
      </c>
      <c r="U374" s="165">
        <v>-11763491.869999766</v>
      </c>
      <c r="V374" s="165">
        <v>112700381.80000043</v>
      </c>
      <c r="W374" s="165">
        <v>79840972.270000577</v>
      </c>
      <c r="X374" s="165">
        <v>158888976.9800002</v>
      </c>
      <c r="Y374" s="165">
        <v>339096079.13000083</v>
      </c>
      <c r="Z374" s="165">
        <v>367328739.91000056</v>
      </c>
      <c r="AA374" s="165">
        <v>266165411.11000067</v>
      </c>
      <c r="AB374" s="165">
        <v>-8107619.7399990559</v>
      </c>
    </row>
    <row r="375" spans="1:29" x14ac:dyDescent="0.25">
      <c r="A375" s="122" t="s">
        <v>717</v>
      </c>
      <c r="B375" s="122">
        <v>6</v>
      </c>
      <c r="C375" s="122">
        <v>2</v>
      </c>
      <c r="D375" s="122">
        <v>2</v>
      </c>
      <c r="E375" s="122">
        <v>0</v>
      </c>
      <c r="F375" s="122">
        <v>0</v>
      </c>
      <c r="G375" s="122">
        <v>0</v>
      </c>
      <c r="H375" s="122">
        <v>0</v>
      </c>
      <c r="I375" s="164"/>
      <c r="J375" s="124" t="s">
        <v>718</v>
      </c>
      <c r="K375" s="133"/>
      <c r="L375" s="124"/>
      <c r="M375" s="124"/>
      <c r="N375" s="124"/>
      <c r="O375" s="124"/>
      <c r="P375" s="125"/>
      <c r="Q375" s="165">
        <f>+Q360</f>
        <v>-49348849.179999709</v>
      </c>
      <c r="R375" s="165">
        <v>-81625718.809999585</v>
      </c>
      <c r="S375" s="165">
        <v>-65914962.089999795</v>
      </c>
      <c r="T375" s="165">
        <v>-114113775.01999962</v>
      </c>
      <c r="U375" s="165">
        <v>-11763491.869999766</v>
      </c>
      <c r="V375" s="165">
        <v>112700381.80000043</v>
      </c>
      <c r="W375" s="165">
        <v>79840972.270000577</v>
      </c>
      <c r="X375" s="165">
        <v>158888976.9800002</v>
      </c>
      <c r="Y375" s="165">
        <v>339096079.13000083</v>
      </c>
      <c r="Z375" s="165">
        <v>367328739.91000056</v>
      </c>
      <c r="AA375" s="165">
        <v>266165411.11000067</v>
      </c>
      <c r="AB375" s="165">
        <v>-8107619.7399990559</v>
      </c>
    </row>
    <row r="376" spans="1:29" x14ac:dyDescent="0.25">
      <c r="A376" s="122" t="s">
        <v>719</v>
      </c>
      <c r="B376" s="122">
        <v>6</v>
      </c>
      <c r="C376" s="122">
        <v>2</v>
      </c>
      <c r="D376" s="122">
        <v>3</v>
      </c>
      <c r="E376" s="122">
        <v>0</v>
      </c>
      <c r="F376" s="122">
        <v>0</v>
      </c>
      <c r="G376" s="122">
        <v>0</v>
      </c>
      <c r="H376" s="122">
        <v>0</v>
      </c>
      <c r="I376" s="164"/>
      <c r="J376" s="124" t="s">
        <v>720</v>
      </c>
      <c r="K376" s="133"/>
      <c r="L376" s="124"/>
      <c r="M376" s="124"/>
      <c r="N376" s="124"/>
      <c r="O376" s="124"/>
      <c r="P376" s="125"/>
      <c r="Q376" s="165">
        <f>+Q362</f>
        <v>225958031.24000001</v>
      </c>
      <c r="R376" s="165">
        <v>450101623.84000003</v>
      </c>
      <c r="S376" s="165">
        <v>737712313.94000006</v>
      </c>
      <c r="T376" s="165">
        <v>962245204.04000008</v>
      </c>
      <c r="U376" s="165">
        <v>1203003691.6700001</v>
      </c>
      <c r="V376" s="165">
        <v>1524478817.3499999</v>
      </c>
      <c r="W376" s="165">
        <v>1818178957.3099999</v>
      </c>
      <c r="X376" s="165">
        <v>2173927800.3299999</v>
      </c>
      <c r="Y376" s="165">
        <v>2466711353.0900002</v>
      </c>
      <c r="Z376" s="165">
        <v>2739396229.6200004</v>
      </c>
      <c r="AA376" s="165">
        <v>3035379852.6800003</v>
      </c>
      <c r="AB376" s="165">
        <v>3258815188.8200002</v>
      </c>
    </row>
    <row r="377" spans="1:29" ht="15.75" thickBot="1" x14ac:dyDescent="0.3">
      <c r="A377" s="174" t="s">
        <v>721</v>
      </c>
      <c r="B377" s="174">
        <v>6</v>
      </c>
      <c r="C377" s="174">
        <v>2</v>
      </c>
      <c r="D377" s="174">
        <v>4</v>
      </c>
      <c r="E377" s="174">
        <v>0</v>
      </c>
      <c r="F377" s="174">
        <v>0</v>
      </c>
      <c r="G377" s="174">
        <v>0</v>
      </c>
      <c r="H377" s="174">
        <v>0</v>
      </c>
      <c r="I377" s="175"/>
      <c r="J377" s="176" t="s">
        <v>722</v>
      </c>
      <c r="K377" s="177"/>
      <c r="L377" s="176"/>
      <c r="M377" s="176"/>
      <c r="N377" s="176"/>
      <c r="O377" s="176"/>
      <c r="P377" s="178"/>
      <c r="Q377" s="179">
        <f>+Q363</f>
        <v>275306880.41999978</v>
      </c>
      <c r="R377" s="179">
        <v>531727342.64999962</v>
      </c>
      <c r="S377" s="179">
        <v>803627276.02999985</v>
      </c>
      <c r="T377" s="179">
        <v>1076358979.0599997</v>
      </c>
      <c r="U377" s="179">
        <v>1214767183.5399997</v>
      </c>
      <c r="V377" s="179">
        <v>1411778435.5499995</v>
      </c>
      <c r="W377" s="179">
        <v>1738337985.0399995</v>
      </c>
      <c r="X377" s="179">
        <v>2015038823.3499999</v>
      </c>
      <c r="Y377" s="179">
        <v>2127615273.9599993</v>
      </c>
      <c r="Z377" s="179">
        <v>2372067489.7099996</v>
      </c>
      <c r="AA377" s="179">
        <v>2769214441.5699997</v>
      </c>
      <c r="AB377" s="179">
        <v>3266922808.5599995</v>
      </c>
    </row>
    <row r="378" spans="1:29" ht="15.75" thickTop="1" x14ac:dyDescent="0.25"/>
    <row r="379" spans="1:29" x14ac:dyDescent="0.25">
      <c r="Q379" s="180"/>
      <c r="R379" s="180"/>
      <c r="S379" s="180"/>
      <c r="T379" s="180"/>
      <c r="U379" s="180"/>
      <c r="V379" s="180"/>
      <c r="W379" s="180"/>
      <c r="X379" s="180"/>
      <c r="Y379" s="180"/>
      <c r="Z379" s="180"/>
      <c r="AA379" s="180"/>
      <c r="AB379" s="180"/>
    </row>
    <row r="382" spans="1:29" x14ac:dyDescent="0.25">
      <c r="Q382" s="170"/>
      <c r="R382" s="170"/>
      <c r="S382" s="170"/>
      <c r="T382" s="170"/>
      <c r="U382" s="170"/>
    </row>
    <row r="400" spans="8:8" x14ac:dyDescent="0.25">
      <c r="H400" s="170"/>
    </row>
    <row r="401" spans="8:8" x14ac:dyDescent="0.25">
      <c r="H401" s="170"/>
    </row>
    <row r="402" spans="8:8" x14ac:dyDescent="0.25">
      <c r="H402" s="170"/>
    </row>
    <row r="404" spans="8:8" x14ac:dyDescent="0.25">
      <c r="H404" s="170"/>
    </row>
    <row r="405" spans="8:8" x14ac:dyDescent="0.25">
      <c r="H405" s="170"/>
    </row>
    <row r="406" spans="8:8" x14ac:dyDescent="0.25">
      <c r="H406" s="170"/>
    </row>
    <row r="407" spans="8:8" x14ac:dyDescent="0.25">
      <c r="H407" s="170"/>
    </row>
    <row r="408" spans="8:8" x14ac:dyDescent="0.25">
      <c r="H408" s="170"/>
    </row>
    <row r="409" spans="8:8" x14ac:dyDescent="0.25">
      <c r="H409" s="170"/>
    </row>
    <row r="410" spans="8:8" x14ac:dyDescent="0.25">
      <c r="H410" s="170"/>
    </row>
    <row r="411" spans="8:8" x14ac:dyDescent="0.25">
      <c r="H411" s="170"/>
    </row>
    <row r="412" spans="8:8" x14ac:dyDescent="0.25">
      <c r="H412" s="170"/>
    </row>
    <row r="414" spans="8:8" x14ac:dyDescent="0.25">
      <c r="H414" s="170"/>
    </row>
    <row r="415" spans="8:8" x14ac:dyDescent="0.25">
      <c r="H415" s="170"/>
    </row>
    <row r="416" spans="8:8" x14ac:dyDescent="0.25">
      <c r="H416" s="170"/>
    </row>
    <row r="418" spans="8:8" x14ac:dyDescent="0.25">
      <c r="H418" s="170"/>
    </row>
    <row r="420" spans="8:8" x14ac:dyDescent="0.25">
      <c r="H420" s="170"/>
    </row>
    <row r="421" spans="8:8" x14ac:dyDescent="0.25">
      <c r="H421" s="170"/>
    </row>
    <row r="422" spans="8:8" x14ac:dyDescent="0.25">
      <c r="H422" s="170"/>
    </row>
    <row r="424" spans="8:8" x14ac:dyDescent="0.25">
      <c r="H424" s="170"/>
    </row>
    <row r="426" spans="8:8" x14ac:dyDescent="0.25">
      <c r="H426" s="170"/>
    </row>
    <row r="428" spans="8:8" x14ac:dyDescent="0.25">
      <c r="H428" s="170"/>
    </row>
    <row r="430" spans="8:8" x14ac:dyDescent="0.25">
      <c r="H430" s="170"/>
    </row>
    <row r="432" spans="8:8" x14ac:dyDescent="0.25">
      <c r="H432" s="170"/>
    </row>
    <row r="434" spans="8:8" x14ac:dyDescent="0.25">
      <c r="H434" s="170"/>
    </row>
    <row r="436" spans="8:8" x14ac:dyDescent="0.25">
      <c r="H436" s="170"/>
    </row>
    <row r="438" spans="8:8" x14ac:dyDescent="0.25">
      <c r="H438" s="170"/>
    </row>
    <row r="440" spans="8:8" x14ac:dyDescent="0.25">
      <c r="H440" s="170"/>
    </row>
    <row r="442" spans="8:8" x14ac:dyDescent="0.25">
      <c r="H442" s="170"/>
    </row>
    <row r="444" spans="8:8" x14ac:dyDescent="0.25">
      <c r="H444" s="170"/>
    </row>
    <row r="446" spans="8:8" x14ac:dyDescent="0.25">
      <c r="H446" s="170"/>
    </row>
    <row r="448" spans="8:8" x14ac:dyDescent="0.25">
      <c r="H448" s="170"/>
    </row>
    <row r="450" spans="8:8" x14ac:dyDescent="0.25">
      <c r="H450" s="170"/>
    </row>
    <row r="452" spans="8:8" x14ac:dyDescent="0.25">
      <c r="H452" s="170"/>
    </row>
    <row r="454" spans="8:8" x14ac:dyDescent="0.25">
      <c r="H454" s="170"/>
    </row>
    <row r="456" spans="8:8" x14ac:dyDescent="0.25">
      <c r="H456" s="170"/>
    </row>
    <row r="457" spans="8:8" x14ac:dyDescent="0.25">
      <c r="H457" s="170"/>
    </row>
    <row r="458" spans="8:8" x14ac:dyDescent="0.25">
      <c r="H458" s="170"/>
    </row>
    <row r="459" spans="8:8" x14ac:dyDescent="0.25">
      <c r="H459" s="170"/>
    </row>
    <row r="460" spans="8:8" x14ac:dyDescent="0.25">
      <c r="H460" s="170"/>
    </row>
    <row r="461" spans="8:8" x14ac:dyDescent="0.25">
      <c r="H461" s="170"/>
    </row>
    <row r="462" spans="8:8" x14ac:dyDescent="0.25">
      <c r="H462" s="170"/>
    </row>
    <row r="463" spans="8:8" x14ac:dyDescent="0.25">
      <c r="H463" s="170"/>
    </row>
    <row r="464" spans="8:8" x14ac:dyDescent="0.25">
      <c r="H464" s="170"/>
    </row>
    <row r="465" spans="8:8" x14ac:dyDescent="0.25">
      <c r="H465" s="170"/>
    </row>
    <row r="466" spans="8:8" x14ac:dyDescent="0.25">
      <c r="H466" s="170"/>
    </row>
    <row r="467" spans="8:8" x14ac:dyDescent="0.25">
      <c r="H467" s="170"/>
    </row>
    <row r="468" spans="8:8" x14ac:dyDescent="0.25">
      <c r="H468" s="170"/>
    </row>
    <row r="469" spans="8:8" x14ac:dyDescent="0.25">
      <c r="H469" s="170"/>
    </row>
    <row r="470" spans="8:8" x14ac:dyDescent="0.25">
      <c r="H470" s="170"/>
    </row>
    <row r="471" spans="8:8" x14ac:dyDescent="0.25">
      <c r="H471" s="170"/>
    </row>
    <row r="472" spans="8:8" x14ac:dyDescent="0.25">
      <c r="H472" s="170"/>
    </row>
    <row r="473" spans="8:8" x14ac:dyDescent="0.25">
      <c r="H473" s="170"/>
    </row>
    <row r="474" spans="8:8" x14ac:dyDescent="0.25">
      <c r="H474" s="170"/>
    </row>
    <row r="475" spans="8:8" x14ac:dyDescent="0.25">
      <c r="H475" s="170"/>
    </row>
    <row r="476" spans="8:8" x14ac:dyDescent="0.25">
      <c r="H476" s="170"/>
    </row>
    <row r="477" spans="8:8" x14ac:dyDescent="0.25">
      <c r="H477" s="170"/>
    </row>
    <row r="478" spans="8:8" x14ac:dyDescent="0.25">
      <c r="H478" s="170"/>
    </row>
    <row r="479" spans="8:8" x14ac:dyDescent="0.25">
      <c r="H479" s="170"/>
    </row>
    <row r="481" spans="8:8" x14ac:dyDescent="0.25">
      <c r="H481" s="170"/>
    </row>
    <row r="482" spans="8:8" x14ac:dyDescent="0.25">
      <c r="H482" s="170"/>
    </row>
    <row r="483" spans="8:8" x14ac:dyDescent="0.25">
      <c r="H483" s="170"/>
    </row>
    <row r="484" spans="8:8" x14ac:dyDescent="0.25">
      <c r="H484" s="170"/>
    </row>
    <row r="485" spans="8:8" x14ac:dyDescent="0.25">
      <c r="H485" s="170"/>
    </row>
    <row r="486" spans="8:8" x14ac:dyDescent="0.25">
      <c r="H486" s="170"/>
    </row>
    <row r="487" spans="8:8" x14ac:dyDescent="0.25">
      <c r="H487" s="170"/>
    </row>
    <row r="488" spans="8:8" x14ac:dyDescent="0.25">
      <c r="H488" s="170"/>
    </row>
    <row r="489" spans="8:8" x14ac:dyDescent="0.25">
      <c r="H489" s="170"/>
    </row>
    <row r="490" spans="8:8" x14ac:dyDescent="0.25">
      <c r="H490" s="170"/>
    </row>
    <row r="491" spans="8:8" x14ac:dyDescent="0.25">
      <c r="H491" s="170"/>
    </row>
    <row r="492" spans="8:8" x14ac:dyDescent="0.25">
      <c r="H492" s="170"/>
    </row>
    <row r="493" spans="8:8" x14ac:dyDescent="0.25">
      <c r="H493" s="170"/>
    </row>
    <row r="495" spans="8:8" x14ac:dyDescent="0.25">
      <c r="H495" s="170"/>
    </row>
    <row r="497" spans="8:8" x14ac:dyDescent="0.25">
      <c r="H497" s="170"/>
    </row>
    <row r="498" spans="8:8" x14ac:dyDescent="0.25">
      <c r="H498" s="170"/>
    </row>
    <row r="499" spans="8:8" x14ac:dyDescent="0.25">
      <c r="H499" s="170"/>
    </row>
    <row r="501" spans="8:8" x14ac:dyDescent="0.25">
      <c r="H501" s="170"/>
    </row>
    <row r="503" spans="8:8" x14ac:dyDescent="0.25">
      <c r="H503" s="170"/>
    </row>
    <row r="505" spans="8:8" x14ac:dyDescent="0.25">
      <c r="H505" s="170"/>
    </row>
    <row r="506" spans="8:8" x14ac:dyDescent="0.25">
      <c r="H506" s="170"/>
    </row>
    <row r="507" spans="8:8" x14ac:dyDescent="0.25">
      <c r="H507" s="170"/>
    </row>
    <row r="508" spans="8:8" x14ac:dyDescent="0.25">
      <c r="H508" s="170"/>
    </row>
    <row r="509" spans="8:8" x14ac:dyDescent="0.25">
      <c r="H509" s="170"/>
    </row>
    <row r="510" spans="8:8" x14ac:dyDescent="0.25">
      <c r="H510" s="170"/>
    </row>
    <row r="511" spans="8:8" x14ac:dyDescent="0.25">
      <c r="H511" s="170"/>
    </row>
    <row r="513" spans="8:8" x14ac:dyDescent="0.25">
      <c r="H513" s="170"/>
    </row>
    <row r="514" spans="8:8" x14ac:dyDescent="0.25">
      <c r="H514" s="170"/>
    </row>
    <row r="515" spans="8:8" x14ac:dyDescent="0.25">
      <c r="H515" s="170"/>
    </row>
    <row r="516" spans="8:8" x14ac:dyDescent="0.25">
      <c r="H516" s="170"/>
    </row>
    <row r="517" spans="8:8" x14ac:dyDescent="0.25">
      <c r="H517" s="170"/>
    </row>
    <row r="518" spans="8:8" x14ac:dyDescent="0.25">
      <c r="H518" s="170"/>
    </row>
    <row r="519" spans="8:8" x14ac:dyDescent="0.25">
      <c r="H519" s="170"/>
    </row>
    <row r="520" spans="8:8" x14ac:dyDescent="0.25">
      <c r="H520" s="170"/>
    </row>
    <row r="521" spans="8:8" x14ac:dyDescent="0.25">
      <c r="H521" s="170"/>
    </row>
    <row r="522" spans="8:8" x14ac:dyDescent="0.25">
      <c r="H522" s="170"/>
    </row>
    <row r="523" spans="8:8" x14ac:dyDescent="0.25">
      <c r="H523" s="170"/>
    </row>
    <row r="524" spans="8:8" x14ac:dyDescent="0.25">
      <c r="H524" s="170"/>
    </row>
    <row r="525" spans="8:8" x14ac:dyDescent="0.25">
      <c r="H525" s="170"/>
    </row>
    <row r="526" spans="8:8" x14ac:dyDescent="0.25">
      <c r="H526" s="170"/>
    </row>
    <row r="527" spans="8:8" x14ac:dyDescent="0.25">
      <c r="H527" s="170"/>
    </row>
    <row r="528" spans="8:8" x14ac:dyDescent="0.25">
      <c r="H528" s="170"/>
    </row>
    <row r="529" spans="8:8" x14ac:dyDescent="0.25">
      <c r="H529" s="170"/>
    </row>
    <row r="530" spans="8:8" x14ac:dyDescent="0.25">
      <c r="H530" s="170"/>
    </row>
    <row r="531" spans="8:8" x14ac:dyDescent="0.25">
      <c r="H531" s="170"/>
    </row>
    <row r="532" spans="8:8" x14ac:dyDescent="0.25">
      <c r="H532" s="170"/>
    </row>
    <row r="533" spans="8:8" x14ac:dyDescent="0.25">
      <c r="H533" s="170"/>
    </row>
    <row r="534" spans="8:8" x14ac:dyDescent="0.25">
      <c r="H534" s="170"/>
    </row>
    <row r="535" spans="8:8" x14ac:dyDescent="0.25">
      <c r="H535" s="170"/>
    </row>
    <row r="536" spans="8:8" x14ac:dyDescent="0.25">
      <c r="H536" s="170"/>
    </row>
    <row r="537" spans="8:8" x14ac:dyDescent="0.25">
      <c r="H537" s="170"/>
    </row>
    <row r="538" spans="8:8" x14ac:dyDescent="0.25">
      <c r="H538" s="170"/>
    </row>
    <row r="539" spans="8:8" x14ac:dyDescent="0.25">
      <c r="H539" s="170"/>
    </row>
    <row r="540" spans="8:8" x14ac:dyDescent="0.25">
      <c r="H540" s="170"/>
    </row>
    <row r="543" spans="8:8" x14ac:dyDescent="0.25">
      <c r="H543" s="170"/>
    </row>
    <row r="545" spans="8:8" x14ac:dyDescent="0.25">
      <c r="H545" s="170"/>
    </row>
    <row r="546" spans="8:8" x14ac:dyDescent="0.25">
      <c r="H546" s="170"/>
    </row>
    <row r="547" spans="8:8" x14ac:dyDescent="0.25">
      <c r="H547" s="170"/>
    </row>
    <row r="548" spans="8:8" x14ac:dyDescent="0.25">
      <c r="H548" s="170"/>
    </row>
    <row r="549" spans="8:8" x14ac:dyDescent="0.25">
      <c r="H549" s="170"/>
    </row>
    <row r="550" spans="8:8" x14ac:dyDescent="0.25">
      <c r="H550" s="170"/>
    </row>
    <row r="551" spans="8:8" x14ac:dyDescent="0.25">
      <c r="H551" s="170"/>
    </row>
    <row r="552" spans="8:8" x14ac:dyDescent="0.25">
      <c r="H552" s="170"/>
    </row>
    <row r="553" spans="8:8" x14ac:dyDescent="0.25">
      <c r="H553" s="170"/>
    </row>
    <row r="554" spans="8:8" x14ac:dyDescent="0.25">
      <c r="H554" s="170"/>
    </row>
    <row r="555" spans="8:8" x14ac:dyDescent="0.25">
      <c r="H555" s="170"/>
    </row>
    <row r="557" spans="8:8" x14ac:dyDescent="0.25">
      <c r="H557" s="170"/>
    </row>
    <row r="559" spans="8:8" x14ac:dyDescent="0.25">
      <c r="H559" s="170"/>
    </row>
    <row r="560" spans="8:8" x14ac:dyDescent="0.25">
      <c r="H560" s="170"/>
    </row>
    <row r="561" spans="8:8" x14ac:dyDescent="0.25">
      <c r="H561" s="170"/>
    </row>
    <row r="562" spans="8:8" x14ac:dyDescent="0.25">
      <c r="H562" s="170"/>
    </row>
    <row r="563" spans="8:8" x14ac:dyDescent="0.25">
      <c r="H563" s="170"/>
    </row>
    <row r="564" spans="8:8" x14ac:dyDescent="0.25">
      <c r="H564" s="170"/>
    </row>
    <row r="565" spans="8:8" x14ac:dyDescent="0.25">
      <c r="H565" s="170"/>
    </row>
    <row r="567" spans="8:8" x14ac:dyDescent="0.25">
      <c r="H567" s="170"/>
    </row>
    <row r="569" spans="8:8" x14ac:dyDescent="0.25">
      <c r="H569" s="170"/>
    </row>
    <row r="571" spans="8:8" x14ac:dyDescent="0.25">
      <c r="H571" s="170"/>
    </row>
    <row r="572" spans="8:8" x14ac:dyDescent="0.25">
      <c r="H572" s="170"/>
    </row>
    <row r="573" spans="8:8" x14ac:dyDescent="0.25">
      <c r="H573" s="170"/>
    </row>
    <row r="574" spans="8:8" x14ac:dyDescent="0.25">
      <c r="H574" s="170"/>
    </row>
    <row r="575" spans="8:8" x14ac:dyDescent="0.25">
      <c r="H575" s="170"/>
    </row>
    <row r="576" spans="8:8" x14ac:dyDescent="0.25">
      <c r="H576" s="170"/>
    </row>
    <row r="577" spans="8:8" x14ac:dyDescent="0.25">
      <c r="H577" s="170"/>
    </row>
    <row r="578" spans="8:8" x14ac:dyDescent="0.25">
      <c r="H578" s="170"/>
    </row>
    <row r="579" spans="8:8" x14ac:dyDescent="0.25">
      <c r="H579" s="170"/>
    </row>
    <row r="580" spans="8:8" x14ac:dyDescent="0.25">
      <c r="H580" s="170"/>
    </row>
    <row r="581" spans="8:8" x14ac:dyDescent="0.25">
      <c r="H581" s="170"/>
    </row>
    <row r="582" spans="8:8" x14ac:dyDescent="0.25">
      <c r="H582" s="170"/>
    </row>
    <row r="583" spans="8:8" x14ac:dyDescent="0.25">
      <c r="H583" s="170"/>
    </row>
    <row r="584" spans="8:8" x14ac:dyDescent="0.25">
      <c r="H584" s="170"/>
    </row>
    <row r="585" spans="8:8" x14ac:dyDescent="0.25">
      <c r="H585" s="170"/>
    </row>
    <row r="587" spans="8:8" x14ac:dyDescent="0.25">
      <c r="H587" s="170"/>
    </row>
    <row r="588" spans="8:8" x14ac:dyDescent="0.25">
      <c r="H588" s="170"/>
    </row>
    <row r="589" spans="8:8" x14ac:dyDescent="0.25">
      <c r="H589" s="170"/>
    </row>
    <row r="590" spans="8:8" x14ac:dyDescent="0.25">
      <c r="H590" s="170"/>
    </row>
    <row r="591" spans="8:8" x14ac:dyDescent="0.25">
      <c r="H591" s="170"/>
    </row>
    <row r="592" spans="8:8" x14ac:dyDescent="0.25">
      <c r="H592" s="170"/>
    </row>
    <row r="594" spans="8:8" x14ac:dyDescent="0.25">
      <c r="H594" s="170"/>
    </row>
    <row r="619" spans="8:8" x14ac:dyDescent="0.25">
      <c r="H619" s="170"/>
    </row>
    <row r="620" spans="8:8" x14ac:dyDescent="0.25">
      <c r="H620" s="170"/>
    </row>
    <row r="621" spans="8:8" x14ac:dyDescent="0.25">
      <c r="H621" s="170"/>
    </row>
    <row r="622" spans="8:8" x14ac:dyDescent="0.25">
      <c r="H622" s="170"/>
    </row>
    <row r="625" spans="8:8" x14ac:dyDescent="0.25">
      <c r="H625" s="170"/>
    </row>
    <row r="628" spans="8:8" x14ac:dyDescent="0.25">
      <c r="H628" s="170"/>
    </row>
    <row r="631" spans="8:8" x14ac:dyDescent="0.25">
      <c r="H631" s="170"/>
    </row>
    <row r="634" spans="8:8" x14ac:dyDescent="0.25">
      <c r="H634" s="170"/>
    </row>
    <row r="636" spans="8:8" x14ac:dyDescent="0.25">
      <c r="H636" s="170"/>
    </row>
    <row r="640" spans="8:8" x14ac:dyDescent="0.25">
      <c r="H640" s="170"/>
    </row>
    <row r="641" spans="8:8" x14ac:dyDescent="0.25">
      <c r="H641" s="170"/>
    </row>
    <row r="645" spans="8:8" x14ac:dyDescent="0.25">
      <c r="H645" s="170"/>
    </row>
    <row r="646" spans="8:8" x14ac:dyDescent="0.25">
      <c r="H646" s="170"/>
    </row>
    <row r="652" spans="8:8" x14ac:dyDescent="0.25">
      <c r="H652" s="170"/>
    </row>
    <row r="655" spans="8:8" x14ac:dyDescent="0.25">
      <c r="H655" s="170"/>
    </row>
    <row r="665" spans="8:8" x14ac:dyDescent="0.25">
      <c r="H665" s="170"/>
    </row>
    <row r="667" spans="8:8" x14ac:dyDescent="0.25">
      <c r="H667" s="170"/>
    </row>
    <row r="669" spans="8:8" x14ac:dyDescent="0.25">
      <c r="H669" s="170"/>
    </row>
    <row r="670" spans="8:8" x14ac:dyDescent="0.25">
      <c r="H670" s="170"/>
    </row>
    <row r="672" spans="8:8" x14ac:dyDescent="0.25">
      <c r="H672" s="170"/>
    </row>
    <row r="675" spans="8:8" x14ac:dyDescent="0.25">
      <c r="H675" s="170"/>
    </row>
    <row r="676" spans="8:8" x14ac:dyDescent="0.25">
      <c r="H676" s="170"/>
    </row>
    <row r="677" spans="8:8" x14ac:dyDescent="0.25">
      <c r="H677" s="170"/>
    </row>
    <row r="679" spans="8:8" x14ac:dyDescent="0.25">
      <c r="H679" s="170"/>
    </row>
    <row r="680" spans="8:8" x14ac:dyDescent="0.25">
      <c r="H680" s="170"/>
    </row>
    <row r="681" spans="8:8" x14ac:dyDescent="0.25">
      <c r="H681" s="170"/>
    </row>
    <row r="684" spans="8:8" x14ac:dyDescent="0.25">
      <c r="H684" s="170"/>
    </row>
    <row r="688" spans="8:8" x14ac:dyDescent="0.25">
      <c r="H688" s="170"/>
    </row>
    <row r="690" spans="8:8" x14ac:dyDescent="0.25">
      <c r="H690" s="170"/>
    </row>
    <row r="692" spans="8:8" x14ac:dyDescent="0.25">
      <c r="H692" s="170"/>
    </row>
    <row r="694" spans="8:8" x14ac:dyDescent="0.25">
      <c r="H694" s="170"/>
    </row>
    <row r="699" spans="8:8" x14ac:dyDescent="0.25">
      <c r="H699" s="170"/>
    </row>
    <row r="703" spans="8:8" x14ac:dyDescent="0.25">
      <c r="H703" s="170"/>
    </row>
    <row r="717" spans="8:8" x14ac:dyDescent="0.25">
      <c r="H717" s="170"/>
    </row>
    <row r="719" spans="8:8" x14ac:dyDescent="0.25">
      <c r="H719" s="170"/>
    </row>
    <row r="723" spans="8:8" x14ac:dyDescent="0.25">
      <c r="H723" s="170"/>
    </row>
    <row r="724" spans="8:8" x14ac:dyDescent="0.25">
      <c r="H724" s="170"/>
    </row>
    <row r="725" spans="8:8" x14ac:dyDescent="0.25">
      <c r="H725" s="170"/>
    </row>
    <row r="729" spans="8:8" x14ac:dyDescent="0.25">
      <c r="H729" s="170"/>
    </row>
    <row r="733" spans="8:8" x14ac:dyDescent="0.25">
      <c r="H733" s="170"/>
    </row>
    <row r="738" spans="8:8" x14ac:dyDescent="0.25">
      <c r="H738" s="170"/>
    </row>
    <row r="741" spans="8:8" x14ac:dyDescent="0.25">
      <c r="H741" s="170"/>
    </row>
    <row r="751" spans="8:8" x14ac:dyDescent="0.25">
      <c r="H751" s="170"/>
    </row>
    <row r="760" spans="8:8" x14ac:dyDescent="0.25">
      <c r="H760" s="170"/>
    </row>
    <row r="763" spans="8:8" x14ac:dyDescent="0.25">
      <c r="H763" s="170"/>
    </row>
    <row r="766" spans="8:8" x14ac:dyDescent="0.25">
      <c r="H766" s="170"/>
    </row>
    <row r="768" spans="8:8" x14ac:dyDescent="0.25">
      <c r="H768" s="170"/>
    </row>
    <row r="769" spans="8:8" x14ac:dyDescent="0.25">
      <c r="H769" s="170"/>
    </row>
    <row r="770" spans="8:8" x14ac:dyDescent="0.25">
      <c r="H770" s="170"/>
    </row>
    <row r="772" spans="8:8" x14ac:dyDescent="0.25">
      <c r="H772" s="170"/>
    </row>
    <row r="773" spans="8:8" x14ac:dyDescent="0.25">
      <c r="H773" s="170"/>
    </row>
    <row r="774" spans="8:8" x14ac:dyDescent="0.25">
      <c r="H774" s="170"/>
    </row>
    <row r="776" spans="8:8" x14ac:dyDescent="0.25">
      <c r="H776" s="170"/>
    </row>
    <row r="777" spans="8:8" x14ac:dyDescent="0.25">
      <c r="H777" s="170"/>
    </row>
    <row r="778" spans="8:8" x14ac:dyDescent="0.25">
      <c r="H778" s="170"/>
    </row>
    <row r="780" spans="8:8" x14ac:dyDescent="0.25">
      <c r="H780" s="170"/>
    </row>
    <row r="782" spans="8:8" x14ac:dyDescent="0.25">
      <c r="H782" s="170"/>
    </row>
    <row r="802" spans="8:8" x14ac:dyDescent="0.25">
      <c r="H802" s="170"/>
    </row>
    <row r="803" spans="8:8" x14ac:dyDescent="0.25">
      <c r="H803" s="170"/>
    </row>
    <row r="806" spans="8:8" x14ac:dyDescent="0.25">
      <c r="H806" s="170"/>
    </row>
    <row r="808" spans="8:8" x14ac:dyDescent="0.25">
      <c r="H808" s="170"/>
    </row>
    <row r="809" spans="8:8" x14ac:dyDescent="0.25">
      <c r="H809" s="170"/>
    </row>
    <row r="810" spans="8:8" x14ac:dyDescent="0.25">
      <c r="H810" s="170"/>
    </row>
    <row r="811" spans="8:8" x14ac:dyDescent="0.25">
      <c r="H811" s="170"/>
    </row>
    <row r="812" spans="8:8" x14ac:dyDescent="0.25">
      <c r="H812" s="170"/>
    </row>
    <row r="816" spans="8:8" x14ac:dyDescent="0.25">
      <c r="H816" s="170"/>
    </row>
    <row r="817" spans="8:8" x14ac:dyDescent="0.25">
      <c r="H817" s="170"/>
    </row>
    <row r="818" spans="8:8" x14ac:dyDescent="0.25">
      <c r="H818" s="170"/>
    </row>
    <row r="819" spans="8:8" x14ac:dyDescent="0.25">
      <c r="H819" s="170"/>
    </row>
    <row r="821" spans="8:8" x14ac:dyDescent="0.25">
      <c r="H821" s="170"/>
    </row>
    <row r="822" spans="8:8" x14ac:dyDescent="0.25">
      <c r="H822" s="170"/>
    </row>
    <row r="823" spans="8:8" x14ac:dyDescent="0.25">
      <c r="H823" s="170"/>
    </row>
    <row r="824" spans="8:8" x14ac:dyDescent="0.25">
      <c r="H824" s="170"/>
    </row>
    <row r="825" spans="8:8" x14ac:dyDescent="0.25">
      <c r="H825" s="170"/>
    </row>
    <row r="826" spans="8:8" x14ac:dyDescent="0.25">
      <c r="H826" s="170"/>
    </row>
    <row r="828" spans="8:8" x14ac:dyDescent="0.25">
      <c r="H828" s="170"/>
    </row>
    <row r="829" spans="8:8" x14ac:dyDescent="0.25">
      <c r="H829" s="170"/>
    </row>
    <row r="830" spans="8:8" x14ac:dyDescent="0.25">
      <c r="H830" s="170"/>
    </row>
    <row r="831" spans="8:8" x14ac:dyDescent="0.25">
      <c r="H831" s="170"/>
    </row>
    <row r="832" spans="8:8" x14ac:dyDescent="0.25">
      <c r="H832" s="170"/>
    </row>
    <row r="833" spans="8:8" x14ac:dyDescent="0.25">
      <c r="H833" s="170"/>
    </row>
    <row r="834" spans="8:8" x14ac:dyDescent="0.25">
      <c r="H834" s="170"/>
    </row>
    <row r="835" spans="8:8" x14ac:dyDescent="0.25">
      <c r="H835" s="170"/>
    </row>
    <row r="836" spans="8:8" x14ac:dyDescent="0.25">
      <c r="H836" s="170"/>
    </row>
    <row r="837" spans="8:8" x14ac:dyDescent="0.25">
      <c r="H837" s="170"/>
    </row>
    <row r="838" spans="8:8" x14ac:dyDescent="0.25">
      <c r="H838" s="170"/>
    </row>
    <row r="840" spans="8:8" x14ac:dyDescent="0.25">
      <c r="H840" s="170"/>
    </row>
    <row r="841" spans="8:8" x14ac:dyDescent="0.25">
      <c r="H841" s="170"/>
    </row>
    <row r="842" spans="8:8" x14ac:dyDescent="0.25">
      <c r="H842" s="170"/>
    </row>
    <row r="843" spans="8:8" x14ac:dyDescent="0.25">
      <c r="H843" s="170"/>
    </row>
    <row r="844" spans="8:8" x14ac:dyDescent="0.25">
      <c r="H844" s="170"/>
    </row>
    <row r="848" spans="8:8" x14ac:dyDescent="0.25">
      <c r="H848" s="170"/>
    </row>
    <row r="849" spans="8:8" x14ac:dyDescent="0.25">
      <c r="H849" s="170"/>
    </row>
    <row r="850" spans="8:8" x14ac:dyDescent="0.25">
      <c r="H850" s="170"/>
    </row>
    <row r="851" spans="8:8" x14ac:dyDescent="0.25">
      <c r="H851" s="170"/>
    </row>
    <row r="852" spans="8:8" x14ac:dyDescent="0.25">
      <c r="H852" s="170"/>
    </row>
    <row r="853" spans="8:8" x14ac:dyDescent="0.25">
      <c r="H853" s="170"/>
    </row>
    <row r="854" spans="8:8" x14ac:dyDescent="0.25">
      <c r="H854" s="170"/>
    </row>
    <row r="855" spans="8:8" x14ac:dyDescent="0.25">
      <c r="H855" s="170"/>
    </row>
    <row r="856" spans="8:8" x14ac:dyDescent="0.25">
      <c r="H856" s="170"/>
    </row>
    <row r="857" spans="8:8" x14ac:dyDescent="0.25">
      <c r="H857" s="170"/>
    </row>
    <row r="858" spans="8:8" x14ac:dyDescent="0.25">
      <c r="H858" s="170"/>
    </row>
    <row r="859" spans="8:8" x14ac:dyDescent="0.25">
      <c r="H859" s="170"/>
    </row>
    <row r="860" spans="8:8" x14ac:dyDescent="0.25">
      <c r="H860" s="170"/>
    </row>
    <row r="862" spans="8:8" x14ac:dyDescent="0.25">
      <c r="H862" s="170"/>
    </row>
    <row r="863" spans="8:8" x14ac:dyDescent="0.25">
      <c r="H863" s="170"/>
    </row>
    <row r="865" spans="8:8" x14ac:dyDescent="0.25">
      <c r="H865" s="170"/>
    </row>
    <row r="866" spans="8:8" x14ac:dyDescent="0.25">
      <c r="H866" s="170"/>
    </row>
    <row r="867" spans="8:8" x14ac:dyDescent="0.25">
      <c r="H867" s="170"/>
    </row>
    <row r="868" spans="8:8" x14ac:dyDescent="0.25">
      <c r="H868" s="170"/>
    </row>
    <row r="869" spans="8:8" x14ac:dyDescent="0.25">
      <c r="H869" s="170"/>
    </row>
    <row r="870" spans="8:8" x14ac:dyDescent="0.25">
      <c r="H870" s="170"/>
    </row>
    <row r="874" spans="8:8" x14ac:dyDescent="0.25">
      <c r="H874" s="170"/>
    </row>
    <row r="876" spans="8:8" x14ac:dyDescent="0.25">
      <c r="H876" s="170"/>
    </row>
    <row r="880" spans="8:8" x14ac:dyDescent="0.25">
      <c r="H880" s="170"/>
    </row>
    <row r="882" spans="8:8" x14ac:dyDescent="0.25">
      <c r="H882" s="170"/>
    </row>
    <row r="884" spans="8:8" x14ac:dyDescent="0.25">
      <c r="H884" s="170"/>
    </row>
    <row r="885" spans="8:8" x14ac:dyDescent="0.25">
      <c r="H885" s="170"/>
    </row>
    <row r="888" spans="8:8" x14ac:dyDescent="0.25">
      <c r="H888" s="170"/>
    </row>
    <row r="894" spans="8:8" x14ac:dyDescent="0.25">
      <c r="H894" s="170"/>
    </row>
    <row r="896" spans="8:8" x14ac:dyDescent="0.25">
      <c r="H896" s="170"/>
    </row>
    <row r="897" spans="8:8" x14ac:dyDescent="0.25">
      <c r="H897" s="170"/>
    </row>
    <row r="899" spans="8:8" x14ac:dyDescent="0.25">
      <c r="H899" s="170"/>
    </row>
    <row r="901" spans="8:8" x14ac:dyDescent="0.25">
      <c r="H901" s="170"/>
    </row>
    <row r="904" spans="8:8" x14ac:dyDescent="0.25">
      <c r="H904" s="170"/>
    </row>
    <row r="905" spans="8:8" x14ac:dyDescent="0.25">
      <c r="H905" s="170"/>
    </row>
    <row r="908" spans="8:8" x14ac:dyDescent="0.25">
      <c r="H908" s="170"/>
    </row>
    <row r="909" spans="8:8" x14ac:dyDescent="0.25">
      <c r="H909" s="170"/>
    </row>
    <row r="913" spans="8:8" x14ac:dyDescent="0.25">
      <c r="H913" s="170"/>
    </row>
    <row r="915" spans="8:8" x14ac:dyDescent="0.25">
      <c r="H915" s="170"/>
    </row>
    <row r="916" spans="8:8" x14ac:dyDescent="0.25">
      <c r="H916" s="170"/>
    </row>
    <row r="917" spans="8:8" x14ac:dyDescent="0.25">
      <c r="H917" s="170"/>
    </row>
    <row r="919" spans="8:8" x14ac:dyDescent="0.25">
      <c r="H919" s="170"/>
    </row>
    <row r="923" spans="8:8" x14ac:dyDescent="0.25">
      <c r="H923" s="170"/>
    </row>
    <row r="924" spans="8:8" x14ac:dyDescent="0.25">
      <c r="H924" s="170"/>
    </row>
    <row r="925" spans="8:8" x14ac:dyDescent="0.25">
      <c r="H925" s="170"/>
    </row>
    <row r="929" spans="8:8" x14ac:dyDescent="0.25">
      <c r="H929" s="170"/>
    </row>
    <row r="933" spans="8:8" x14ac:dyDescent="0.25">
      <c r="H933" s="170"/>
    </row>
    <row r="934" spans="8:8" x14ac:dyDescent="0.25">
      <c r="H934" s="170"/>
    </row>
    <row r="944" spans="8:8" x14ac:dyDescent="0.25">
      <c r="H944" s="170"/>
    </row>
    <row r="945" spans="8:8" x14ac:dyDescent="0.25">
      <c r="H945" s="170"/>
    </row>
    <row r="950" spans="8:8" x14ac:dyDescent="0.25">
      <c r="H950" s="170"/>
    </row>
    <row r="952" spans="8:8" x14ac:dyDescent="0.25">
      <c r="H952" s="170"/>
    </row>
    <row r="956" spans="8:8" x14ac:dyDescent="0.25">
      <c r="H956" s="170"/>
    </row>
    <row r="958" spans="8:8" x14ac:dyDescent="0.25">
      <c r="H958" s="170"/>
    </row>
    <row r="959" spans="8:8" x14ac:dyDescent="0.25">
      <c r="H959" s="170"/>
    </row>
    <row r="960" spans="8:8" x14ac:dyDescent="0.25">
      <c r="H960" s="170"/>
    </row>
    <row r="961" spans="8:8" x14ac:dyDescent="0.25">
      <c r="H961" s="170"/>
    </row>
    <row r="962" spans="8:8" x14ac:dyDescent="0.25">
      <c r="H962" s="170"/>
    </row>
    <row r="963" spans="8:8" x14ac:dyDescent="0.25">
      <c r="H963" s="170"/>
    </row>
    <row r="964" spans="8:8" x14ac:dyDescent="0.25">
      <c r="H964" s="170"/>
    </row>
    <row r="965" spans="8:8" x14ac:dyDescent="0.25">
      <c r="H965" s="170"/>
    </row>
    <row r="966" spans="8:8" x14ac:dyDescent="0.25">
      <c r="H966" s="170"/>
    </row>
    <row r="969" spans="8:8" x14ac:dyDescent="0.25">
      <c r="H969" s="170"/>
    </row>
    <row r="970" spans="8:8" x14ac:dyDescent="0.25">
      <c r="H970" s="170"/>
    </row>
    <row r="971" spans="8:8" x14ac:dyDescent="0.25">
      <c r="H971" s="170"/>
    </row>
    <row r="973" spans="8:8" x14ac:dyDescent="0.25">
      <c r="H973" s="170"/>
    </row>
    <row r="974" spans="8:8" x14ac:dyDescent="0.25">
      <c r="H974" s="170"/>
    </row>
    <row r="975" spans="8:8" x14ac:dyDescent="0.25">
      <c r="H975" s="170"/>
    </row>
    <row r="985" spans="8:8" x14ac:dyDescent="0.25">
      <c r="H985" s="170"/>
    </row>
    <row r="990" spans="8:8" x14ac:dyDescent="0.25">
      <c r="H990" s="170"/>
    </row>
    <row r="991" spans="8:8" x14ac:dyDescent="0.25">
      <c r="H991" s="170"/>
    </row>
    <row r="992" spans="8:8" x14ac:dyDescent="0.25">
      <c r="H992" s="170"/>
    </row>
    <row r="993" spans="8:8" x14ac:dyDescent="0.25">
      <c r="H993" s="170"/>
    </row>
    <row r="995" spans="8:8" x14ac:dyDescent="0.25">
      <c r="H995" s="170"/>
    </row>
    <row r="999" spans="8:8" x14ac:dyDescent="0.25">
      <c r="H999" s="170"/>
    </row>
    <row r="1001" spans="8:8" x14ac:dyDescent="0.25">
      <c r="H1001" s="170"/>
    </row>
    <row r="1003" spans="8:8" x14ac:dyDescent="0.25">
      <c r="H1003" s="170"/>
    </row>
    <row r="1005" spans="8:8" x14ac:dyDescent="0.25">
      <c r="H1005" s="170"/>
    </row>
    <row r="1007" spans="8:8" x14ac:dyDescent="0.25">
      <c r="H1007" s="170"/>
    </row>
    <row r="1009" spans="8:8" x14ac:dyDescent="0.25">
      <c r="H1009" s="170"/>
    </row>
    <row r="1011" spans="8:8" x14ac:dyDescent="0.25">
      <c r="H1011" s="170"/>
    </row>
    <row r="1012" spans="8:8" x14ac:dyDescent="0.25">
      <c r="H1012" s="170"/>
    </row>
    <row r="1013" spans="8:8" x14ac:dyDescent="0.25">
      <c r="H1013" s="170"/>
    </row>
    <row r="1014" spans="8:8" x14ac:dyDescent="0.25">
      <c r="H1014" s="170"/>
    </row>
    <row r="1015" spans="8:8" x14ac:dyDescent="0.25">
      <c r="H1015" s="170"/>
    </row>
    <row r="1016" spans="8:8" x14ac:dyDescent="0.25">
      <c r="H1016" s="170"/>
    </row>
    <row r="1017" spans="8:8" x14ac:dyDescent="0.25">
      <c r="H1017" s="170"/>
    </row>
    <row r="1030" spans="8:8" x14ac:dyDescent="0.25">
      <c r="H1030" s="170"/>
    </row>
    <row r="1031" spans="8:8" x14ac:dyDescent="0.25">
      <c r="H1031" s="170"/>
    </row>
    <row r="1032" spans="8:8" x14ac:dyDescent="0.25">
      <c r="H1032" s="170"/>
    </row>
    <row r="1034" spans="8:8" x14ac:dyDescent="0.25">
      <c r="H1034" s="170"/>
    </row>
    <row r="1036" spans="8:8" x14ac:dyDescent="0.25">
      <c r="H1036" s="170"/>
    </row>
    <row r="1039" spans="8:8" x14ac:dyDescent="0.25">
      <c r="H1039" s="170"/>
    </row>
    <row r="1041" spans="8:8" x14ac:dyDescent="0.25">
      <c r="H1041" s="170"/>
    </row>
    <row r="1042" spans="8:8" x14ac:dyDescent="0.25">
      <c r="H1042" s="170"/>
    </row>
    <row r="1043" spans="8:8" x14ac:dyDescent="0.25">
      <c r="H1043" s="170"/>
    </row>
    <row r="1044" spans="8:8" x14ac:dyDescent="0.25">
      <c r="H1044" s="170"/>
    </row>
    <row r="1045" spans="8:8" x14ac:dyDescent="0.25">
      <c r="H1045" s="170"/>
    </row>
    <row r="1046" spans="8:8" x14ac:dyDescent="0.25">
      <c r="H1046" s="170"/>
    </row>
    <row r="1047" spans="8:8" x14ac:dyDescent="0.25">
      <c r="H1047" s="170"/>
    </row>
    <row r="1048" spans="8:8" x14ac:dyDescent="0.25">
      <c r="H1048" s="170"/>
    </row>
    <row r="1049" spans="8:8" x14ac:dyDescent="0.25">
      <c r="H1049" s="170"/>
    </row>
    <row r="1050" spans="8:8" x14ac:dyDescent="0.25">
      <c r="H1050" s="170"/>
    </row>
    <row r="1051" spans="8:8" x14ac:dyDescent="0.25">
      <c r="H1051" s="170"/>
    </row>
    <row r="1052" spans="8:8" x14ac:dyDescent="0.25">
      <c r="H1052" s="170"/>
    </row>
    <row r="1053" spans="8:8" x14ac:dyDescent="0.25">
      <c r="H1053" s="170"/>
    </row>
    <row r="1055" spans="8:8" x14ac:dyDescent="0.25">
      <c r="H1055" s="170"/>
    </row>
    <row r="1057" spans="8:8" x14ac:dyDescent="0.25">
      <c r="H1057" s="170"/>
    </row>
    <row r="1058" spans="8:8" x14ac:dyDescent="0.25">
      <c r="H1058" s="170"/>
    </row>
    <row r="1060" spans="8:8" x14ac:dyDescent="0.25">
      <c r="H1060" s="170"/>
    </row>
    <row r="1061" spans="8:8" x14ac:dyDescent="0.25">
      <c r="H1061" s="170"/>
    </row>
    <row r="1067" spans="8:8" x14ac:dyDescent="0.25">
      <c r="H1067" s="170"/>
    </row>
    <row r="1078" spans="8:8" x14ac:dyDescent="0.25">
      <c r="H1078" s="170"/>
    </row>
    <row r="1079" spans="8:8" x14ac:dyDescent="0.25">
      <c r="H1079" s="170"/>
    </row>
    <row r="1080" spans="8:8" x14ac:dyDescent="0.25">
      <c r="H1080" s="170"/>
    </row>
    <row r="1081" spans="8:8" x14ac:dyDescent="0.25">
      <c r="H1081" s="170"/>
    </row>
    <row r="1082" spans="8:8" x14ac:dyDescent="0.25">
      <c r="H1082" s="170"/>
    </row>
    <row r="1083" spans="8:8" x14ac:dyDescent="0.25">
      <c r="H1083" s="170"/>
    </row>
    <row r="1084" spans="8:8" x14ac:dyDescent="0.25">
      <c r="H1084" s="170"/>
    </row>
    <row r="1085" spans="8:8" x14ac:dyDescent="0.25">
      <c r="H1085" s="170"/>
    </row>
    <row r="1086" spans="8:8" x14ac:dyDescent="0.25">
      <c r="H1086" s="170"/>
    </row>
    <row r="1087" spans="8:8" x14ac:dyDescent="0.25">
      <c r="H1087" s="170"/>
    </row>
    <row r="1088" spans="8:8" x14ac:dyDescent="0.25">
      <c r="H1088" s="170"/>
    </row>
    <row r="1089" spans="8:8" x14ac:dyDescent="0.25">
      <c r="H1089" s="170"/>
    </row>
    <row r="1090" spans="8:8" x14ac:dyDescent="0.25">
      <c r="H1090" s="170"/>
    </row>
    <row r="1091" spans="8:8" x14ac:dyDescent="0.25">
      <c r="H1091" s="170"/>
    </row>
    <row r="1092" spans="8:8" x14ac:dyDescent="0.25">
      <c r="H1092" s="170"/>
    </row>
    <row r="1093" spans="8:8" x14ac:dyDescent="0.25">
      <c r="H1093" s="170"/>
    </row>
    <row r="1094" spans="8:8" x14ac:dyDescent="0.25">
      <c r="H1094" s="170"/>
    </row>
    <row r="1095" spans="8:8" x14ac:dyDescent="0.25">
      <c r="H1095" s="170"/>
    </row>
    <row r="1096" spans="8:8" x14ac:dyDescent="0.25">
      <c r="H1096" s="170"/>
    </row>
    <row r="1097" spans="8:8" x14ac:dyDescent="0.25">
      <c r="H1097" s="170"/>
    </row>
    <row r="1100" spans="8:8" x14ac:dyDescent="0.25">
      <c r="H1100" s="170"/>
    </row>
    <row r="1101" spans="8:8" x14ac:dyDescent="0.25">
      <c r="H1101" s="170"/>
    </row>
    <row r="1102" spans="8:8" x14ac:dyDescent="0.25">
      <c r="H1102" s="170"/>
    </row>
    <row r="1103" spans="8:8" x14ac:dyDescent="0.25">
      <c r="H1103" s="170"/>
    </row>
    <row r="1104" spans="8:8" x14ac:dyDescent="0.25">
      <c r="H1104" s="170"/>
    </row>
    <row r="1106" spans="8:8" x14ac:dyDescent="0.25">
      <c r="H1106" s="170"/>
    </row>
    <row r="1108" spans="8:8" x14ac:dyDescent="0.25">
      <c r="H1108" s="170"/>
    </row>
    <row r="1110" spans="8:8" x14ac:dyDescent="0.25">
      <c r="H1110" s="170"/>
    </row>
    <row r="1111" spans="8:8" x14ac:dyDescent="0.25">
      <c r="H1111" s="170"/>
    </row>
    <row r="1116" spans="8:8" x14ac:dyDescent="0.25">
      <c r="H1116" s="170"/>
    </row>
    <row r="1118" spans="8:8" x14ac:dyDescent="0.25">
      <c r="H1118" s="170"/>
    </row>
    <row r="1121" spans="8:8" x14ac:dyDescent="0.25">
      <c r="H1121" s="170"/>
    </row>
    <row r="1125" spans="8:8" x14ac:dyDescent="0.25">
      <c r="H1125" s="170"/>
    </row>
    <row r="1127" spans="8:8" x14ac:dyDescent="0.25">
      <c r="H1127" s="170"/>
    </row>
    <row r="1135" spans="8:8" x14ac:dyDescent="0.25">
      <c r="H1135" s="170"/>
    </row>
    <row r="1136" spans="8:8" x14ac:dyDescent="0.25">
      <c r="H1136" s="170"/>
    </row>
    <row r="1143" spans="8:8" x14ac:dyDescent="0.25">
      <c r="H1143" s="170"/>
    </row>
    <row r="1150" spans="8:8" x14ac:dyDescent="0.25">
      <c r="H1150" s="170"/>
    </row>
    <row r="1155" spans="8:8" x14ac:dyDescent="0.25">
      <c r="H1155" s="170"/>
    </row>
    <row r="1156" spans="8:8" x14ac:dyDescent="0.25">
      <c r="H1156" s="170"/>
    </row>
    <row r="1157" spans="8:8" x14ac:dyDescent="0.25">
      <c r="H1157" s="170"/>
    </row>
    <row r="1158" spans="8:8" x14ac:dyDescent="0.25">
      <c r="H1158" s="170"/>
    </row>
    <row r="1159" spans="8:8" x14ac:dyDescent="0.25">
      <c r="H1159" s="170"/>
    </row>
    <row r="1160" spans="8:8" x14ac:dyDescent="0.25">
      <c r="H1160" s="170"/>
    </row>
    <row r="1161" spans="8:8" x14ac:dyDescent="0.25">
      <c r="H1161" s="170"/>
    </row>
    <row r="1162" spans="8:8" x14ac:dyDescent="0.25">
      <c r="H1162" s="170"/>
    </row>
    <row r="1163" spans="8:8" x14ac:dyDescent="0.25">
      <c r="H1163" s="170"/>
    </row>
    <row r="1164" spans="8:8" x14ac:dyDescent="0.25">
      <c r="H1164" s="170"/>
    </row>
    <row r="1165" spans="8:8" x14ac:dyDescent="0.25">
      <c r="H1165" s="170"/>
    </row>
    <row r="1166" spans="8:8" x14ac:dyDescent="0.25">
      <c r="H1166" s="170"/>
    </row>
    <row r="1167" spans="8:8" x14ac:dyDescent="0.25">
      <c r="H1167" s="170"/>
    </row>
    <row r="1168" spans="8:8" x14ac:dyDescent="0.25">
      <c r="H1168" s="170"/>
    </row>
    <row r="1169" spans="8:8" x14ac:dyDescent="0.25">
      <c r="H1169" s="170"/>
    </row>
    <row r="1170" spans="8:8" x14ac:dyDescent="0.25">
      <c r="H1170" s="170"/>
    </row>
    <row r="1171" spans="8:8" x14ac:dyDescent="0.25">
      <c r="H1171" s="170"/>
    </row>
    <row r="1172" spans="8:8" x14ac:dyDescent="0.25">
      <c r="H1172" s="170"/>
    </row>
    <row r="1173" spans="8:8" x14ac:dyDescent="0.25">
      <c r="H1173" s="170"/>
    </row>
    <row r="1174" spans="8:8" x14ac:dyDescent="0.25">
      <c r="H1174" s="170"/>
    </row>
    <row r="1175" spans="8:8" x14ac:dyDescent="0.25">
      <c r="H1175" s="170"/>
    </row>
    <row r="1176" spans="8:8" x14ac:dyDescent="0.25">
      <c r="H1176" s="170"/>
    </row>
    <row r="1177" spans="8:8" x14ac:dyDescent="0.25">
      <c r="H1177" s="170"/>
    </row>
    <row r="1178" spans="8:8" x14ac:dyDescent="0.25">
      <c r="H1178" s="170"/>
    </row>
    <row r="1179" spans="8:8" x14ac:dyDescent="0.25">
      <c r="H1179" s="170"/>
    </row>
    <row r="1180" spans="8:8" x14ac:dyDescent="0.25">
      <c r="H1180" s="170"/>
    </row>
    <row r="1181" spans="8:8" x14ac:dyDescent="0.25">
      <c r="H1181" s="170"/>
    </row>
    <row r="1185" spans="8:8" x14ac:dyDescent="0.25">
      <c r="H1185" s="170"/>
    </row>
    <row r="1187" spans="8:8" x14ac:dyDescent="0.25">
      <c r="H1187" s="170"/>
    </row>
    <row r="1191" spans="8:8" x14ac:dyDescent="0.25">
      <c r="H1191" s="170"/>
    </row>
    <row r="1192" spans="8:8" x14ac:dyDescent="0.25">
      <c r="H1192" s="170"/>
    </row>
    <row r="1195" spans="8:8" x14ac:dyDescent="0.25">
      <c r="H1195" s="170"/>
    </row>
    <row r="1196" spans="8:8" x14ac:dyDescent="0.25">
      <c r="H1196" s="170"/>
    </row>
    <row r="1198" spans="8:8" x14ac:dyDescent="0.25">
      <c r="H1198" s="170"/>
    </row>
    <row r="1200" spans="8:8" x14ac:dyDescent="0.25">
      <c r="H1200" s="170"/>
    </row>
    <row r="1201" spans="8:8" x14ac:dyDescent="0.25">
      <c r="H1201" s="170"/>
    </row>
    <row r="1203" spans="8:8" x14ac:dyDescent="0.25">
      <c r="H1203" s="170"/>
    </row>
    <row r="1204" spans="8:8" x14ac:dyDescent="0.25">
      <c r="H1204" s="170"/>
    </row>
    <row r="1206" spans="8:8" x14ac:dyDescent="0.25">
      <c r="H1206" s="170"/>
    </row>
    <row r="1208" spans="8:8" x14ac:dyDescent="0.25">
      <c r="H1208" s="170"/>
    </row>
    <row r="1210" spans="8:8" x14ac:dyDescent="0.25">
      <c r="H1210" s="170"/>
    </row>
    <row r="1211" spans="8:8" x14ac:dyDescent="0.25">
      <c r="H1211" s="170"/>
    </row>
    <row r="1212" spans="8:8" x14ac:dyDescent="0.25">
      <c r="H1212" s="170"/>
    </row>
    <row r="1213" spans="8:8" x14ac:dyDescent="0.25">
      <c r="H1213" s="170"/>
    </row>
    <row r="1214" spans="8:8" x14ac:dyDescent="0.25">
      <c r="H1214" s="170"/>
    </row>
    <row r="1215" spans="8:8" x14ac:dyDescent="0.25">
      <c r="H1215" s="170"/>
    </row>
    <row r="1216" spans="8:8" x14ac:dyDescent="0.25">
      <c r="H1216" s="170"/>
    </row>
    <row r="1217" spans="8:8" x14ac:dyDescent="0.25">
      <c r="H1217" s="170"/>
    </row>
    <row r="1218" spans="8:8" x14ac:dyDescent="0.25">
      <c r="H1218" s="170"/>
    </row>
    <row r="1219" spans="8:8" x14ac:dyDescent="0.25">
      <c r="H1219" s="170"/>
    </row>
    <row r="1220" spans="8:8" x14ac:dyDescent="0.25">
      <c r="H1220" s="170"/>
    </row>
    <row r="1221" spans="8:8" x14ac:dyDescent="0.25">
      <c r="H1221" s="170"/>
    </row>
    <row r="1222" spans="8:8" x14ac:dyDescent="0.25">
      <c r="H1222" s="170"/>
    </row>
    <row r="1223" spans="8:8" x14ac:dyDescent="0.25">
      <c r="H1223" s="170"/>
    </row>
    <row r="1234" spans="8:8" x14ac:dyDescent="0.25">
      <c r="H1234" s="170"/>
    </row>
    <row r="1235" spans="8:8" x14ac:dyDescent="0.25">
      <c r="H1235" s="170"/>
    </row>
    <row r="1236" spans="8:8" x14ac:dyDescent="0.25">
      <c r="H1236" s="170"/>
    </row>
    <row r="1237" spans="8:8" x14ac:dyDescent="0.25">
      <c r="H1237" s="170"/>
    </row>
    <row r="1241" spans="8:8" x14ac:dyDescent="0.25">
      <c r="H1241" s="170"/>
    </row>
    <row r="1246" spans="8:8" x14ac:dyDescent="0.25">
      <c r="H1246" s="170"/>
    </row>
    <row r="1248" spans="8:8" x14ac:dyDescent="0.25">
      <c r="H1248" s="170"/>
    </row>
    <row r="1252" spans="8:8" x14ac:dyDescent="0.25">
      <c r="H1252" s="170"/>
    </row>
    <row r="1257" spans="8:8" x14ac:dyDescent="0.25">
      <c r="H1257" s="170"/>
    </row>
    <row r="1262" spans="8:8" x14ac:dyDescent="0.25">
      <c r="H1262" s="170"/>
    </row>
    <row r="1263" spans="8:8" x14ac:dyDescent="0.25">
      <c r="H1263" s="170"/>
    </row>
    <row r="1268" spans="8:8" x14ac:dyDescent="0.25">
      <c r="H1268" s="170"/>
    </row>
    <row r="1272" spans="8:8" x14ac:dyDescent="0.25">
      <c r="H1272" s="170"/>
    </row>
    <row r="1277" spans="8:8" x14ac:dyDescent="0.25">
      <c r="H1277" s="170"/>
    </row>
    <row r="1280" spans="8:8" x14ac:dyDescent="0.25">
      <c r="H1280" s="170"/>
    </row>
    <row r="1282" spans="8:8" x14ac:dyDescent="0.25">
      <c r="H1282" s="170"/>
    </row>
    <row r="1284" spans="8:8" x14ac:dyDescent="0.25">
      <c r="H1284" s="170"/>
    </row>
    <row r="1285" spans="8:8" x14ac:dyDescent="0.25">
      <c r="H1285" s="170"/>
    </row>
    <row r="1290" spans="8:8" x14ac:dyDescent="0.25">
      <c r="H1290" s="170"/>
    </row>
    <row r="1296" spans="8:8" x14ac:dyDescent="0.25">
      <c r="H1296" s="170"/>
    </row>
    <row r="1298" spans="8:8" x14ac:dyDescent="0.25">
      <c r="H1298" s="170"/>
    </row>
    <row r="1299" spans="8:8" x14ac:dyDescent="0.25">
      <c r="H1299" s="170"/>
    </row>
    <row r="1308" spans="8:8" x14ac:dyDescent="0.25">
      <c r="H1308" s="170"/>
    </row>
    <row r="1309" spans="8:8" x14ac:dyDescent="0.25">
      <c r="H1309" s="170"/>
    </row>
    <row r="1311" spans="8:8" x14ac:dyDescent="0.25">
      <c r="H1311" s="170"/>
    </row>
    <row r="1313" spans="8:8" x14ac:dyDescent="0.25">
      <c r="H1313" s="170"/>
    </row>
    <row r="1315" spans="8:8" x14ac:dyDescent="0.25">
      <c r="H1315" s="170"/>
    </row>
    <row r="1317" spans="8:8" x14ac:dyDescent="0.25">
      <c r="H1317" s="170"/>
    </row>
    <row r="1318" spans="8:8" x14ac:dyDescent="0.25">
      <c r="H1318" s="170"/>
    </row>
    <row r="1319" spans="8:8" x14ac:dyDescent="0.25">
      <c r="H1319" s="170"/>
    </row>
    <row r="1320" spans="8:8" x14ac:dyDescent="0.25">
      <c r="H1320" s="170"/>
    </row>
    <row r="1321" spans="8:8" x14ac:dyDescent="0.25">
      <c r="H1321" s="170"/>
    </row>
    <row r="1322" spans="8:8" x14ac:dyDescent="0.25">
      <c r="H1322" s="170"/>
    </row>
    <row r="1324" spans="8:8" x14ac:dyDescent="0.25">
      <c r="H1324" s="170"/>
    </row>
    <row r="1328" spans="8:8" x14ac:dyDescent="0.25">
      <c r="H1328" s="170"/>
    </row>
    <row r="1330" spans="8:8" x14ac:dyDescent="0.25">
      <c r="H1330" s="170"/>
    </row>
    <row r="1331" spans="8:8" x14ac:dyDescent="0.25">
      <c r="H1331" s="170"/>
    </row>
    <row r="1332" spans="8:8" x14ac:dyDescent="0.25">
      <c r="H1332" s="170"/>
    </row>
    <row r="1334" spans="8:8" x14ac:dyDescent="0.25">
      <c r="H1334" s="170"/>
    </row>
    <row r="1336" spans="8:8" x14ac:dyDescent="0.25">
      <c r="H1336" s="170"/>
    </row>
    <row r="1337" spans="8:8" x14ac:dyDescent="0.25">
      <c r="H1337" s="170"/>
    </row>
    <row r="1339" spans="8:8" x14ac:dyDescent="0.25">
      <c r="H1339" s="170"/>
    </row>
    <row r="1340" spans="8:8" x14ac:dyDescent="0.25">
      <c r="H1340" s="170"/>
    </row>
    <row r="1341" spans="8:8" x14ac:dyDescent="0.25">
      <c r="H1341" s="170"/>
    </row>
    <row r="1342" spans="8:8" x14ac:dyDescent="0.25">
      <c r="H1342" s="170"/>
    </row>
    <row r="1343" spans="8:8" x14ac:dyDescent="0.25">
      <c r="H1343" s="170"/>
    </row>
    <row r="1344" spans="8:8" x14ac:dyDescent="0.25">
      <c r="H1344" s="170"/>
    </row>
    <row r="1345" spans="8:8" x14ac:dyDescent="0.25">
      <c r="H1345" s="170"/>
    </row>
    <row r="1346" spans="8:8" x14ac:dyDescent="0.25">
      <c r="H1346" s="170"/>
    </row>
    <row r="1347" spans="8:8" x14ac:dyDescent="0.25">
      <c r="H1347" s="170"/>
    </row>
    <row r="1348" spans="8:8" x14ac:dyDescent="0.25">
      <c r="H1348" s="170"/>
    </row>
    <row r="1349" spans="8:8" x14ac:dyDescent="0.25">
      <c r="H1349" s="170"/>
    </row>
    <row r="1350" spans="8:8" x14ac:dyDescent="0.25">
      <c r="H1350" s="170"/>
    </row>
    <row r="1351" spans="8:8" x14ac:dyDescent="0.25">
      <c r="H1351" s="170"/>
    </row>
    <row r="1352" spans="8:8" x14ac:dyDescent="0.25">
      <c r="H1352" s="170"/>
    </row>
    <row r="1353" spans="8:8" x14ac:dyDescent="0.25">
      <c r="H1353" s="170"/>
    </row>
    <row r="1354" spans="8:8" x14ac:dyDescent="0.25">
      <c r="H1354" s="170"/>
    </row>
    <row r="1356" spans="8:8" x14ac:dyDescent="0.25">
      <c r="H1356" s="170"/>
    </row>
    <row r="1360" spans="8:8" x14ac:dyDescent="0.25">
      <c r="H1360" s="170"/>
    </row>
    <row r="1361" spans="8:8" x14ac:dyDescent="0.25">
      <c r="H1361" s="170"/>
    </row>
    <row r="1362" spans="8:8" x14ac:dyDescent="0.25">
      <c r="H1362" s="170"/>
    </row>
    <row r="1363" spans="8:8" x14ac:dyDescent="0.25">
      <c r="H1363" s="170"/>
    </row>
    <row r="1364" spans="8:8" x14ac:dyDescent="0.25">
      <c r="H1364" s="170"/>
    </row>
    <row r="1365" spans="8:8" x14ac:dyDescent="0.25">
      <c r="H1365" s="170"/>
    </row>
    <row r="1366" spans="8:8" x14ac:dyDescent="0.25">
      <c r="H1366" s="170"/>
    </row>
    <row r="1367" spans="8:8" x14ac:dyDescent="0.25">
      <c r="H1367" s="170"/>
    </row>
    <row r="1368" spans="8:8" x14ac:dyDescent="0.25">
      <c r="H1368" s="170"/>
    </row>
    <row r="1369" spans="8:8" x14ac:dyDescent="0.25">
      <c r="H1369" s="170"/>
    </row>
    <row r="1370" spans="8:8" x14ac:dyDescent="0.25">
      <c r="H1370" s="170"/>
    </row>
    <row r="1371" spans="8:8" x14ac:dyDescent="0.25">
      <c r="H1371" s="170"/>
    </row>
    <row r="1372" spans="8:8" x14ac:dyDescent="0.25">
      <c r="H1372" s="170"/>
    </row>
    <row r="1373" spans="8:8" x14ac:dyDescent="0.25">
      <c r="H1373" s="170"/>
    </row>
    <row r="1374" spans="8:8" x14ac:dyDescent="0.25">
      <c r="H1374" s="170"/>
    </row>
    <row r="1375" spans="8:8" x14ac:dyDescent="0.25">
      <c r="H1375" s="170"/>
    </row>
    <row r="1376" spans="8:8" x14ac:dyDescent="0.25">
      <c r="H1376" s="170"/>
    </row>
    <row r="1377" spans="8:8" x14ac:dyDescent="0.25">
      <c r="H1377" s="170"/>
    </row>
    <row r="1378" spans="8:8" x14ac:dyDescent="0.25">
      <c r="H1378" s="170"/>
    </row>
    <row r="1379" spans="8:8" x14ac:dyDescent="0.25">
      <c r="H1379" s="170"/>
    </row>
    <row r="1381" spans="8:8" x14ac:dyDescent="0.25">
      <c r="H1381" s="170"/>
    </row>
    <row r="1382" spans="8:8" x14ac:dyDescent="0.25">
      <c r="H1382" s="170"/>
    </row>
    <row r="1383" spans="8:8" x14ac:dyDescent="0.25">
      <c r="H1383" s="170"/>
    </row>
    <row r="1384" spans="8:8" x14ac:dyDescent="0.25">
      <c r="H1384" s="170"/>
    </row>
    <row r="1385" spans="8:8" x14ac:dyDescent="0.25">
      <c r="H1385" s="170"/>
    </row>
    <row r="1387" spans="8:8" x14ac:dyDescent="0.25">
      <c r="H1387" s="170"/>
    </row>
    <row r="1388" spans="8:8" x14ac:dyDescent="0.25">
      <c r="H1388" s="170"/>
    </row>
    <row r="1389" spans="8:8" x14ac:dyDescent="0.25">
      <c r="H1389" s="170"/>
    </row>
    <row r="1390" spans="8:8" x14ac:dyDescent="0.25">
      <c r="H1390" s="170"/>
    </row>
    <row r="1391" spans="8:8" x14ac:dyDescent="0.25">
      <c r="H1391" s="170"/>
    </row>
    <row r="1394" spans="8:8" x14ac:dyDescent="0.25">
      <c r="H1394" s="170"/>
    </row>
    <row r="1395" spans="8:8" x14ac:dyDescent="0.25">
      <c r="H1395" s="170"/>
    </row>
    <row r="1396" spans="8:8" x14ac:dyDescent="0.25">
      <c r="H1396" s="170"/>
    </row>
    <row r="1397" spans="8:8" x14ac:dyDescent="0.25">
      <c r="H1397" s="170"/>
    </row>
    <row r="1398" spans="8:8" x14ac:dyDescent="0.25">
      <c r="H1398" s="170"/>
    </row>
    <row r="1399" spans="8:8" x14ac:dyDescent="0.25">
      <c r="H1399" s="170"/>
    </row>
    <row r="1400" spans="8:8" x14ac:dyDescent="0.25">
      <c r="H1400" s="170"/>
    </row>
    <row r="1401" spans="8:8" x14ac:dyDescent="0.25">
      <c r="H1401" s="170"/>
    </row>
    <row r="1402" spans="8:8" x14ac:dyDescent="0.25">
      <c r="H1402" s="170"/>
    </row>
    <row r="1403" spans="8:8" x14ac:dyDescent="0.25">
      <c r="H1403" s="170"/>
    </row>
    <row r="1404" spans="8:8" x14ac:dyDescent="0.25">
      <c r="H1404" s="170"/>
    </row>
    <row r="1405" spans="8:8" x14ac:dyDescent="0.25">
      <c r="H1405" s="170"/>
    </row>
    <row r="1406" spans="8:8" x14ac:dyDescent="0.25">
      <c r="H1406" s="170"/>
    </row>
    <row r="1407" spans="8:8" x14ac:dyDescent="0.25">
      <c r="H1407" s="170"/>
    </row>
    <row r="1408" spans="8:8" x14ac:dyDescent="0.25">
      <c r="H1408" s="170"/>
    </row>
    <row r="1409" spans="8:8" x14ac:dyDescent="0.25">
      <c r="H1409" s="170"/>
    </row>
    <row r="1410" spans="8:8" x14ac:dyDescent="0.25">
      <c r="H1410" s="170"/>
    </row>
    <row r="1411" spans="8:8" x14ac:dyDescent="0.25">
      <c r="H1411" s="170"/>
    </row>
    <row r="1412" spans="8:8" x14ac:dyDescent="0.25">
      <c r="H1412" s="170"/>
    </row>
    <row r="1413" spans="8:8" x14ac:dyDescent="0.25">
      <c r="H1413" s="170"/>
    </row>
    <row r="1414" spans="8:8" x14ac:dyDescent="0.25">
      <c r="H1414" s="170"/>
    </row>
    <row r="1415" spans="8:8" x14ac:dyDescent="0.25">
      <c r="H1415" s="170"/>
    </row>
    <row r="1416" spans="8:8" x14ac:dyDescent="0.25">
      <c r="H1416" s="170"/>
    </row>
    <row r="1417" spans="8:8" x14ac:dyDescent="0.25">
      <c r="H1417" s="170"/>
    </row>
    <row r="1418" spans="8:8" x14ac:dyDescent="0.25">
      <c r="H1418" s="170"/>
    </row>
    <row r="1419" spans="8:8" x14ac:dyDescent="0.25">
      <c r="H1419" s="170"/>
    </row>
    <row r="1420" spans="8:8" x14ac:dyDescent="0.25">
      <c r="H1420" s="170"/>
    </row>
    <row r="1421" spans="8:8" x14ac:dyDescent="0.25">
      <c r="H1421" s="170"/>
    </row>
    <row r="1422" spans="8:8" x14ac:dyDescent="0.25">
      <c r="H1422" s="170"/>
    </row>
    <row r="1424" spans="8:8" x14ac:dyDescent="0.25">
      <c r="H1424" s="170"/>
    </row>
    <row r="1427" spans="8:8" x14ac:dyDescent="0.25">
      <c r="H1427" s="170"/>
    </row>
    <row r="1428" spans="8:8" x14ac:dyDescent="0.25">
      <c r="H1428" s="170"/>
    </row>
    <row r="1430" spans="8:8" x14ac:dyDescent="0.25">
      <c r="H1430" s="170"/>
    </row>
    <row r="1434" spans="8:8" x14ac:dyDescent="0.25">
      <c r="H1434" s="170"/>
    </row>
    <row r="1435" spans="8:8" x14ac:dyDescent="0.25">
      <c r="H1435" s="170"/>
    </row>
    <row r="1437" spans="8:8" x14ac:dyDescent="0.25">
      <c r="H1437" s="170"/>
    </row>
    <row r="1440" spans="8:8" x14ac:dyDescent="0.25">
      <c r="H1440" s="170"/>
    </row>
    <row r="1441" spans="8:8" x14ac:dyDescent="0.25">
      <c r="H1441" s="170"/>
    </row>
    <row r="1442" spans="8:8" x14ac:dyDescent="0.25">
      <c r="H1442" s="170"/>
    </row>
    <row r="1446" spans="8:8" x14ac:dyDescent="0.25">
      <c r="H1446" s="170"/>
    </row>
    <row r="1447" spans="8:8" x14ac:dyDescent="0.25">
      <c r="H1447" s="170"/>
    </row>
    <row r="1448" spans="8:8" x14ac:dyDescent="0.25">
      <c r="H1448" s="170"/>
    </row>
    <row r="1455" spans="8:8" x14ac:dyDescent="0.25">
      <c r="H1455" s="170"/>
    </row>
    <row r="1459" spans="8:8" x14ac:dyDescent="0.25">
      <c r="H1459" s="170"/>
    </row>
    <row r="1479" spans="8:8" x14ac:dyDescent="0.25">
      <c r="H1479" s="170"/>
    </row>
    <row r="1481" spans="8:8" x14ac:dyDescent="0.25">
      <c r="H1481" s="170"/>
    </row>
    <row r="1482" spans="8:8" x14ac:dyDescent="0.25">
      <c r="H1482" s="170"/>
    </row>
    <row r="1493" spans="8:8" x14ac:dyDescent="0.25">
      <c r="H1493" s="170"/>
    </row>
    <row r="1496" spans="8:8" x14ac:dyDescent="0.25">
      <c r="H1496" s="170"/>
    </row>
    <row r="1498" spans="8:8" x14ac:dyDescent="0.25">
      <c r="H1498" s="170"/>
    </row>
    <row r="1499" spans="8:8" x14ac:dyDescent="0.25">
      <c r="H1499" s="170"/>
    </row>
    <row r="1502" spans="8:8" x14ac:dyDescent="0.25">
      <c r="H1502" s="170"/>
    </row>
    <row r="1507" spans="8:8" x14ac:dyDescent="0.25">
      <c r="H1507" s="170"/>
    </row>
    <row r="1508" spans="8:8" x14ac:dyDescent="0.25">
      <c r="H1508" s="170"/>
    </row>
    <row r="1511" spans="8:8" x14ac:dyDescent="0.25">
      <c r="H1511" s="170"/>
    </row>
    <row r="1514" spans="8:8" x14ac:dyDescent="0.25">
      <c r="H1514" s="170"/>
    </row>
    <row r="1516" spans="8:8" x14ac:dyDescent="0.25">
      <c r="H1516" s="170"/>
    </row>
    <row r="1517" spans="8:8" x14ac:dyDescent="0.25">
      <c r="H1517" s="170"/>
    </row>
    <row r="1520" spans="8:8" x14ac:dyDescent="0.25">
      <c r="H1520" s="170"/>
    </row>
    <row r="1521" spans="8:8" x14ac:dyDescent="0.25">
      <c r="H1521" s="170"/>
    </row>
    <row r="1523" spans="8:8" x14ac:dyDescent="0.25">
      <c r="H1523" s="170"/>
    </row>
    <row r="1524" spans="8:8" x14ac:dyDescent="0.25">
      <c r="H1524" s="170"/>
    </row>
    <row r="1526" spans="8:8" x14ac:dyDescent="0.25">
      <c r="H1526" s="170"/>
    </row>
    <row r="1527" spans="8:8" x14ac:dyDescent="0.25">
      <c r="H1527" s="170"/>
    </row>
    <row r="1528" spans="8:8" x14ac:dyDescent="0.25">
      <c r="H1528" s="170"/>
    </row>
    <row r="1529" spans="8:8" x14ac:dyDescent="0.25">
      <c r="H1529" s="170"/>
    </row>
    <row r="1530" spans="8:8" x14ac:dyDescent="0.25">
      <c r="H1530" s="170"/>
    </row>
    <row r="1531" spans="8:8" x14ac:dyDescent="0.25">
      <c r="H1531" s="170"/>
    </row>
    <row r="1532" spans="8:8" x14ac:dyDescent="0.25">
      <c r="H1532" s="170"/>
    </row>
    <row r="1534" spans="8:8" x14ac:dyDescent="0.25">
      <c r="H1534" s="170"/>
    </row>
    <row r="1536" spans="8:8" x14ac:dyDescent="0.25">
      <c r="H1536" s="170"/>
    </row>
    <row r="1539" spans="8:8" x14ac:dyDescent="0.25">
      <c r="H1539" s="170"/>
    </row>
    <row r="1544" spans="8:8" x14ac:dyDescent="0.25">
      <c r="H1544" s="170"/>
    </row>
    <row r="1545" spans="8:8" x14ac:dyDescent="0.25">
      <c r="H1545" s="170"/>
    </row>
    <row r="1546" spans="8:8" x14ac:dyDescent="0.25">
      <c r="H1546" s="170"/>
    </row>
    <row r="1561" spans="8:8" x14ac:dyDescent="0.25">
      <c r="H1561" s="170"/>
    </row>
    <row r="1563" spans="8:8" x14ac:dyDescent="0.25">
      <c r="H1563" s="170"/>
    </row>
    <row r="1564" spans="8:8" x14ac:dyDescent="0.25">
      <c r="H1564" s="170"/>
    </row>
    <row r="1568" spans="8:8" x14ac:dyDescent="0.25">
      <c r="H1568" s="170"/>
    </row>
    <row r="1572" spans="8:8" x14ac:dyDescent="0.25">
      <c r="H1572" s="170"/>
    </row>
    <row r="1577" spans="8:8" x14ac:dyDescent="0.25">
      <c r="H1577" s="170"/>
    </row>
    <row r="1584" spans="8:8" x14ac:dyDescent="0.25">
      <c r="H1584" s="170"/>
    </row>
    <row r="1585" spans="8:8" x14ac:dyDescent="0.25">
      <c r="H1585" s="170"/>
    </row>
    <row r="1590" spans="8:8" x14ac:dyDescent="0.25">
      <c r="H1590" s="170"/>
    </row>
    <row r="1591" spans="8:8" x14ac:dyDescent="0.25">
      <c r="H1591" s="170"/>
    </row>
    <row r="1592" spans="8:8" x14ac:dyDescent="0.25">
      <c r="H1592" s="170"/>
    </row>
    <row r="1595" spans="8:8" x14ac:dyDescent="0.25">
      <c r="H1595" s="170"/>
    </row>
    <row r="1597" spans="8:8" x14ac:dyDescent="0.25">
      <c r="H1597" s="170"/>
    </row>
    <row r="1599" spans="8:8" x14ac:dyDescent="0.25">
      <c r="H1599" s="170"/>
    </row>
    <row r="1601" spans="8:8" x14ac:dyDescent="0.25">
      <c r="H1601" s="170"/>
    </row>
    <row r="1605" spans="8:8" x14ac:dyDescent="0.25">
      <c r="H1605" s="170"/>
    </row>
    <row r="1607" spans="8:8" x14ac:dyDescent="0.25">
      <c r="H1607" s="170"/>
    </row>
    <row r="1608" spans="8:8" x14ac:dyDescent="0.25">
      <c r="H1608" s="170"/>
    </row>
    <row r="1609" spans="8:8" x14ac:dyDescent="0.25">
      <c r="H1609" s="170"/>
    </row>
    <row r="1610" spans="8:8" x14ac:dyDescent="0.25">
      <c r="H1610" s="170"/>
    </row>
    <row r="1614" spans="8:8" x14ac:dyDescent="0.25">
      <c r="H1614" s="170"/>
    </row>
    <row r="1617" spans="8:8" x14ac:dyDescent="0.25">
      <c r="H1617" s="170"/>
    </row>
    <row r="1618" spans="8:8" x14ac:dyDescent="0.25">
      <c r="H1618" s="170"/>
    </row>
    <row r="1620" spans="8:8" x14ac:dyDescent="0.25">
      <c r="H1620" s="170"/>
    </row>
    <row r="1621" spans="8:8" x14ac:dyDescent="0.25">
      <c r="H1621" s="170"/>
    </row>
    <row r="1622" spans="8:8" x14ac:dyDescent="0.25">
      <c r="H1622" s="170"/>
    </row>
    <row r="1625" spans="8:8" x14ac:dyDescent="0.25">
      <c r="H1625" s="170"/>
    </row>
    <row r="1626" spans="8:8" x14ac:dyDescent="0.25">
      <c r="H1626" s="170"/>
    </row>
    <row r="1627" spans="8:8" x14ac:dyDescent="0.25">
      <c r="H1627" s="170"/>
    </row>
    <row r="1628" spans="8:8" x14ac:dyDescent="0.25">
      <c r="H1628" s="170"/>
    </row>
    <row r="1629" spans="8:8" x14ac:dyDescent="0.25">
      <c r="H1629" s="170"/>
    </row>
    <row r="1630" spans="8:8" x14ac:dyDescent="0.25">
      <c r="H1630" s="170"/>
    </row>
    <row r="1631" spans="8:8" x14ac:dyDescent="0.25">
      <c r="H1631" s="170"/>
    </row>
    <row r="1632" spans="8:8" x14ac:dyDescent="0.25">
      <c r="H1632" s="170"/>
    </row>
    <row r="1633" spans="8:8" x14ac:dyDescent="0.25">
      <c r="H1633" s="170"/>
    </row>
    <row r="1634" spans="8:8" x14ac:dyDescent="0.25">
      <c r="H1634" s="170"/>
    </row>
    <row r="1635" spans="8:8" x14ac:dyDescent="0.25">
      <c r="H1635" s="170"/>
    </row>
    <row r="1636" spans="8:8" x14ac:dyDescent="0.25">
      <c r="H1636" s="170"/>
    </row>
    <row r="1637" spans="8:8" x14ac:dyDescent="0.25">
      <c r="H1637" s="170"/>
    </row>
    <row r="1638" spans="8:8" x14ac:dyDescent="0.25">
      <c r="H1638" s="170"/>
    </row>
    <row r="1639" spans="8:8" x14ac:dyDescent="0.25">
      <c r="H1639" s="170"/>
    </row>
    <row r="1640" spans="8:8" x14ac:dyDescent="0.25">
      <c r="H1640" s="170"/>
    </row>
    <row r="1641" spans="8:8" x14ac:dyDescent="0.25">
      <c r="H1641" s="170"/>
    </row>
    <row r="1642" spans="8:8" x14ac:dyDescent="0.25">
      <c r="H1642" s="170"/>
    </row>
    <row r="1643" spans="8:8" x14ac:dyDescent="0.25">
      <c r="H1643" s="170"/>
    </row>
    <row r="1644" spans="8:8" x14ac:dyDescent="0.25">
      <c r="H1644" s="170"/>
    </row>
    <row r="1645" spans="8:8" x14ac:dyDescent="0.25">
      <c r="H1645" s="170"/>
    </row>
    <row r="1646" spans="8:8" x14ac:dyDescent="0.25">
      <c r="H1646" s="170"/>
    </row>
    <row r="1647" spans="8:8" x14ac:dyDescent="0.25">
      <c r="H1647" s="170"/>
    </row>
    <row r="1648" spans="8:8" x14ac:dyDescent="0.25">
      <c r="H1648" s="170"/>
    </row>
    <row r="1649" spans="8:8" x14ac:dyDescent="0.25">
      <c r="H1649" s="170"/>
    </row>
    <row r="1650" spans="8:8" x14ac:dyDescent="0.25">
      <c r="H1650" s="170"/>
    </row>
    <row r="1651" spans="8:8" x14ac:dyDescent="0.25">
      <c r="H1651" s="170"/>
    </row>
    <row r="1652" spans="8:8" x14ac:dyDescent="0.25">
      <c r="H1652" s="170"/>
    </row>
    <row r="1653" spans="8:8" x14ac:dyDescent="0.25">
      <c r="H1653" s="170"/>
    </row>
    <row r="1654" spans="8:8" x14ac:dyDescent="0.25">
      <c r="H1654" s="170"/>
    </row>
    <row r="1655" spans="8:8" x14ac:dyDescent="0.25">
      <c r="H1655" s="170"/>
    </row>
    <row r="1656" spans="8:8" x14ac:dyDescent="0.25">
      <c r="H1656" s="170"/>
    </row>
    <row r="1657" spans="8:8" x14ac:dyDescent="0.25">
      <c r="H1657" s="170"/>
    </row>
    <row r="1658" spans="8:8" x14ac:dyDescent="0.25">
      <c r="H1658" s="170"/>
    </row>
    <row r="1659" spans="8:8" x14ac:dyDescent="0.25">
      <c r="H1659" s="170"/>
    </row>
    <row r="1660" spans="8:8" x14ac:dyDescent="0.25">
      <c r="H1660" s="170"/>
    </row>
    <row r="1661" spans="8:8" x14ac:dyDescent="0.25">
      <c r="H1661" s="170"/>
    </row>
    <row r="1662" spans="8:8" x14ac:dyDescent="0.25">
      <c r="H1662" s="170"/>
    </row>
    <row r="1674" spans="8:8" x14ac:dyDescent="0.25">
      <c r="H1674" s="170"/>
    </row>
    <row r="1675" spans="8:8" x14ac:dyDescent="0.25">
      <c r="H1675" s="170"/>
    </row>
    <row r="1676" spans="8:8" x14ac:dyDescent="0.25">
      <c r="H1676" s="170"/>
    </row>
    <row r="1677" spans="8:8" x14ac:dyDescent="0.25">
      <c r="H1677" s="170"/>
    </row>
    <row r="1679" spans="8:8" x14ac:dyDescent="0.25">
      <c r="H1679" s="170"/>
    </row>
    <row r="1680" spans="8:8" x14ac:dyDescent="0.25">
      <c r="H1680" s="170"/>
    </row>
    <row r="1682" spans="8:8" x14ac:dyDescent="0.25">
      <c r="H1682" s="170"/>
    </row>
    <row r="1683" spans="8:8" x14ac:dyDescent="0.25">
      <c r="H1683" s="170"/>
    </row>
    <row r="1684" spans="8:8" x14ac:dyDescent="0.25">
      <c r="H1684" s="170"/>
    </row>
    <row r="1685" spans="8:8" x14ac:dyDescent="0.25">
      <c r="H1685" s="170"/>
    </row>
    <row r="1686" spans="8:8" x14ac:dyDescent="0.25">
      <c r="H1686" s="170"/>
    </row>
    <row r="1687" spans="8:8" x14ac:dyDescent="0.25">
      <c r="H1687" s="170"/>
    </row>
    <row r="1688" spans="8:8" x14ac:dyDescent="0.25">
      <c r="H1688" s="170"/>
    </row>
    <row r="1689" spans="8:8" x14ac:dyDescent="0.25">
      <c r="H1689" s="170"/>
    </row>
    <row r="1690" spans="8:8" x14ac:dyDescent="0.25">
      <c r="H1690" s="170"/>
    </row>
    <row r="1691" spans="8:8" x14ac:dyDescent="0.25">
      <c r="H1691" s="170"/>
    </row>
    <row r="1692" spans="8:8" x14ac:dyDescent="0.25">
      <c r="H1692" s="170"/>
    </row>
    <row r="1693" spans="8:8" x14ac:dyDescent="0.25">
      <c r="H1693" s="170"/>
    </row>
    <row r="1694" spans="8:8" x14ac:dyDescent="0.25">
      <c r="H1694" s="170"/>
    </row>
    <row r="1695" spans="8:8" x14ac:dyDescent="0.25">
      <c r="H1695" s="170"/>
    </row>
    <row r="1696" spans="8:8" x14ac:dyDescent="0.25">
      <c r="H1696" s="170"/>
    </row>
    <row r="1697" spans="8:8" x14ac:dyDescent="0.25">
      <c r="H1697" s="170"/>
    </row>
    <row r="1699" spans="8:8" x14ac:dyDescent="0.25">
      <c r="H1699" s="170"/>
    </row>
    <row r="1700" spans="8:8" x14ac:dyDescent="0.25">
      <c r="H1700" s="170"/>
    </row>
    <row r="1701" spans="8:8" x14ac:dyDescent="0.25">
      <c r="H1701" s="170"/>
    </row>
    <row r="1702" spans="8:8" x14ac:dyDescent="0.25">
      <c r="H1702" s="170"/>
    </row>
    <row r="1703" spans="8:8" x14ac:dyDescent="0.25">
      <c r="H1703" s="170"/>
    </row>
    <row r="1704" spans="8:8" x14ac:dyDescent="0.25">
      <c r="H1704" s="170"/>
    </row>
    <row r="1705" spans="8:8" x14ac:dyDescent="0.25">
      <c r="H1705" s="170"/>
    </row>
    <row r="1706" spans="8:8" x14ac:dyDescent="0.25">
      <c r="H1706" s="170"/>
    </row>
    <row r="1707" spans="8:8" x14ac:dyDescent="0.25">
      <c r="H1707" s="170"/>
    </row>
    <row r="1708" spans="8:8" x14ac:dyDescent="0.25">
      <c r="H1708" s="170"/>
    </row>
    <row r="1709" spans="8:8" x14ac:dyDescent="0.25">
      <c r="H1709" s="170"/>
    </row>
    <row r="1710" spans="8:8" x14ac:dyDescent="0.25">
      <c r="H1710" s="170"/>
    </row>
    <row r="1711" spans="8:8" x14ac:dyDescent="0.25">
      <c r="H1711" s="170"/>
    </row>
    <row r="1712" spans="8:8" x14ac:dyDescent="0.25">
      <c r="H1712" s="170"/>
    </row>
    <row r="1713" spans="8:8" x14ac:dyDescent="0.25">
      <c r="H1713" s="170"/>
    </row>
    <row r="1714" spans="8:8" x14ac:dyDescent="0.25">
      <c r="H1714" s="170"/>
    </row>
    <row r="1715" spans="8:8" x14ac:dyDescent="0.25">
      <c r="H1715" s="170"/>
    </row>
    <row r="1716" spans="8:8" x14ac:dyDescent="0.25">
      <c r="H1716" s="170"/>
    </row>
    <row r="1717" spans="8:8" x14ac:dyDescent="0.25">
      <c r="H1717" s="170"/>
    </row>
    <row r="1718" spans="8:8" x14ac:dyDescent="0.25">
      <c r="H1718" s="170"/>
    </row>
    <row r="1719" spans="8:8" x14ac:dyDescent="0.25">
      <c r="H1719" s="170"/>
    </row>
    <row r="1720" spans="8:8" x14ac:dyDescent="0.25">
      <c r="H1720" s="170"/>
    </row>
    <row r="1721" spans="8:8" x14ac:dyDescent="0.25">
      <c r="H1721" s="170"/>
    </row>
    <row r="1722" spans="8:8" x14ac:dyDescent="0.25">
      <c r="H1722" s="170"/>
    </row>
    <row r="1723" spans="8:8" x14ac:dyDescent="0.25">
      <c r="H1723" s="170"/>
    </row>
    <row r="1724" spans="8:8" x14ac:dyDescent="0.25">
      <c r="H1724" s="170"/>
    </row>
    <row r="1725" spans="8:8" x14ac:dyDescent="0.25">
      <c r="H1725" s="170"/>
    </row>
    <row r="1726" spans="8:8" x14ac:dyDescent="0.25">
      <c r="H1726" s="170"/>
    </row>
    <row r="1727" spans="8:8" x14ac:dyDescent="0.25">
      <c r="H1727" s="170"/>
    </row>
    <row r="1728" spans="8:8" x14ac:dyDescent="0.25">
      <c r="H1728" s="170"/>
    </row>
    <row r="1729" spans="8:8" x14ac:dyDescent="0.25">
      <c r="H1729" s="170"/>
    </row>
    <row r="1730" spans="8:8" x14ac:dyDescent="0.25">
      <c r="H1730" s="170"/>
    </row>
    <row r="1731" spans="8:8" x14ac:dyDescent="0.25">
      <c r="H1731" s="170"/>
    </row>
    <row r="1732" spans="8:8" x14ac:dyDescent="0.25">
      <c r="H1732" s="170"/>
    </row>
    <row r="1733" spans="8:8" x14ac:dyDescent="0.25">
      <c r="H1733" s="170"/>
    </row>
    <row r="1734" spans="8:8" x14ac:dyDescent="0.25">
      <c r="H1734" s="170"/>
    </row>
    <row r="1735" spans="8:8" x14ac:dyDescent="0.25">
      <c r="H1735" s="170"/>
    </row>
    <row r="1736" spans="8:8" x14ac:dyDescent="0.25">
      <c r="H1736" s="170"/>
    </row>
    <row r="1737" spans="8:8" x14ac:dyDescent="0.25">
      <c r="H1737" s="170"/>
    </row>
    <row r="1738" spans="8:8" x14ac:dyDescent="0.25">
      <c r="H1738" s="170"/>
    </row>
    <row r="1750" spans="8:8" x14ac:dyDescent="0.25">
      <c r="H1750" s="170"/>
    </row>
    <row r="1751" spans="8:8" x14ac:dyDescent="0.25">
      <c r="H1751" s="170"/>
    </row>
    <row r="1752" spans="8:8" x14ac:dyDescent="0.25">
      <c r="H1752" s="170"/>
    </row>
    <row r="1753" spans="8:8" x14ac:dyDescent="0.25">
      <c r="H1753" s="170"/>
    </row>
    <row r="1755" spans="8:8" x14ac:dyDescent="0.25">
      <c r="H1755" s="170"/>
    </row>
    <row r="1756" spans="8:8" x14ac:dyDescent="0.25">
      <c r="H1756" s="170"/>
    </row>
    <row r="1758" spans="8:8" x14ac:dyDescent="0.25">
      <c r="H1758" s="170"/>
    </row>
    <row r="1759" spans="8:8" x14ac:dyDescent="0.25">
      <c r="H1759" s="170"/>
    </row>
    <row r="1760" spans="8:8" x14ac:dyDescent="0.25">
      <c r="H1760" s="170"/>
    </row>
    <row r="1761" spans="8:8" x14ac:dyDescent="0.25">
      <c r="H1761" s="170"/>
    </row>
    <row r="1762" spans="8:8" x14ac:dyDescent="0.25">
      <c r="H1762" s="170"/>
    </row>
    <row r="1764" spans="8:8" x14ac:dyDescent="0.25">
      <c r="H1764" s="170"/>
    </row>
    <row r="1765" spans="8:8" x14ac:dyDescent="0.25">
      <c r="H1765" s="170"/>
    </row>
    <row r="1766" spans="8:8" x14ac:dyDescent="0.25">
      <c r="H1766" s="170"/>
    </row>
    <row r="1767" spans="8:8" x14ac:dyDescent="0.25">
      <c r="H1767" s="170"/>
    </row>
    <row r="1768" spans="8:8" x14ac:dyDescent="0.25">
      <c r="H1768" s="170"/>
    </row>
    <row r="1769" spans="8:8" x14ac:dyDescent="0.25">
      <c r="H1769" s="170"/>
    </row>
    <row r="1770" spans="8:8" x14ac:dyDescent="0.25">
      <c r="H1770" s="170"/>
    </row>
    <row r="1771" spans="8:8" x14ac:dyDescent="0.25">
      <c r="H1771" s="170"/>
    </row>
    <row r="1772" spans="8:8" x14ac:dyDescent="0.25">
      <c r="H1772" s="170"/>
    </row>
    <row r="1773" spans="8:8" x14ac:dyDescent="0.25">
      <c r="H1773" s="170"/>
    </row>
    <row r="1788" spans="8:8" x14ac:dyDescent="0.25">
      <c r="H1788" s="170"/>
    </row>
    <row r="1789" spans="8:8" x14ac:dyDescent="0.25">
      <c r="H1789" s="170"/>
    </row>
    <row r="1790" spans="8:8" x14ac:dyDescent="0.25">
      <c r="H1790" s="170"/>
    </row>
    <row r="1791" spans="8:8" x14ac:dyDescent="0.25">
      <c r="H1791" s="170"/>
    </row>
    <row r="1793" spans="8:8" x14ac:dyDescent="0.25">
      <c r="H1793" s="170"/>
    </row>
    <row r="1794" spans="8:8" x14ac:dyDescent="0.25">
      <c r="H1794" s="170"/>
    </row>
    <row r="1796" spans="8:8" x14ac:dyDescent="0.25">
      <c r="H1796" s="170"/>
    </row>
    <row r="1797" spans="8:8" x14ac:dyDescent="0.25">
      <c r="H1797" s="170"/>
    </row>
    <row r="1798" spans="8:8" x14ac:dyDescent="0.25">
      <c r="H1798" s="170"/>
    </row>
    <row r="1799" spans="8:8" x14ac:dyDescent="0.25">
      <c r="H1799" s="170"/>
    </row>
    <row r="1800" spans="8:8" x14ac:dyDescent="0.25">
      <c r="H1800" s="170"/>
    </row>
    <row r="1802" spans="8:8" x14ac:dyDescent="0.25">
      <c r="H1802" s="170"/>
    </row>
    <row r="1803" spans="8:8" x14ac:dyDescent="0.25">
      <c r="H1803" s="170"/>
    </row>
    <row r="1804" spans="8:8" x14ac:dyDescent="0.25">
      <c r="H1804" s="170"/>
    </row>
    <row r="1805" spans="8:8" x14ac:dyDescent="0.25">
      <c r="H1805" s="170"/>
    </row>
    <row r="1806" spans="8:8" x14ac:dyDescent="0.25">
      <c r="H1806" s="170"/>
    </row>
    <row r="1807" spans="8:8" x14ac:dyDescent="0.25">
      <c r="H1807" s="170"/>
    </row>
    <row r="1808" spans="8:8" x14ac:dyDescent="0.25">
      <c r="H1808" s="170"/>
    </row>
    <row r="1809" spans="8:8" x14ac:dyDescent="0.25">
      <c r="H1809" s="170"/>
    </row>
    <row r="1810" spans="8:8" x14ac:dyDescent="0.25">
      <c r="H1810" s="170"/>
    </row>
    <row r="1811" spans="8:8" x14ac:dyDescent="0.25">
      <c r="H1811" s="170"/>
    </row>
    <row r="1826" spans="8:8" x14ac:dyDescent="0.25">
      <c r="H1826" s="170"/>
    </row>
    <row r="1827" spans="8:8" x14ac:dyDescent="0.25">
      <c r="H1827" s="170"/>
    </row>
    <row r="1828" spans="8:8" x14ac:dyDescent="0.25">
      <c r="H1828" s="170"/>
    </row>
    <row r="1829" spans="8:8" x14ac:dyDescent="0.25">
      <c r="H1829" s="170"/>
    </row>
    <row r="1831" spans="8:8" x14ac:dyDescent="0.25">
      <c r="H1831" s="170"/>
    </row>
    <row r="1832" spans="8:8" x14ac:dyDescent="0.25">
      <c r="H1832" s="170"/>
    </row>
    <row r="1834" spans="8:8" x14ac:dyDescent="0.25">
      <c r="H1834" s="170"/>
    </row>
    <row r="1835" spans="8:8" x14ac:dyDescent="0.25">
      <c r="H1835" s="170"/>
    </row>
    <row r="1836" spans="8:8" x14ac:dyDescent="0.25">
      <c r="H1836" s="170"/>
    </row>
    <row r="1837" spans="8:8" x14ac:dyDescent="0.25">
      <c r="H1837" s="170"/>
    </row>
    <row r="1838" spans="8:8" x14ac:dyDescent="0.25">
      <c r="H1838" s="170"/>
    </row>
    <row r="1839" spans="8:8" x14ac:dyDescent="0.25">
      <c r="H1839" s="170"/>
    </row>
    <row r="1840" spans="8:8" x14ac:dyDescent="0.25">
      <c r="H1840" s="170"/>
    </row>
    <row r="1841" spans="8:8" x14ac:dyDescent="0.25">
      <c r="H1841" s="170"/>
    </row>
    <row r="1842" spans="8:8" x14ac:dyDescent="0.25">
      <c r="H1842" s="170"/>
    </row>
    <row r="1843" spans="8:8" x14ac:dyDescent="0.25">
      <c r="H1843" s="170"/>
    </row>
    <row r="1844" spans="8:8" x14ac:dyDescent="0.25">
      <c r="H1844" s="170"/>
    </row>
    <row r="1845" spans="8:8" x14ac:dyDescent="0.25">
      <c r="H1845" s="170"/>
    </row>
    <row r="1846" spans="8:8" x14ac:dyDescent="0.25">
      <c r="H1846" s="170"/>
    </row>
    <row r="1847" spans="8:8" x14ac:dyDescent="0.25">
      <c r="H1847" s="170"/>
    </row>
    <row r="1848" spans="8:8" x14ac:dyDescent="0.25">
      <c r="H1848" s="170"/>
    </row>
    <row r="1849" spans="8:8" x14ac:dyDescent="0.25">
      <c r="H1849" s="170"/>
    </row>
    <row r="1850" spans="8:8" x14ac:dyDescent="0.25">
      <c r="H1850" s="170"/>
    </row>
    <row r="1851" spans="8:8" x14ac:dyDescent="0.25">
      <c r="H1851" s="170"/>
    </row>
    <row r="1852" spans="8:8" x14ac:dyDescent="0.25">
      <c r="H1852" s="170"/>
    </row>
    <row r="1853" spans="8:8" x14ac:dyDescent="0.25">
      <c r="H1853" s="170"/>
    </row>
    <row r="1854" spans="8:8" x14ac:dyDescent="0.25">
      <c r="H1854" s="170"/>
    </row>
    <row r="1855" spans="8:8" x14ac:dyDescent="0.25">
      <c r="H1855" s="170"/>
    </row>
    <row r="1856" spans="8:8" x14ac:dyDescent="0.25">
      <c r="H1856" s="170"/>
    </row>
    <row r="1857" spans="8:8" x14ac:dyDescent="0.25">
      <c r="H1857" s="170"/>
    </row>
    <row r="1858" spans="8:8" x14ac:dyDescent="0.25">
      <c r="H1858" s="170"/>
    </row>
    <row r="1859" spans="8:8" x14ac:dyDescent="0.25">
      <c r="H1859" s="170"/>
    </row>
    <row r="1860" spans="8:8" x14ac:dyDescent="0.25">
      <c r="H1860" s="170"/>
    </row>
    <row r="1861" spans="8:8" x14ac:dyDescent="0.25">
      <c r="H1861" s="170"/>
    </row>
    <row r="1862" spans="8:8" x14ac:dyDescent="0.25">
      <c r="H1862" s="170"/>
    </row>
    <row r="1863" spans="8:8" x14ac:dyDescent="0.25">
      <c r="H1863" s="170"/>
    </row>
    <row r="1864" spans="8:8" x14ac:dyDescent="0.25">
      <c r="H1864" s="170"/>
    </row>
    <row r="1865" spans="8:8" x14ac:dyDescent="0.25">
      <c r="H1865" s="170"/>
    </row>
    <row r="1866" spans="8:8" x14ac:dyDescent="0.25">
      <c r="H1866" s="170"/>
    </row>
    <row r="1867" spans="8:8" x14ac:dyDescent="0.25">
      <c r="H1867" s="170"/>
    </row>
    <row r="1868" spans="8:8" x14ac:dyDescent="0.25">
      <c r="H1868" s="170"/>
    </row>
    <row r="1869" spans="8:8" x14ac:dyDescent="0.25">
      <c r="H1869" s="170"/>
    </row>
    <row r="1870" spans="8:8" x14ac:dyDescent="0.25">
      <c r="H1870" s="170"/>
    </row>
    <row r="1871" spans="8:8" x14ac:dyDescent="0.25">
      <c r="H1871" s="170"/>
    </row>
    <row r="1872" spans="8:8" x14ac:dyDescent="0.25">
      <c r="H1872" s="170"/>
    </row>
    <row r="1873" spans="8:8" x14ac:dyDescent="0.25">
      <c r="H1873" s="170"/>
    </row>
    <row r="1874" spans="8:8" x14ac:dyDescent="0.25">
      <c r="H1874" s="170"/>
    </row>
    <row r="1875" spans="8:8" x14ac:dyDescent="0.25">
      <c r="H1875" s="170"/>
    </row>
    <row r="1876" spans="8:8" x14ac:dyDescent="0.25">
      <c r="H1876" s="170"/>
    </row>
    <row r="1877" spans="8:8" x14ac:dyDescent="0.25">
      <c r="H1877" s="170"/>
    </row>
    <row r="1878" spans="8:8" x14ac:dyDescent="0.25">
      <c r="H1878" s="170"/>
    </row>
    <row r="1879" spans="8:8" x14ac:dyDescent="0.25">
      <c r="H1879" s="170"/>
    </row>
    <row r="1880" spans="8:8" x14ac:dyDescent="0.25">
      <c r="H1880" s="170"/>
    </row>
    <row r="1881" spans="8:8" x14ac:dyDescent="0.25">
      <c r="H1881" s="170"/>
    </row>
    <row r="1882" spans="8:8" x14ac:dyDescent="0.25">
      <c r="H1882" s="170"/>
    </row>
    <row r="1883" spans="8:8" x14ac:dyDescent="0.25">
      <c r="H1883" s="170"/>
    </row>
    <row r="1884" spans="8:8" x14ac:dyDescent="0.25">
      <c r="H1884" s="170"/>
    </row>
    <row r="1885" spans="8:8" x14ac:dyDescent="0.25">
      <c r="H1885" s="170"/>
    </row>
    <row r="1886" spans="8:8" x14ac:dyDescent="0.25">
      <c r="H1886" s="170"/>
    </row>
    <row r="1887" spans="8:8" x14ac:dyDescent="0.25">
      <c r="H1887" s="170"/>
    </row>
    <row r="1888" spans="8:8" x14ac:dyDescent="0.25">
      <c r="H1888" s="170"/>
    </row>
    <row r="1889" spans="8:8" x14ac:dyDescent="0.25">
      <c r="H1889" s="170"/>
    </row>
    <row r="1890" spans="8:8" x14ac:dyDescent="0.25">
      <c r="H1890" s="170"/>
    </row>
    <row r="1891" spans="8:8" x14ac:dyDescent="0.25">
      <c r="H1891" s="170"/>
    </row>
    <row r="1892" spans="8:8" x14ac:dyDescent="0.25">
      <c r="H1892" s="170"/>
    </row>
    <row r="1893" spans="8:8" x14ac:dyDescent="0.25">
      <c r="H1893" s="170"/>
    </row>
    <row r="1894" spans="8:8" x14ac:dyDescent="0.25">
      <c r="H1894" s="170"/>
    </row>
    <row r="1895" spans="8:8" x14ac:dyDescent="0.25">
      <c r="H1895" s="170"/>
    </row>
    <row r="1896" spans="8:8" x14ac:dyDescent="0.25">
      <c r="H1896" s="170"/>
    </row>
    <row r="1897" spans="8:8" x14ac:dyDescent="0.25">
      <c r="H1897" s="170"/>
    </row>
    <row r="1898" spans="8:8" x14ac:dyDescent="0.25">
      <c r="H1898" s="170"/>
    </row>
    <row r="1899" spans="8:8" x14ac:dyDescent="0.25">
      <c r="H1899" s="170"/>
    </row>
    <row r="1900" spans="8:8" x14ac:dyDescent="0.25">
      <c r="H1900" s="170"/>
    </row>
    <row r="1901" spans="8:8" x14ac:dyDescent="0.25">
      <c r="H1901" s="170"/>
    </row>
    <row r="1902" spans="8:8" x14ac:dyDescent="0.25">
      <c r="H1902" s="170"/>
    </row>
    <row r="1903" spans="8:8" x14ac:dyDescent="0.25">
      <c r="H1903" s="170"/>
    </row>
    <row r="1904" spans="8:8" x14ac:dyDescent="0.25">
      <c r="H1904" s="170"/>
    </row>
    <row r="1905" spans="8:8" x14ac:dyDescent="0.25">
      <c r="H1905" s="170"/>
    </row>
    <row r="1906" spans="8:8" x14ac:dyDescent="0.25">
      <c r="H1906" s="170"/>
    </row>
    <row r="1907" spans="8:8" x14ac:dyDescent="0.25">
      <c r="H1907" s="170"/>
    </row>
    <row r="1908" spans="8:8" x14ac:dyDescent="0.25">
      <c r="H1908" s="170"/>
    </row>
    <row r="1909" spans="8:8" x14ac:dyDescent="0.25">
      <c r="H1909" s="170"/>
    </row>
    <row r="1910" spans="8:8" x14ac:dyDescent="0.25">
      <c r="H1910" s="170"/>
    </row>
    <row r="1911" spans="8:8" x14ac:dyDescent="0.25">
      <c r="H1911" s="170"/>
    </row>
    <row r="1912" spans="8:8" x14ac:dyDescent="0.25">
      <c r="H1912" s="170"/>
    </row>
    <row r="1913" spans="8:8" x14ac:dyDescent="0.25">
      <c r="H1913" s="170"/>
    </row>
    <row r="1914" spans="8:8" x14ac:dyDescent="0.25">
      <c r="H1914" s="170"/>
    </row>
    <row r="1915" spans="8:8" x14ac:dyDescent="0.25">
      <c r="H1915" s="170"/>
    </row>
    <row r="1916" spans="8:8" x14ac:dyDescent="0.25">
      <c r="H1916" s="170"/>
    </row>
    <row r="1917" spans="8:8" x14ac:dyDescent="0.25">
      <c r="H1917" s="170"/>
    </row>
    <row r="1918" spans="8:8" x14ac:dyDescent="0.25">
      <c r="H1918" s="170"/>
    </row>
    <row r="1919" spans="8:8" x14ac:dyDescent="0.25">
      <c r="H1919" s="170"/>
    </row>
    <row r="1920" spans="8:8" x14ac:dyDescent="0.25">
      <c r="H1920" s="170"/>
    </row>
    <row r="1921" spans="8:8" x14ac:dyDescent="0.25">
      <c r="H1921" s="170"/>
    </row>
    <row r="1922" spans="8:8" x14ac:dyDescent="0.25">
      <c r="H1922" s="170"/>
    </row>
    <row r="1923" spans="8:8" x14ac:dyDescent="0.25">
      <c r="H1923" s="170"/>
    </row>
    <row r="1924" spans="8:8" x14ac:dyDescent="0.25">
      <c r="H1924" s="170"/>
    </row>
    <row r="1925" spans="8:8" x14ac:dyDescent="0.25">
      <c r="H1925" s="170"/>
    </row>
    <row r="1926" spans="8:8" x14ac:dyDescent="0.25">
      <c r="H1926" s="170"/>
    </row>
    <row r="1927" spans="8:8" x14ac:dyDescent="0.25">
      <c r="H1927" s="170"/>
    </row>
    <row r="1928" spans="8:8" x14ac:dyDescent="0.25">
      <c r="H1928" s="170"/>
    </row>
    <row r="1929" spans="8:8" x14ac:dyDescent="0.25">
      <c r="H1929" s="170"/>
    </row>
    <row r="1930" spans="8:8" x14ac:dyDescent="0.25">
      <c r="H1930" s="170"/>
    </row>
    <row r="1931" spans="8:8" x14ac:dyDescent="0.25">
      <c r="H1931" s="170"/>
    </row>
    <row r="1932" spans="8:8" x14ac:dyDescent="0.25">
      <c r="H1932" s="170"/>
    </row>
    <row r="1933" spans="8:8" x14ac:dyDescent="0.25">
      <c r="H1933" s="170"/>
    </row>
    <row r="1934" spans="8:8" x14ac:dyDescent="0.25">
      <c r="H1934" s="170"/>
    </row>
    <row r="1935" spans="8:8" x14ac:dyDescent="0.25">
      <c r="H1935" s="170"/>
    </row>
    <row r="1936" spans="8:8" x14ac:dyDescent="0.25">
      <c r="H1936" s="170"/>
    </row>
    <row r="1937" spans="8:8" x14ac:dyDescent="0.25">
      <c r="H1937" s="170"/>
    </row>
    <row r="1938" spans="8:8" x14ac:dyDescent="0.25">
      <c r="H1938" s="170"/>
    </row>
    <row r="1939" spans="8:8" x14ac:dyDescent="0.25">
      <c r="H1939" s="170"/>
    </row>
    <row r="1940" spans="8:8" x14ac:dyDescent="0.25">
      <c r="H1940" s="170"/>
    </row>
    <row r="1941" spans="8:8" x14ac:dyDescent="0.25">
      <c r="H1941" s="170"/>
    </row>
    <row r="1942" spans="8:8" x14ac:dyDescent="0.25">
      <c r="H1942" s="170"/>
    </row>
    <row r="1943" spans="8:8" x14ac:dyDescent="0.25">
      <c r="H1943" s="170"/>
    </row>
    <row r="1944" spans="8:8" x14ac:dyDescent="0.25">
      <c r="H1944" s="170"/>
    </row>
    <row r="1945" spans="8:8" x14ac:dyDescent="0.25">
      <c r="H1945" s="170"/>
    </row>
    <row r="1946" spans="8:8" x14ac:dyDescent="0.25">
      <c r="H1946" s="170"/>
    </row>
    <row r="1947" spans="8:8" x14ac:dyDescent="0.25">
      <c r="H1947" s="170"/>
    </row>
    <row r="1948" spans="8:8" x14ac:dyDescent="0.25">
      <c r="H1948" s="170"/>
    </row>
    <row r="1949" spans="8:8" x14ac:dyDescent="0.25">
      <c r="H1949" s="170"/>
    </row>
    <row r="1950" spans="8:8" x14ac:dyDescent="0.25">
      <c r="H1950" s="170"/>
    </row>
    <row r="1951" spans="8:8" x14ac:dyDescent="0.25">
      <c r="H1951" s="170"/>
    </row>
    <row r="1952" spans="8:8" x14ac:dyDescent="0.25">
      <c r="H1952" s="170"/>
    </row>
    <row r="1953" spans="8:8" x14ac:dyDescent="0.25">
      <c r="H1953" s="170"/>
    </row>
    <row r="1954" spans="8:8" x14ac:dyDescent="0.25">
      <c r="H1954" s="170"/>
    </row>
    <row r="1955" spans="8:8" x14ac:dyDescent="0.25">
      <c r="H1955" s="170"/>
    </row>
    <row r="1956" spans="8:8" x14ac:dyDescent="0.25">
      <c r="H1956" s="170"/>
    </row>
    <row r="1957" spans="8:8" x14ac:dyDescent="0.25">
      <c r="H1957" s="170"/>
    </row>
    <row r="1958" spans="8:8" x14ac:dyDescent="0.25">
      <c r="H1958" s="170"/>
    </row>
    <row r="1959" spans="8:8" x14ac:dyDescent="0.25">
      <c r="H1959" s="170"/>
    </row>
    <row r="1960" spans="8:8" x14ac:dyDescent="0.25">
      <c r="H1960" s="170"/>
    </row>
    <row r="1961" spans="8:8" x14ac:dyDescent="0.25">
      <c r="H1961" s="170"/>
    </row>
    <row r="1962" spans="8:8" x14ac:dyDescent="0.25">
      <c r="H1962" s="170"/>
    </row>
    <row r="1963" spans="8:8" x14ac:dyDescent="0.25">
      <c r="H1963" s="170"/>
    </row>
    <row r="1964" spans="8:8" x14ac:dyDescent="0.25">
      <c r="H1964" s="170"/>
    </row>
    <row r="1965" spans="8:8" x14ac:dyDescent="0.25">
      <c r="H1965" s="170"/>
    </row>
    <row r="1966" spans="8:8" x14ac:dyDescent="0.25">
      <c r="H1966" s="170"/>
    </row>
    <row r="1967" spans="8:8" x14ac:dyDescent="0.25">
      <c r="H1967" s="170"/>
    </row>
    <row r="1968" spans="8:8" x14ac:dyDescent="0.25">
      <c r="H1968" s="170"/>
    </row>
    <row r="1969" spans="8:8" x14ac:dyDescent="0.25">
      <c r="H1969" s="170"/>
    </row>
    <row r="1970" spans="8:8" x14ac:dyDescent="0.25">
      <c r="H1970" s="170"/>
    </row>
    <row r="1971" spans="8:8" x14ac:dyDescent="0.25">
      <c r="H1971" s="170"/>
    </row>
    <row r="1972" spans="8:8" x14ac:dyDescent="0.25">
      <c r="H1972" s="170"/>
    </row>
    <row r="1973" spans="8:8" x14ac:dyDescent="0.25">
      <c r="H1973" s="170"/>
    </row>
    <row r="1974" spans="8:8" x14ac:dyDescent="0.25">
      <c r="H1974" s="170"/>
    </row>
    <row r="1975" spans="8:8" x14ac:dyDescent="0.25">
      <c r="H1975" s="170"/>
    </row>
    <row r="1976" spans="8:8" x14ac:dyDescent="0.25">
      <c r="H1976" s="170"/>
    </row>
    <row r="1977" spans="8:8" x14ac:dyDescent="0.25">
      <c r="H1977" s="170"/>
    </row>
    <row r="1978" spans="8:8" x14ac:dyDescent="0.25">
      <c r="H1978" s="170"/>
    </row>
    <row r="1979" spans="8:8" x14ac:dyDescent="0.25">
      <c r="H1979" s="170"/>
    </row>
    <row r="1980" spans="8:8" x14ac:dyDescent="0.25">
      <c r="H1980" s="170"/>
    </row>
    <row r="1981" spans="8:8" x14ac:dyDescent="0.25">
      <c r="H1981" s="170"/>
    </row>
    <row r="1982" spans="8:8" x14ac:dyDescent="0.25">
      <c r="H1982" s="170"/>
    </row>
    <row r="1983" spans="8:8" x14ac:dyDescent="0.25">
      <c r="H1983" s="170"/>
    </row>
    <row r="1984" spans="8:8" x14ac:dyDescent="0.25">
      <c r="H1984" s="170"/>
    </row>
    <row r="1985" spans="8:8" x14ac:dyDescent="0.25">
      <c r="H1985" s="170"/>
    </row>
    <row r="1986" spans="8:8" x14ac:dyDescent="0.25">
      <c r="H1986" s="170"/>
    </row>
    <row r="1987" spans="8:8" x14ac:dyDescent="0.25">
      <c r="H1987" s="170"/>
    </row>
    <row r="1988" spans="8:8" x14ac:dyDescent="0.25">
      <c r="H1988" s="170"/>
    </row>
    <row r="1989" spans="8:8" x14ac:dyDescent="0.25">
      <c r="H1989" s="170"/>
    </row>
    <row r="1990" spans="8:8" x14ac:dyDescent="0.25">
      <c r="H1990" s="170"/>
    </row>
    <row r="1991" spans="8:8" x14ac:dyDescent="0.25">
      <c r="H1991" s="170"/>
    </row>
    <row r="1992" spans="8:8" x14ac:dyDescent="0.25">
      <c r="H1992" s="170"/>
    </row>
    <row r="1993" spans="8:8" x14ac:dyDescent="0.25">
      <c r="H1993" s="170"/>
    </row>
    <row r="1994" spans="8:8" x14ac:dyDescent="0.25">
      <c r="H1994" s="170"/>
    </row>
    <row r="1995" spans="8:8" x14ac:dyDescent="0.25">
      <c r="H1995" s="170"/>
    </row>
    <row r="1996" spans="8:8" x14ac:dyDescent="0.25">
      <c r="H1996" s="170"/>
    </row>
    <row r="1997" spans="8:8" x14ac:dyDescent="0.25">
      <c r="H1997" s="170"/>
    </row>
    <row r="1998" spans="8:8" x14ac:dyDescent="0.25">
      <c r="H1998" s="170"/>
    </row>
    <row r="1999" spans="8:8" x14ac:dyDescent="0.25">
      <c r="H1999" s="170"/>
    </row>
    <row r="2000" spans="8:8" x14ac:dyDescent="0.25">
      <c r="H2000" s="170"/>
    </row>
    <row r="2001" spans="8:8" x14ac:dyDescent="0.25">
      <c r="H2001" s="170"/>
    </row>
    <row r="2002" spans="8:8" x14ac:dyDescent="0.25">
      <c r="H2002" s="170"/>
    </row>
    <row r="2003" spans="8:8" x14ac:dyDescent="0.25">
      <c r="H2003" s="170"/>
    </row>
    <row r="2004" spans="8:8" x14ac:dyDescent="0.25">
      <c r="H2004" s="170"/>
    </row>
    <row r="2005" spans="8:8" x14ac:dyDescent="0.25">
      <c r="H2005" s="170"/>
    </row>
    <row r="2006" spans="8:8" x14ac:dyDescent="0.25">
      <c r="H2006" s="170"/>
    </row>
    <row r="2007" spans="8:8" x14ac:dyDescent="0.25">
      <c r="H2007" s="170"/>
    </row>
    <row r="2008" spans="8:8" x14ac:dyDescent="0.25">
      <c r="H2008" s="170"/>
    </row>
    <row r="2009" spans="8:8" x14ac:dyDescent="0.25">
      <c r="H2009" s="170"/>
    </row>
    <row r="2010" spans="8:8" x14ac:dyDescent="0.25">
      <c r="H2010" s="170"/>
    </row>
    <row r="2011" spans="8:8" x14ac:dyDescent="0.25">
      <c r="H2011" s="170"/>
    </row>
    <row r="2012" spans="8:8" x14ac:dyDescent="0.25">
      <c r="H2012" s="170"/>
    </row>
    <row r="2013" spans="8:8" x14ac:dyDescent="0.25">
      <c r="H2013" s="170"/>
    </row>
    <row r="2014" spans="8:8" x14ac:dyDescent="0.25">
      <c r="H2014" s="170"/>
    </row>
    <row r="2015" spans="8:8" x14ac:dyDescent="0.25">
      <c r="H2015" s="170"/>
    </row>
    <row r="2016" spans="8:8" x14ac:dyDescent="0.25">
      <c r="H2016" s="170"/>
    </row>
    <row r="2017" spans="8:8" x14ac:dyDescent="0.25">
      <c r="H2017" s="170"/>
    </row>
    <row r="2018" spans="8:8" x14ac:dyDescent="0.25">
      <c r="H2018" s="170"/>
    </row>
    <row r="2024" spans="8:8" x14ac:dyDescent="0.25">
      <c r="H2024" s="170"/>
    </row>
    <row r="2031" spans="8:8" x14ac:dyDescent="0.25">
      <c r="H2031" s="170"/>
    </row>
    <row r="2034" spans="8:8" x14ac:dyDescent="0.25">
      <c r="H2034" s="170"/>
    </row>
    <row r="2035" spans="8:8" x14ac:dyDescent="0.25">
      <c r="H2035" s="170"/>
    </row>
    <row r="2037" spans="8:8" x14ac:dyDescent="0.25">
      <c r="H2037" s="170"/>
    </row>
    <row r="2040" spans="8:8" x14ac:dyDescent="0.25">
      <c r="H2040" s="170"/>
    </row>
    <row r="2046" spans="8:8" x14ac:dyDescent="0.25">
      <c r="H2046" s="170"/>
    </row>
    <row r="2047" spans="8:8" x14ac:dyDescent="0.25">
      <c r="H2047" s="170"/>
    </row>
    <row r="2048" spans="8:8" x14ac:dyDescent="0.25">
      <c r="H2048" s="170"/>
    </row>
    <row r="2050" spans="8:8" x14ac:dyDescent="0.25">
      <c r="H2050" s="170"/>
    </row>
    <row r="2051" spans="8:8" x14ac:dyDescent="0.25">
      <c r="H2051" s="170"/>
    </row>
    <row r="2052" spans="8:8" x14ac:dyDescent="0.25">
      <c r="H2052" s="170"/>
    </row>
    <row r="2053" spans="8:8" x14ac:dyDescent="0.25">
      <c r="H2053" s="170"/>
    </row>
    <row r="2054" spans="8:8" x14ac:dyDescent="0.25">
      <c r="H2054" s="170"/>
    </row>
    <row r="2056" spans="8:8" x14ac:dyDescent="0.25">
      <c r="H2056" s="170"/>
    </row>
    <row r="2057" spans="8:8" x14ac:dyDescent="0.25">
      <c r="H2057" s="170"/>
    </row>
    <row r="2058" spans="8:8" x14ac:dyDescent="0.25">
      <c r="H2058" s="170"/>
    </row>
    <row r="2060" spans="8:8" x14ac:dyDescent="0.25">
      <c r="H2060" s="170"/>
    </row>
    <row r="2061" spans="8:8" x14ac:dyDescent="0.25">
      <c r="H2061" s="170"/>
    </row>
    <row r="2062" spans="8:8" x14ac:dyDescent="0.25">
      <c r="H2062" s="170"/>
    </row>
    <row r="2066" spans="8:8" x14ac:dyDescent="0.25">
      <c r="H2066" s="170"/>
    </row>
    <row r="2068" spans="8:8" x14ac:dyDescent="0.25">
      <c r="H2068" s="170"/>
    </row>
    <row r="2072" spans="8:8" x14ac:dyDescent="0.25">
      <c r="H2072" s="170"/>
    </row>
    <row r="2077" spans="8:8" x14ac:dyDescent="0.25">
      <c r="H2077" s="170"/>
    </row>
    <row r="2079" spans="8:8" x14ac:dyDescent="0.25">
      <c r="H2079" s="170"/>
    </row>
    <row r="2081" spans="8:8" x14ac:dyDescent="0.25">
      <c r="H2081" s="170"/>
    </row>
    <row r="2083" spans="8:8" x14ac:dyDescent="0.25">
      <c r="H2083" s="170"/>
    </row>
    <row r="2085" spans="8:8" x14ac:dyDescent="0.25">
      <c r="H2085" s="170"/>
    </row>
    <row r="2087" spans="8:8" x14ac:dyDescent="0.25">
      <c r="H2087" s="170"/>
    </row>
    <row r="2091" spans="8:8" x14ac:dyDescent="0.25">
      <c r="H2091" s="170"/>
    </row>
    <row r="2093" spans="8:8" x14ac:dyDescent="0.25">
      <c r="H2093" s="170"/>
    </row>
    <row r="2097" spans="8:8" x14ac:dyDescent="0.25">
      <c r="H2097" s="170"/>
    </row>
    <row r="2099" spans="8:8" x14ac:dyDescent="0.25">
      <c r="H2099" s="170"/>
    </row>
    <row r="2101" spans="8:8" x14ac:dyDescent="0.25">
      <c r="H2101" s="170"/>
    </row>
    <row r="2105" spans="8:8" x14ac:dyDescent="0.25">
      <c r="H2105" s="170"/>
    </row>
    <row r="2106" spans="8:8" x14ac:dyDescent="0.25">
      <c r="H2106" s="170"/>
    </row>
    <row r="2107" spans="8:8" x14ac:dyDescent="0.25">
      <c r="H2107" s="170"/>
    </row>
    <row r="2112" spans="8:8" x14ac:dyDescent="0.25">
      <c r="H2112" s="170"/>
    </row>
    <row r="2125" spans="8:8" x14ac:dyDescent="0.25">
      <c r="H2125" s="170"/>
    </row>
    <row r="2128" spans="8:8" x14ac:dyDescent="0.25">
      <c r="H2128" s="170"/>
    </row>
    <row r="2131" spans="8:8" x14ac:dyDescent="0.25">
      <c r="H2131" s="170"/>
    </row>
    <row r="2133" spans="8:8" x14ac:dyDescent="0.25">
      <c r="H2133" s="170"/>
    </row>
    <row r="2135" spans="8:8" x14ac:dyDescent="0.25">
      <c r="H2135" s="170"/>
    </row>
    <row r="2136" spans="8:8" x14ac:dyDescent="0.25">
      <c r="H2136" s="170"/>
    </row>
    <row r="2137" spans="8:8" x14ac:dyDescent="0.25">
      <c r="H2137" s="170"/>
    </row>
    <row r="2142" spans="8:8" x14ac:dyDescent="0.25">
      <c r="H2142" s="170"/>
    </row>
    <row r="2143" spans="8:8" x14ac:dyDescent="0.25">
      <c r="H2143" s="170"/>
    </row>
    <row r="2144" spans="8:8" x14ac:dyDescent="0.25">
      <c r="H2144" s="170"/>
    </row>
    <row r="2145" spans="8:8" x14ac:dyDescent="0.25">
      <c r="H2145" s="170"/>
    </row>
    <row r="2146" spans="8:8" x14ac:dyDescent="0.25">
      <c r="H2146" s="170"/>
    </row>
    <row r="2147" spans="8:8" x14ac:dyDescent="0.25">
      <c r="H2147" s="170"/>
    </row>
    <row r="2148" spans="8:8" x14ac:dyDescent="0.25">
      <c r="H2148" s="170"/>
    </row>
    <row r="2149" spans="8:8" x14ac:dyDescent="0.25">
      <c r="H2149" s="170"/>
    </row>
    <row r="2150" spans="8:8" x14ac:dyDescent="0.25">
      <c r="H2150" s="170"/>
    </row>
    <row r="2151" spans="8:8" x14ac:dyDescent="0.25">
      <c r="H2151" s="170"/>
    </row>
    <row r="2152" spans="8:8" x14ac:dyDescent="0.25">
      <c r="H2152" s="170"/>
    </row>
    <row r="2153" spans="8:8" x14ac:dyDescent="0.25">
      <c r="H2153" s="170"/>
    </row>
    <row r="2154" spans="8:8" x14ac:dyDescent="0.25">
      <c r="H2154" s="170"/>
    </row>
    <row r="2155" spans="8:8" x14ac:dyDescent="0.25">
      <c r="H2155" s="170"/>
    </row>
    <row r="2156" spans="8:8" x14ac:dyDescent="0.25">
      <c r="H2156" s="170"/>
    </row>
    <row r="2157" spans="8:8" x14ac:dyDescent="0.25">
      <c r="H2157" s="170"/>
    </row>
    <row r="2158" spans="8:8" x14ac:dyDescent="0.25">
      <c r="H2158" s="170"/>
    </row>
    <row r="2159" spans="8:8" x14ac:dyDescent="0.25">
      <c r="H2159" s="170"/>
    </row>
    <row r="2160" spans="8:8" x14ac:dyDescent="0.25">
      <c r="H2160" s="170"/>
    </row>
    <row r="2161" spans="8:8" x14ac:dyDescent="0.25">
      <c r="H2161" s="170"/>
    </row>
    <row r="2162" spans="8:8" x14ac:dyDescent="0.25">
      <c r="H2162" s="170"/>
    </row>
    <row r="2163" spans="8:8" x14ac:dyDescent="0.25">
      <c r="H2163" s="170"/>
    </row>
    <row r="2164" spans="8:8" x14ac:dyDescent="0.25">
      <c r="H2164" s="170"/>
    </row>
    <row r="2165" spans="8:8" x14ac:dyDescent="0.25">
      <c r="H2165" s="170"/>
    </row>
    <row r="2170" spans="8:8" x14ac:dyDescent="0.25">
      <c r="H2170" s="170"/>
    </row>
    <row r="2171" spans="8:8" x14ac:dyDescent="0.25">
      <c r="H2171" s="170"/>
    </row>
    <row r="2172" spans="8:8" x14ac:dyDescent="0.25">
      <c r="H2172" s="170"/>
    </row>
    <row r="2173" spans="8:8" x14ac:dyDescent="0.25">
      <c r="H2173" s="170"/>
    </row>
    <row r="2174" spans="8:8" x14ac:dyDescent="0.25">
      <c r="H2174" s="170"/>
    </row>
    <row r="2175" spans="8:8" x14ac:dyDescent="0.25">
      <c r="H2175" s="170"/>
    </row>
    <row r="2176" spans="8:8" x14ac:dyDescent="0.25">
      <c r="H2176" s="170"/>
    </row>
    <row r="2177" spans="8:8" x14ac:dyDescent="0.25">
      <c r="H2177" s="170"/>
    </row>
    <row r="2178" spans="8:8" x14ac:dyDescent="0.25">
      <c r="H2178" s="170"/>
    </row>
    <row r="2182" spans="8:8" x14ac:dyDescent="0.25">
      <c r="H2182" s="170"/>
    </row>
    <row r="2183" spans="8:8" x14ac:dyDescent="0.25">
      <c r="H2183" s="170"/>
    </row>
    <row r="2188" spans="8:8" x14ac:dyDescent="0.25">
      <c r="H2188" s="170"/>
    </row>
    <row r="2191" spans="8:8" x14ac:dyDescent="0.25">
      <c r="H2191" s="170"/>
    </row>
    <row r="2194" spans="8:8" x14ac:dyDescent="0.25">
      <c r="H2194" s="170"/>
    </row>
    <row r="2197" spans="8:8" x14ac:dyDescent="0.25">
      <c r="H2197" s="170"/>
    </row>
    <row r="2198" spans="8:8" x14ac:dyDescent="0.25">
      <c r="H2198" s="170"/>
    </row>
    <row r="2199" spans="8:8" x14ac:dyDescent="0.25">
      <c r="H2199" s="170"/>
    </row>
    <row r="2200" spans="8:8" x14ac:dyDescent="0.25">
      <c r="H2200" s="170"/>
    </row>
    <row r="2201" spans="8:8" x14ac:dyDescent="0.25">
      <c r="H2201" s="170"/>
    </row>
    <row r="2202" spans="8:8" x14ac:dyDescent="0.25">
      <c r="H2202" s="170"/>
    </row>
    <row r="2203" spans="8:8" x14ac:dyDescent="0.25">
      <c r="H2203" s="170"/>
    </row>
    <row r="2204" spans="8:8" x14ac:dyDescent="0.25">
      <c r="H2204" s="170"/>
    </row>
    <row r="2205" spans="8:8" x14ac:dyDescent="0.25">
      <c r="H2205" s="170"/>
    </row>
    <row r="2206" spans="8:8" x14ac:dyDescent="0.25">
      <c r="H2206" s="170"/>
    </row>
    <row r="2207" spans="8:8" x14ac:dyDescent="0.25">
      <c r="H2207" s="170"/>
    </row>
    <row r="2208" spans="8:8" x14ac:dyDescent="0.25">
      <c r="H2208" s="170"/>
    </row>
    <row r="2209" spans="8:8" x14ac:dyDescent="0.25">
      <c r="H2209" s="170"/>
    </row>
    <row r="2212" spans="8:8" x14ac:dyDescent="0.25">
      <c r="H2212" s="170"/>
    </row>
    <row r="2213" spans="8:8" x14ac:dyDescent="0.25">
      <c r="H2213" s="170"/>
    </row>
    <row r="2214" spans="8:8" x14ac:dyDescent="0.25">
      <c r="H2214" s="170"/>
    </row>
    <row r="2216" spans="8:8" x14ac:dyDescent="0.25">
      <c r="H2216" s="170"/>
    </row>
    <row r="2217" spans="8:8" x14ac:dyDescent="0.25">
      <c r="H2217" s="170"/>
    </row>
    <row r="2218" spans="8:8" x14ac:dyDescent="0.25">
      <c r="H2218" s="170"/>
    </row>
    <row r="2219" spans="8:8" x14ac:dyDescent="0.25">
      <c r="H2219" s="170"/>
    </row>
    <row r="2220" spans="8:8" x14ac:dyDescent="0.25">
      <c r="H2220" s="170"/>
    </row>
    <row r="2221" spans="8:8" x14ac:dyDescent="0.25">
      <c r="H2221" s="170"/>
    </row>
    <row r="2222" spans="8:8" x14ac:dyDescent="0.25">
      <c r="H2222" s="170"/>
    </row>
    <row r="2223" spans="8:8" x14ac:dyDescent="0.25">
      <c r="H2223" s="170"/>
    </row>
    <row r="2224" spans="8:8" x14ac:dyDescent="0.25">
      <c r="H2224" s="170"/>
    </row>
    <row r="2225" spans="8:8" x14ac:dyDescent="0.25">
      <c r="H2225" s="170"/>
    </row>
    <row r="2226" spans="8:8" x14ac:dyDescent="0.25">
      <c r="H2226" s="170"/>
    </row>
    <row r="2227" spans="8:8" x14ac:dyDescent="0.25">
      <c r="H2227" s="170"/>
    </row>
    <row r="2228" spans="8:8" x14ac:dyDescent="0.25">
      <c r="H2228" s="170"/>
    </row>
    <row r="2229" spans="8:8" x14ac:dyDescent="0.25">
      <c r="H2229" s="170"/>
    </row>
    <row r="2230" spans="8:8" x14ac:dyDescent="0.25">
      <c r="H2230" s="170"/>
    </row>
    <row r="2231" spans="8:8" x14ac:dyDescent="0.25">
      <c r="H2231" s="170"/>
    </row>
    <row r="2232" spans="8:8" x14ac:dyDescent="0.25">
      <c r="H2232" s="170"/>
    </row>
    <row r="2233" spans="8:8" x14ac:dyDescent="0.25">
      <c r="H2233" s="170"/>
    </row>
    <row r="2234" spans="8:8" x14ac:dyDescent="0.25">
      <c r="H2234" s="170"/>
    </row>
    <row r="2235" spans="8:8" x14ac:dyDescent="0.25">
      <c r="H2235" s="170"/>
    </row>
    <row r="2236" spans="8:8" x14ac:dyDescent="0.25">
      <c r="H2236" s="170"/>
    </row>
    <row r="2237" spans="8:8" x14ac:dyDescent="0.25">
      <c r="H2237" s="170"/>
    </row>
    <row r="2238" spans="8:8" x14ac:dyDescent="0.25">
      <c r="H2238" s="170"/>
    </row>
    <row r="2239" spans="8:8" x14ac:dyDescent="0.25">
      <c r="H2239" s="170"/>
    </row>
    <row r="2240" spans="8:8" x14ac:dyDescent="0.25">
      <c r="H2240" s="170"/>
    </row>
    <row r="2242" spans="8:8" x14ac:dyDescent="0.25">
      <c r="H2242" s="170"/>
    </row>
    <row r="2243" spans="8:8" x14ac:dyDescent="0.25">
      <c r="H2243" s="170"/>
    </row>
    <row r="2244" spans="8:8" x14ac:dyDescent="0.25">
      <c r="H2244" s="170"/>
    </row>
    <row r="2245" spans="8:8" x14ac:dyDescent="0.25">
      <c r="H2245" s="170"/>
    </row>
    <row r="2246" spans="8:8" x14ac:dyDescent="0.25">
      <c r="H2246" s="170"/>
    </row>
    <row r="2247" spans="8:8" x14ac:dyDescent="0.25">
      <c r="H2247" s="170"/>
    </row>
    <row r="2248" spans="8:8" x14ac:dyDescent="0.25">
      <c r="H2248" s="170"/>
    </row>
    <row r="2249" spans="8:8" x14ac:dyDescent="0.25">
      <c r="H2249" s="170"/>
    </row>
    <row r="2250" spans="8:8" x14ac:dyDescent="0.25">
      <c r="H2250" s="170"/>
    </row>
    <row r="2251" spans="8:8" x14ac:dyDescent="0.25">
      <c r="H2251" s="170"/>
    </row>
    <row r="2252" spans="8:8" x14ac:dyDescent="0.25">
      <c r="H2252" s="170"/>
    </row>
    <row r="2253" spans="8:8" x14ac:dyDescent="0.25">
      <c r="H2253" s="170"/>
    </row>
    <row r="2254" spans="8:8" x14ac:dyDescent="0.25">
      <c r="H2254" s="170"/>
    </row>
    <row r="2255" spans="8:8" x14ac:dyDescent="0.25">
      <c r="H2255" s="170"/>
    </row>
    <row r="2256" spans="8:8" x14ac:dyDescent="0.25">
      <c r="H2256" s="170"/>
    </row>
    <row r="2257" spans="8:8" x14ac:dyDescent="0.25">
      <c r="H2257" s="170"/>
    </row>
    <row r="2258" spans="8:8" x14ac:dyDescent="0.25">
      <c r="H2258" s="170"/>
    </row>
    <row r="2259" spans="8:8" x14ac:dyDescent="0.25">
      <c r="H2259" s="170"/>
    </row>
    <row r="2261" spans="8:8" x14ac:dyDescent="0.25">
      <c r="H2261" s="170"/>
    </row>
    <row r="2262" spans="8:8" x14ac:dyDescent="0.25">
      <c r="H2262" s="170"/>
    </row>
    <row r="2263" spans="8:8" x14ac:dyDescent="0.25">
      <c r="H2263" s="170"/>
    </row>
    <row r="2264" spans="8:8" x14ac:dyDescent="0.25">
      <c r="H2264" s="170"/>
    </row>
    <row r="2266" spans="8:8" x14ac:dyDescent="0.25">
      <c r="H2266" s="170"/>
    </row>
    <row r="2267" spans="8:8" x14ac:dyDescent="0.25">
      <c r="H2267" s="170"/>
    </row>
    <row r="2268" spans="8:8" x14ac:dyDescent="0.25">
      <c r="H2268" s="170"/>
    </row>
    <row r="2269" spans="8:8" x14ac:dyDescent="0.25">
      <c r="H2269" s="170"/>
    </row>
    <row r="2270" spans="8:8" x14ac:dyDescent="0.25">
      <c r="H2270" s="170"/>
    </row>
    <row r="2271" spans="8:8" x14ac:dyDescent="0.25">
      <c r="H2271" s="170"/>
    </row>
    <row r="2273" spans="8:8" x14ac:dyDescent="0.25">
      <c r="H2273" s="170"/>
    </row>
    <row r="2274" spans="8:8" x14ac:dyDescent="0.25">
      <c r="H2274" s="170"/>
    </row>
    <row r="2275" spans="8:8" x14ac:dyDescent="0.25">
      <c r="H2275" s="170"/>
    </row>
    <row r="2276" spans="8:8" x14ac:dyDescent="0.25">
      <c r="H2276" s="170"/>
    </row>
    <row r="2277" spans="8:8" x14ac:dyDescent="0.25">
      <c r="H2277" s="170"/>
    </row>
    <row r="2284" spans="8:8" x14ac:dyDescent="0.25">
      <c r="H2284" s="170"/>
    </row>
    <row r="2285" spans="8:8" x14ac:dyDescent="0.25">
      <c r="H2285" s="170"/>
    </row>
    <row r="2287" spans="8:8" x14ac:dyDescent="0.25">
      <c r="H2287" s="170"/>
    </row>
    <row r="2288" spans="8:8" x14ac:dyDescent="0.25">
      <c r="H2288" s="170"/>
    </row>
    <row r="2289" spans="8:8" x14ac:dyDescent="0.25">
      <c r="H2289" s="170"/>
    </row>
    <row r="2290" spans="8:8" x14ac:dyDescent="0.25">
      <c r="H2290" s="170"/>
    </row>
    <row r="2291" spans="8:8" x14ac:dyDescent="0.25">
      <c r="H2291" s="170"/>
    </row>
    <row r="2292" spans="8:8" x14ac:dyDescent="0.25">
      <c r="H2292" s="170"/>
    </row>
    <row r="2293" spans="8:8" x14ac:dyDescent="0.25">
      <c r="H2293" s="170"/>
    </row>
    <row r="2294" spans="8:8" x14ac:dyDescent="0.25">
      <c r="H2294" s="170"/>
    </row>
    <row r="2302" spans="8:8" x14ac:dyDescent="0.25">
      <c r="H2302" s="170"/>
    </row>
    <row r="2303" spans="8:8" x14ac:dyDescent="0.25">
      <c r="H2303" s="170"/>
    </row>
    <row r="2304" spans="8:8" x14ac:dyDescent="0.25">
      <c r="H2304" s="170"/>
    </row>
    <row r="2306" spans="8:8" x14ac:dyDescent="0.25">
      <c r="H2306" s="170"/>
    </row>
    <row r="2318" spans="8:8" x14ac:dyDescent="0.25">
      <c r="H2318" s="170"/>
    </row>
    <row r="2319" spans="8:8" x14ac:dyDescent="0.25">
      <c r="H2319" s="170"/>
    </row>
    <row r="2320" spans="8:8" x14ac:dyDescent="0.25">
      <c r="H2320" s="170"/>
    </row>
    <row r="2321" spans="8:8" x14ac:dyDescent="0.25">
      <c r="H2321" s="170"/>
    </row>
    <row r="2322" spans="8:8" x14ac:dyDescent="0.25">
      <c r="H2322" s="170"/>
    </row>
    <row r="2323" spans="8:8" x14ac:dyDescent="0.25">
      <c r="H2323" s="170"/>
    </row>
    <row r="2324" spans="8:8" x14ac:dyDescent="0.25">
      <c r="H2324" s="170"/>
    </row>
    <row r="2325" spans="8:8" x14ac:dyDescent="0.25">
      <c r="H2325" s="170"/>
    </row>
    <row r="2326" spans="8:8" x14ac:dyDescent="0.25">
      <c r="H2326" s="170"/>
    </row>
    <row r="2327" spans="8:8" x14ac:dyDescent="0.25">
      <c r="H2327" s="170"/>
    </row>
    <row r="2328" spans="8:8" x14ac:dyDescent="0.25">
      <c r="H2328" s="170"/>
    </row>
    <row r="2329" spans="8:8" x14ac:dyDescent="0.25">
      <c r="H2329" s="170"/>
    </row>
    <row r="2330" spans="8:8" x14ac:dyDescent="0.25">
      <c r="H2330" s="170"/>
    </row>
    <row r="2331" spans="8:8" x14ac:dyDescent="0.25">
      <c r="H2331" s="170"/>
    </row>
    <row r="2332" spans="8:8" x14ac:dyDescent="0.25">
      <c r="H2332" s="170"/>
    </row>
    <row r="2333" spans="8:8" x14ac:dyDescent="0.25">
      <c r="H2333" s="170"/>
    </row>
    <row r="2334" spans="8:8" x14ac:dyDescent="0.25">
      <c r="H2334" s="170"/>
    </row>
    <row r="2335" spans="8:8" x14ac:dyDescent="0.25">
      <c r="H2335" s="170"/>
    </row>
    <row r="2336" spans="8:8" x14ac:dyDescent="0.25">
      <c r="H2336" s="170"/>
    </row>
    <row r="2337" spans="8:8" x14ac:dyDescent="0.25">
      <c r="H2337" s="170"/>
    </row>
    <row r="2338" spans="8:8" x14ac:dyDescent="0.25">
      <c r="H2338" s="170"/>
    </row>
    <row r="2339" spans="8:8" x14ac:dyDescent="0.25">
      <c r="H2339" s="170"/>
    </row>
    <row r="2340" spans="8:8" x14ac:dyDescent="0.25">
      <c r="H2340" s="170"/>
    </row>
    <row r="2341" spans="8:8" x14ac:dyDescent="0.25">
      <c r="H2341" s="170"/>
    </row>
    <row r="2342" spans="8:8" x14ac:dyDescent="0.25">
      <c r="H2342" s="170"/>
    </row>
    <row r="2343" spans="8:8" x14ac:dyDescent="0.25">
      <c r="H2343" s="170"/>
    </row>
    <row r="2344" spans="8:8" x14ac:dyDescent="0.25">
      <c r="H2344" s="170"/>
    </row>
    <row r="2345" spans="8:8" x14ac:dyDescent="0.25">
      <c r="H2345" s="170"/>
    </row>
    <row r="2346" spans="8:8" x14ac:dyDescent="0.25">
      <c r="H2346" s="170"/>
    </row>
    <row r="2347" spans="8:8" x14ac:dyDescent="0.25">
      <c r="H2347" s="170"/>
    </row>
    <row r="2348" spans="8:8" x14ac:dyDescent="0.25">
      <c r="H2348" s="170"/>
    </row>
    <row r="2353" spans="8:8" x14ac:dyDescent="0.25">
      <c r="H2353" s="170"/>
    </row>
    <row r="2356" spans="8:8" x14ac:dyDescent="0.25">
      <c r="H2356" s="170"/>
    </row>
    <row r="2357" spans="8:8" x14ac:dyDescent="0.25">
      <c r="H2357" s="170"/>
    </row>
    <row r="2364" spans="8:8" x14ac:dyDescent="0.25">
      <c r="H2364" s="170"/>
    </row>
    <row r="2365" spans="8:8" x14ac:dyDescent="0.25">
      <c r="H2365" s="170"/>
    </row>
    <row r="2366" spans="8:8" x14ac:dyDescent="0.25">
      <c r="H2366" s="170"/>
    </row>
    <row r="2369" spans="8:8" x14ac:dyDescent="0.25">
      <c r="H2369" s="170"/>
    </row>
    <row r="2371" spans="8:8" x14ac:dyDescent="0.25">
      <c r="H2371" s="170"/>
    </row>
    <row r="2378" spans="8:8" x14ac:dyDescent="0.25">
      <c r="H2378" s="170"/>
    </row>
    <row r="2379" spans="8:8" x14ac:dyDescent="0.25">
      <c r="H2379" s="170"/>
    </row>
    <row r="2380" spans="8:8" x14ac:dyDescent="0.25">
      <c r="H2380" s="170"/>
    </row>
    <row r="2384" spans="8:8" x14ac:dyDescent="0.25">
      <c r="H2384" s="170"/>
    </row>
    <row r="2397" spans="8:8" x14ac:dyDescent="0.25">
      <c r="H2397" s="170"/>
    </row>
    <row r="2400" spans="8:8" x14ac:dyDescent="0.25">
      <c r="H2400" s="170"/>
    </row>
    <row r="2401" spans="8:8" x14ac:dyDescent="0.25">
      <c r="H2401" s="170"/>
    </row>
    <row r="2402" spans="8:8" x14ac:dyDescent="0.25">
      <c r="H2402" s="170"/>
    </row>
    <row r="2411" spans="8:8" x14ac:dyDescent="0.25">
      <c r="H2411" s="170"/>
    </row>
    <row r="2414" spans="8:8" x14ac:dyDescent="0.25">
      <c r="H2414" s="170"/>
    </row>
    <row r="2416" spans="8:8" x14ac:dyDescent="0.25">
      <c r="H2416" s="170"/>
    </row>
    <row r="2419" spans="8:8" x14ac:dyDescent="0.25">
      <c r="H2419" s="170"/>
    </row>
    <row r="2423" spans="8:8" x14ac:dyDescent="0.25">
      <c r="H2423" s="170"/>
    </row>
    <row r="2424" spans="8:8" x14ac:dyDescent="0.25">
      <c r="H2424" s="170"/>
    </row>
    <row r="2426" spans="8:8" x14ac:dyDescent="0.25">
      <c r="H2426" s="170"/>
    </row>
    <row r="2430" spans="8:8" x14ac:dyDescent="0.25">
      <c r="H2430" s="170"/>
    </row>
    <row r="2435" spans="8:8" x14ac:dyDescent="0.25">
      <c r="H2435" s="170"/>
    </row>
    <row r="2441" spans="8:8" x14ac:dyDescent="0.25">
      <c r="H2441" s="170"/>
    </row>
    <row r="2442" spans="8:8" x14ac:dyDescent="0.25">
      <c r="H2442" s="170"/>
    </row>
    <row r="2446" spans="8:8" x14ac:dyDescent="0.25">
      <c r="H2446" s="170"/>
    </row>
    <row r="2450" spans="8:8" x14ac:dyDescent="0.25">
      <c r="H2450" s="170"/>
    </row>
    <row r="2457" spans="8:8" x14ac:dyDescent="0.25">
      <c r="H2457" s="170"/>
    </row>
    <row r="2461" spans="8:8" x14ac:dyDescent="0.25">
      <c r="H2461" s="170"/>
    </row>
    <row r="2463" spans="8:8" x14ac:dyDescent="0.25">
      <c r="H2463" s="170"/>
    </row>
    <row r="2464" spans="8:8" x14ac:dyDescent="0.25">
      <c r="H2464" s="170"/>
    </row>
    <row r="2465" spans="8:8" x14ac:dyDescent="0.25">
      <c r="H2465" s="170"/>
    </row>
    <row r="2495" spans="8:8" x14ac:dyDescent="0.25">
      <c r="H2495" s="170"/>
    </row>
    <row r="2501" spans="8:8" x14ac:dyDescent="0.25">
      <c r="H2501" s="170"/>
    </row>
    <row r="2504" spans="8:8" x14ac:dyDescent="0.25">
      <c r="H2504" s="170"/>
    </row>
    <row r="2506" spans="8:8" x14ac:dyDescent="0.25">
      <c r="H2506" s="170"/>
    </row>
    <row r="2513" spans="8:8" x14ac:dyDescent="0.25">
      <c r="H2513" s="170"/>
    </row>
    <row r="2515" spans="8:8" x14ac:dyDescent="0.25">
      <c r="H2515" s="170"/>
    </row>
    <row r="2516" spans="8:8" x14ac:dyDescent="0.25">
      <c r="H2516" s="170"/>
    </row>
    <row r="2517" spans="8:8" x14ac:dyDescent="0.25">
      <c r="H2517" s="170"/>
    </row>
    <row r="2518" spans="8:8" x14ac:dyDescent="0.25">
      <c r="H2518" s="170"/>
    </row>
    <row r="2519" spans="8:8" x14ac:dyDescent="0.25">
      <c r="H2519" s="170"/>
    </row>
    <row r="2531" spans="8:8" x14ac:dyDescent="0.25">
      <c r="H2531" s="170"/>
    </row>
    <row r="2535" spans="8:8" x14ac:dyDescent="0.25">
      <c r="H2535" s="170"/>
    </row>
    <row r="2537" spans="8:8" x14ac:dyDescent="0.25">
      <c r="H2537" s="170"/>
    </row>
    <row r="2538" spans="8:8" x14ac:dyDescent="0.25">
      <c r="H2538" s="170"/>
    </row>
    <row r="2540" spans="8:8" x14ac:dyDescent="0.25">
      <c r="H2540" s="170"/>
    </row>
    <row r="2542" spans="8:8" x14ac:dyDescent="0.25">
      <c r="H2542" s="170"/>
    </row>
    <row r="2544" spans="8:8" x14ac:dyDescent="0.25">
      <c r="H2544" s="170"/>
    </row>
    <row r="2546" spans="8:8" x14ac:dyDescent="0.25">
      <c r="H2546" s="170"/>
    </row>
    <row r="2548" spans="8:8" x14ac:dyDescent="0.25">
      <c r="H2548" s="170"/>
    </row>
    <row r="2550" spans="8:8" x14ac:dyDescent="0.25">
      <c r="H2550" s="170"/>
    </row>
    <row r="2552" spans="8:8" x14ac:dyDescent="0.25">
      <c r="H2552" s="170"/>
    </row>
    <row r="2554" spans="8:8" x14ac:dyDescent="0.25">
      <c r="H2554" s="170"/>
    </row>
    <row r="2555" spans="8:8" x14ac:dyDescent="0.25">
      <c r="H2555" s="170"/>
    </row>
    <row r="2557" spans="8:8" x14ac:dyDescent="0.25">
      <c r="H2557" s="170"/>
    </row>
    <row r="2561" spans="8:8" x14ac:dyDescent="0.25">
      <c r="H2561" s="170"/>
    </row>
    <row r="2562" spans="8:8" x14ac:dyDescent="0.25">
      <c r="H2562" s="170"/>
    </row>
    <row r="2567" spans="8:8" x14ac:dyDescent="0.25">
      <c r="H2567" s="170"/>
    </row>
    <row r="2571" spans="8:8" x14ac:dyDescent="0.25">
      <c r="H2571" s="170"/>
    </row>
    <row r="2573" spans="8:8" x14ac:dyDescent="0.25">
      <c r="H2573" s="170"/>
    </row>
    <row r="2575" spans="8:8" x14ac:dyDescent="0.25">
      <c r="H2575" s="170"/>
    </row>
    <row r="2577" spans="8:8" x14ac:dyDescent="0.25">
      <c r="H2577" s="170"/>
    </row>
    <row r="2578" spans="8:8" x14ac:dyDescent="0.25">
      <c r="H2578" s="170"/>
    </row>
    <row r="2579" spans="8:8" x14ac:dyDescent="0.25">
      <c r="H2579" s="170"/>
    </row>
    <row r="2580" spans="8:8" x14ac:dyDescent="0.25">
      <c r="H2580" s="170"/>
    </row>
    <row r="2581" spans="8:8" x14ac:dyDescent="0.25">
      <c r="H2581" s="170"/>
    </row>
    <row r="2582" spans="8:8" x14ac:dyDescent="0.25">
      <c r="H2582" s="170"/>
    </row>
    <row r="2583" spans="8:8" x14ac:dyDescent="0.25">
      <c r="H2583" s="170"/>
    </row>
    <row r="2586" spans="8:8" x14ac:dyDescent="0.25">
      <c r="H2586" s="170"/>
    </row>
    <row r="2588" spans="8:8" x14ac:dyDescent="0.25">
      <c r="H2588" s="170"/>
    </row>
    <row r="2590" spans="8:8" x14ac:dyDescent="0.25">
      <c r="H2590" s="170"/>
    </row>
    <row r="2598" spans="8:8" x14ac:dyDescent="0.25">
      <c r="H2598" s="170"/>
    </row>
    <row r="2600" spans="8:8" x14ac:dyDescent="0.25">
      <c r="H2600" s="170"/>
    </row>
    <row r="2606" spans="8:8" x14ac:dyDescent="0.25">
      <c r="H2606" s="170"/>
    </row>
    <row r="2612" spans="8:8" x14ac:dyDescent="0.25">
      <c r="H2612" s="170"/>
    </row>
    <row r="2613" spans="8:8" x14ac:dyDescent="0.25">
      <c r="H2613" s="170"/>
    </row>
    <row r="2614" spans="8:8" x14ac:dyDescent="0.25">
      <c r="H2614" s="170"/>
    </row>
    <row r="2616" spans="8:8" x14ac:dyDescent="0.25">
      <c r="H2616" s="170"/>
    </row>
    <row r="2617" spans="8:8" x14ac:dyDescent="0.25">
      <c r="H2617" s="170"/>
    </row>
    <row r="2620" spans="8:8" x14ac:dyDescent="0.25">
      <c r="H2620" s="170"/>
    </row>
    <row r="2621" spans="8:8" x14ac:dyDescent="0.25">
      <c r="H2621" s="170"/>
    </row>
    <row r="2625" spans="8:8" x14ac:dyDescent="0.25">
      <c r="H2625" s="170"/>
    </row>
    <row r="2626" spans="8:8" x14ac:dyDescent="0.25">
      <c r="H2626" s="170"/>
    </row>
    <row r="2627" spans="8:8" x14ac:dyDescent="0.25">
      <c r="H2627" s="170"/>
    </row>
    <row r="2628" spans="8:8" x14ac:dyDescent="0.25">
      <c r="H2628" s="170"/>
    </row>
    <row r="2629" spans="8:8" x14ac:dyDescent="0.25">
      <c r="H2629" s="170"/>
    </row>
    <row r="2630" spans="8:8" x14ac:dyDescent="0.25">
      <c r="H2630" s="170"/>
    </row>
    <row r="2631" spans="8:8" x14ac:dyDescent="0.25">
      <c r="H2631" s="170"/>
    </row>
    <row r="2632" spans="8:8" x14ac:dyDescent="0.25">
      <c r="H2632" s="170"/>
    </row>
    <row r="2635" spans="8:8" x14ac:dyDescent="0.25">
      <c r="H2635" s="170"/>
    </row>
    <row r="2641" spans="8:8" x14ac:dyDescent="0.25">
      <c r="H2641" s="170"/>
    </row>
    <row r="2645" spans="8:8" x14ac:dyDescent="0.25">
      <c r="H2645" s="170"/>
    </row>
    <row r="2647" spans="8:8" x14ac:dyDescent="0.25">
      <c r="H2647" s="170"/>
    </row>
    <row r="2659" spans="8:8" x14ac:dyDescent="0.25">
      <c r="H2659" s="170"/>
    </row>
    <row r="2661" spans="8:8" x14ac:dyDescent="0.25">
      <c r="H2661" s="170"/>
    </row>
    <row r="2666" spans="8:8" x14ac:dyDescent="0.25">
      <c r="H2666" s="170"/>
    </row>
    <row r="2667" spans="8:8" x14ac:dyDescent="0.25">
      <c r="H2667" s="170"/>
    </row>
    <row r="2670" spans="8:8" x14ac:dyDescent="0.25">
      <c r="H2670" s="170"/>
    </row>
    <row r="2671" spans="8:8" x14ac:dyDescent="0.25">
      <c r="H2671" s="170"/>
    </row>
    <row r="2676" spans="8:8" x14ac:dyDescent="0.25">
      <c r="H2676" s="170"/>
    </row>
    <row r="2678" spans="8:8" x14ac:dyDescent="0.25">
      <c r="H2678" s="170"/>
    </row>
    <row r="2680" spans="8:8" x14ac:dyDescent="0.25">
      <c r="H2680" s="170"/>
    </row>
    <row r="2683" spans="8:8" x14ac:dyDescent="0.25">
      <c r="H2683" s="170"/>
    </row>
    <row r="2685" spans="8:8" x14ac:dyDescent="0.25">
      <c r="H2685" s="170"/>
    </row>
    <row r="2688" spans="8:8" x14ac:dyDescent="0.25">
      <c r="H2688" s="170"/>
    </row>
    <row r="2692" spans="8:8" x14ac:dyDescent="0.25">
      <c r="H2692" s="170"/>
    </row>
    <row r="2693" spans="8:8" x14ac:dyDescent="0.25">
      <c r="H2693" s="170"/>
    </row>
    <row r="2696" spans="8:8" x14ac:dyDescent="0.25">
      <c r="H2696" s="170"/>
    </row>
    <row r="2698" spans="8:8" x14ac:dyDescent="0.25">
      <c r="H2698" s="170"/>
    </row>
    <row r="2705" spans="8:8" x14ac:dyDescent="0.25">
      <c r="H2705" s="170"/>
    </row>
    <row r="2713" spans="8:8" x14ac:dyDescent="0.25">
      <c r="H2713" s="170"/>
    </row>
    <row r="2715" spans="8:8" x14ac:dyDescent="0.25">
      <c r="H2715" s="170"/>
    </row>
    <row r="2717" spans="8:8" x14ac:dyDescent="0.25">
      <c r="H2717" s="170"/>
    </row>
    <row r="2718" spans="8:8" x14ac:dyDescent="0.25">
      <c r="H2718" s="170"/>
    </row>
    <row r="2719" spans="8:8" x14ac:dyDescent="0.25">
      <c r="H2719" s="170"/>
    </row>
    <row r="2720" spans="8:8" x14ac:dyDescent="0.25">
      <c r="H2720" s="170"/>
    </row>
    <row r="2721" spans="8:8" x14ac:dyDescent="0.25">
      <c r="H2721" s="170"/>
    </row>
    <row r="2725" spans="8:8" x14ac:dyDescent="0.25">
      <c r="H2725" s="170"/>
    </row>
    <row r="2727" spans="8:8" x14ac:dyDescent="0.25">
      <c r="H2727" s="170"/>
    </row>
    <row r="2728" spans="8:8" x14ac:dyDescent="0.25">
      <c r="H2728" s="170"/>
    </row>
    <row r="2729" spans="8:8" x14ac:dyDescent="0.25">
      <c r="H2729" s="170"/>
    </row>
    <row r="2730" spans="8:8" x14ac:dyDescent="0.25">
      <c r="H2730" s="170"/>
    </row>
    <row r="2731" spans="8:8" x14ac:dyDescent="0.25">
      <c r="H2731" s="170"/>
    </row>
    <row r="2733" spans="8:8" x14ac:dyDescent="0.25">
      <c r="H2733" s="170"/>
    </row>
    <row r="2735" spans="8:8" x14ac:dyDescent="0.25">
      <c r="H2735" s="170"/>
    </row>
    <row r="2736" spans="8:8" x14ac:dyDescent="0.25">
      <c r="H2736" s="170"/>
    </row>
    <row r="2737" spans="8:8" x14ac:dyDescent="0.25">
      <c r="H2737" s="170"/>
    </row>
    <row r="2738" spans="8:8" x14ac:dyDescent="0.25">
      <c r="H2738" s="170"/>
    </row>
    <row r="2743" spans="8:8" x14ac:dyDescent="0.25">
      <c r="H2743" s="170"/>
    </row>
    <row r="2744" spans="8:8" x14ac:dyDescent="0.25">
      <c r="H2744" s="170"/>
    </row>
    <row r="2748" spans="8:8" x14ac:dyDescent="0.25">
      <c r="H2748" s="170"/>
    </row>
    <row r="2761" spans="8:8" x14ac:dyDescent="0.25">
      <c r="H2761" s="170"/>
    </row>
    <row r="2764" spans="8:8" x14ac:dyDescent="0.25">
      <c r="H2764" s="170"/>
    </row>
    <row r="2766" spans="8:8" x14ac:dyDescent="0.25">
      <c r="H2766" s="170"/>
    </row>
    <row r="2768" spans="8:8" x14ac:dyDescent="0.25">
      <c r="H2768" s="170"/>
    </row>
    <row r="2774" spans="8:8" x14ac:dyDescent="0.25">
      <c r="H2774" s="170"/>
    </row>
    <row r="2780" spans="8:8" x14ac:dyDescent="0.25">
      <c r="H2780" s="170"/>
    </row>
    <row r="2783" spans="8:8" x14ac:dyDescent="0.25">
      <c r="H2783" s="170"/>
    </row>
    <row r="2784" spans="8:8" x14ac:dyDescent="0.25">
      <c r="H2784" s="170"/>
    </row>
    <row r="2785" spans="8:8" x14ac:dyDescent="0.25">
      <c r="H2785" s="170"/>
    </row>
    <row r="2791" spans="8:8" x14ac:dyDescent="0.25">
      <c r="H2791" s="170"/>
    </row>
    <row r="2798" spans="8:8" x14ac:dyDescent="0.25">
      <c r="H2798" s="170"/>
    </row>
    <row r="2804" spans="8:8" x14ac:dyDescent="0.25">
      <c r="H2804" s="170"/>
    </row>
    <row r="2814" spans="8:8" x14ac:dyDescent="0.25">
      <c r="H2814" s="170"/>
    </row>
    <row r="2816" spans="8:8" x14ac:dyDescent="0.25">
      <c r="H2816" s="170"/>
    </row>
    <row r="2819" spans="8:8" x14ac:dyDescent="0.25">
      <c r="H2819" s="170"/>
    </row>
    <row r="2822" spans="8:8" x14ac:dyDescent="0.25">
      <c r="H2822" s="170"/>
    </row>
    <row r="2826" spans="8:8" x14ac:dyDescent="0.25">
      <c r="H2826" s="170"/>
    </row>
    <row r="2830" spans="8:8" x14ac:dyDescent="0.25">
      <c r="H2830" s="170"/>
    </row>
    <row r="2833" spans="8:8" x14ac:dyDescent="0.25">
      <c r="H2833" s="170"/>
    </row>
    <row r="2835" spans="8:8" x14ac:dyDescent="0.25">
      <c r="H2835" s="170"/>
    </row>
    <row r="2836" spans="8:8" x14ac:dyDescent="0.25">
      <c r="H2836" s="170"/>
    </row>
    <row r="2837" spans="8:8" x14ac:dyDescent="0.25">
      <c r="H2837" s="170"/>
    </row>
    <row r="2838" spans="8:8" x14ac:dyDescent="0.25">
      <c r="H2838" s="170"/>
    </row>
    <row r="2842" spans="8:8" x14ac:dyDescent="0.25">
      <c r="H2842" s="170"/>
    </row>
    <row r="2843" spans="8:8" x14ac:dyDescent="0.25">
      <c r="H2843" s="170"/>
    </row>
    <row r="2845" spans="8:8" x14ac:dyDescent="0.25">
      <c r="H2845" s="170"/>
    </row>
    <row r="2852" spans="8:8" x14ac:dyDescent="0.25">
      <c r="H2852" s="170"/>
    </row>
    <row r="2854" spans="8:8" x14ac:dyDescent="0.25">
      <c r="H2854" s="170"/>
    </row>
    <row r="2855" spans="8:8" x14ac:dyDescent="0.25">
      <c r="H2855" s="170"/>
    </row>
    <row r="2858" spans="8:8" x14ac:dyDescent="0.25">
      <c r="H2858" s="170"/>
    </row>
    <row r="2859" spans="8:8" x14ac:dyDescent="0.25">
      <c r="H2859" s="170"/>
    </row>
    <row r="2860" spans="8:8" x14ac:dyDescent="0.25">
      <c r="H2860" s="170"/>
    </row>
    <row r="2863" spans="8:8" x14ac:dyDescent="0.25">
      <c r="H2863" s="170"/>
    </row>
    <row r="2864" spans="8:8" x14ac:dyDescent="0.25">
      <c r="H2864" s="170"/>
    </row>
    <row r="2865" spans="8:8" x14ac:dyDescent="0.25">
      <c r="H2865" s="170"/>
    </row>
    <row r="2872" spans="8:8" x14ac:dyDescent="0.25">
      <c r="H2872" s="170"/>
    </row>
    <row r="2873" spans="8:8" x14ac:dyDescent="0.25">
      <c r="H2873" s="170"/>
    </row>
    <row r="2874" spans="8:8" x14ac:dyDescent="0.25">
      <c r="H2874" s="170"/>
    </row>
    <row r="2876" spans="8:8" x14ac:dyDescent="0.25">
      <c r="H2876" s="170"/>
    </row>
    <row r="2880" spans="8:8" x14ac:dyDescent="0.25">
      <c r="H2880" s="170"/>
    </row>
    <row r="2884" spans="8:8" x14ac:dyDescent="0.25">
      <c r="H2884" s="170"/>
    </row>
    <row r="2886" spans="8:8" x14ac:dyDescent="0.25">
      <c r="H2886" s="170"/>
    </row>
    <row r="2891" spans="8:8" x14ac:dyDescent="0.25">
      <c r="H2891" s="170"/>
    </row>
    <row r="2892" spans="8:8" x14ac:dyDescent="0.25">
      <c r="H2892" s="170"/>
    </row>
    <row r="2893" spans="8:8" x14ac:dyDescent="0.25">
      <c r="H2893" s="170"/>
    </row>
    <row r="2894" spans="8:8" x14ac:dyDescent="0.25">
      <c r="H2894" s="170"/>
    </row>
    <row r="2895" spans="8:8" x14ac:dyDescent="0.25">
      <c r="H2895" s="170"/>
    </row>
    <row r="2896" spans="8:8" x14ac:dyDescent="0.25">
      <c r="H2896" s="170"/>
    </row>
    <row r="2897" spans="8:8" x14ac:dyDescent="0.25">
      <c r="H2897" s="170"/>
    </row>
    <row r="2898" spans="8:8" x14ac:dyDescent="0.25">
      <c r="H2898" s="170"/>
    </row>
    <row r="2900" spans="8:8" x14ac:dyDescent="0.25">
      <c r="H2900" s="170"/>
    </row>
    <row r="2902" spans="8:8" x14ac:dyDescent="0.25">
      <c r="H2902" s="170"/>
    </row>
    <row r="2905" spans="8:8" x14ac:dyDescent="0.25">
      <c r="H2905" s="170"/>
    </row>
    <row r="2906" spans="8:8" x14ac:dyDescent="0.25">
      <c r="H2906" s="170"/>
    </row>
    <row r="2907" spans="8:8" x14ac:dyDescent="0.25">
      <c r="H2907" s="170"/>
    </row>
    <row r="2908" spans="8:8" x14ac:dyDescent="0.25">
      <c r="H2908" s="170"/>
    </row>
    <row r="2909" spans="8:8" x14ac:dyDescent="0.25">
      <c r="H2909" s="170"/>
    </row>
    <row r="2922" spans="8:8" x14ac:dyDescent="0.25">
      <c r="H2922" s="170"/>
    </row>
    <row r="2923" spans="8:8" x14ac:dyDescent="0.25">
      <c r="H2923" s="170"/>
    </row>
    <row r="2924" spans="8:8" x14ac:dyDescent="0.25">
      <c r="H2924" s="170"/>
    </row>
    <row r="2925" spans="8:8" x14ac:dyDescent="0.25">
      <c r="H2925" s="170"/>
    </row>
    <row r="2926" spans="8:8" x14ac:dyDescent="0.25">
      <c r="H2926" s="170"/>
    </row>
    <row r="2927" spans="8:8" x14ac:dyDescent="0.25">
      <c r="H2927" s="170"/>
    </row>
    <row r="2928" spans="8:8" x14ac:dyDescent="0.25">
      <c r="H2928" s="170"/>
    </row>
    <row r="2929" spans="8:8" x14ac:dyDescent="0.25">
      <c r="H2929" s="170"/>
    </row>
    <row r="2958" spans="8:8" x14ac:dyDescent="0.25">
      <c r="H2958" s="170"/>
    </row>
    <row r="2962" spans="8:8" x14ac:dyDescent="0.25">
      <c r="H2962" s="170"/>
    </row>
    <row r="2964" spans="8:8" x14ac:dyDescent="0.25">
      <c r="H2964" s="170"/>
    </row>
    <row r="2965" spans="8:8" x14ac:dyDescent="0.25">
      <c r="H2965" s="170"/>
    </row>
    <row r="2967" spans="8:8" x14ac:dyDescent="0.25">
      <c r="H2967" s="170"/>
    </row>
    <row r="2968" spans="8:8" x14ac:dyDescent="0.25">
      <c r="H2968" s="170"/>
    </row>
    <row r="2974" spans="8:8" x14ac:dyDescent="0.25">
      <c r="H2974" s="170"/>
    </row>
    <row r="2980" spans="8:8" x14ac:dyDescent="0.25">
      <c r="H2980" s="170"/>
    </row>
    <row r="2982" spans="8:8" x14ac:dyDescent="0.25">
      <c r="H2982" s="170"/>
    </row>
    <row r="2983" spans="8:8" x14ac:dyDescent="0.25">
      <c r="H2983" s="170"/>
    </row>
    <row r="2987" spans="8:8" x14ac:dyDescent="0.25">
      <c r="H2987" s="170"/>
    </row>
    <row r="2991" spans="8:8" x14ac:dyDescent="0.25">
      <c r="H2991" s="170"/>
    </row>
    <row r="2993" spans="8:8" x14ac:dyDescent="0.25">
      <c r="H2993" s="170"/>
    </row>
    <row r="2997" spans="8:8" x14ac:dyDescent="0.25">
      <c r="H2997" s="170"/>
    </row>
    <row r="2999" spans="8:8" x14ac:dyDescent="0.25">
      <c r="H2999" s="170"/>
    </row>
    <row r="3007" spans="8:8" x14ac:dyDescent="0.25">
      <c r="H3007" s="170"/>
    </row>
    <row r="3010" spans="8:8" x14ac:dyDescent="0.25">
      <c r="H3010" s="170"/>
    </row>
    <row r="3018" spans="8:8" x14ac:dyDescent="0.25">
      <c r="H3018" s="170"/>
    </row>
    <row r="3021" spans="8:8" x14ac:dyDescent="0.25">
      <c r="H3021" s="170"/>
    </row>
    <row r="3022" spans="8:8" x14ac:dyDescent="0.25">
      <c r="H3022" s="170"/>
    </row>
    <row r="3025" spans="8:8" x14ac:dyDescent="0.25">
      <c r="H3025" s="170"/>
    </row>
    <row r="3028" spans="8:8" x14ac:dyDescent="0.25">
      <c r="H3028" s="170"/>
    </row>
    <row r="3034" spans="8:8" x14ac:dyDescent="0.25">
      <c r="H3034" s="170"/>
    </row>
    <row r="3035" spans="8:8" x14ac:dyDescent="0.25">
      <c r="H3035" s="170"/>
    </row>
    <row r="3036" spans="8:8" x14ac:dyDescent="0.25">
      <c r="H3036" s="170"/>
    </row>
    <row r="3040" spans="8:8" x14ac:dyDescent="0.25">
      <c r="H3040" s="170"/>
    </row>
    <row r="3041" spans="8:8" x14ac:dyDescent="0.25">
      <c r="H3041" s="170"/>
    </row>
    <row r="3042" spans="8:8" x14ac:dyDescent="0.25">
      <c r="H3042" s="170"/>
    </row>
    <row r="3043" spans="8:8" x14ac:dyDescent="0.25">
      <c r="H3043" s="170"/>
    </row>
    <row r="3044" spans="8:8" x14ac:dyDescent="0.25">
      <c r="H3044" s="170"/>
    </row>
    <row r="3045" spans="8:8" x14ac:dyDescent="0.25">
      <c r="H3045" s="170"/>
    </row>
    <row r="3046" spans="8:8" x14ac:dyDescent="0.25">
      <c r="H3046" s="170"/>
    </row>
    <row r="3047" spans="8:8" x14ac:dyDescent="0.25">
      <c r="H3047" s="170"/>
    </row>
    <row r="3048" spans="8:8" x14ac:dyDescent="0.25">
      <c r="H3048" s="170"/>
    </row>
    <row r="3049" spans="8:8" x14ac:dyDescent="0.25">
      <c r="H3049" s="170"/>
    </row>
    <row r="3050" spans="8:8" x14ac:dyDescent="0.25">
      <c r="H3050" s="170"/>
    </row>
    <row r="3051" spans="8:8" x14ac:dyDescent="0.25">
      <c r="H3051" s="170"/>
    </row>
    <row r="3052" spans="8:8" x14ac:dyDescent="0.25">
      <c r="H3052" s="170"/>
    </row>
    <row r="3053" spans="8:8" x14ac:dyDescent="0.25">
      <c r="H3053" s="170"/>
    </row>
    <row r="3054" spans="8:8" x14ac:dyDescent="0.25">
      <c r="H3054" s="170"/>
    </row>
    <row r="3055" spans="8:8" x14ac:dyDescent="0.25">
      <c r="H3055" s="170"/>
    </row>
    <row r="3056" spans="8:8" x14ac:dyDescent="0.25">
      <c r="H3056" s="170"/>
    </row>
    <row r="3057" spans="8:8" x14ac:dyDescent="0.25">
      <c r="H3057" s="170"/>
    </row>
    <row r="3058" spans="8:8" x14ac:dyDescent="0.25">
      <c r="H3058" s="170"/>
    </row>
    <row r="3059" spans="8:8" x14ac:dyDescent="0.25">
      <c r="H3059" s="170"/>
    </row>
    <row r="3060" spans="8:8" x14ac:dyDescent="0.25">
      <c r="H3060" s="170"/>
    </row>
    <row r="3061" spans="8:8" x14ac:dyDescent="0.25">
      <c r="H3061" s="170"/>
    </row>
    <row r="3062" spans="8:8" x14ac:dyDescent="0.25">
      <c r="H3062" s="170"/>
    </row>
    <row r="3066" spans="8:8" x14ac:dyDescent="0.25">
      <c r="H3066" s="170"/>
    </row>
    <row r="3067" spans="8:8" x14ac:dyDescent="0.25">
      <c r="H3067" s="170"/>
    </row>
    <row r="3068" spans="8:8" x14ac:dyDescent="0.25">
      <c r="H3068" s="170"/>
    </row>
    <row r="3069" spans="8:8" x14ac:dyDescent="0.25">
      <c r="H3069" s="170"/>
    </row>
    <row r="3070" spans="8:8" x14ac:dyDescent="0.25">
      <c r="H3070" s="170"/>
    </row>
    <row r="3071" spans="8:8" x14ac:dyDescent="0.25">
      <c r="H3071" s="170"/>
    </row>
    <row r="3072" spans="8:8" x14ac:dyDescent="0.25">
      <c r="H3072" s="170"/>
    </row>
    <row r="3073" spans="8:8" x14ac:dyDescent="0.25">
      <c r="H3073" s="170"/>
    </row>
    <row r="3074" spans="8:8" x14ac:dyDescent="0.25">
      <c r="H3074" s="170"/>
    </row>
    <row r="3075" spans="8:8" x14ac:dyDescent="0.25">
      <c r="H3075" s="170"/>
    </row>
    <row r="3076" spans="8:8" x14ac:dyDescent="0.25">
      <c r="H3076" s="170"/>
    </row>
    <row r="3077" spans="8:8" x14ac:dyDescent="0.25">
      <c r="H3077" s="170"/>
    </row>
    <row r="3078" spans="8:8" x14ac:dyDescent="0.25">
      <c r="H3078" s="170"/>
    </row>
    <row r="3079" spans="8:8" x14ac:dyDescent="0.25">
      <c r="H3079" s="170"/>
    </row>
    <row r="3080" spans="8:8" x14ac:dyDescent="0.25">
      <c r="H3080" s="170"/>
    </row>
    <row r="3081" spans="8:8" x14ac:dyDescent="0.25">
      <c r="H3081" s="170"/>
    </row>
    <row r="3082" spans="8:8" x14ac:dyDescent="0.25">
      <c r="H3082" s="170"/>
    </row>
    <row r="3083" spans="8:8" x14ac:dyDescent="0.25">
      <c r="H3083" s="170"/>
    </row>
    <row r="3084" spans="8:8" x14ac:dyDescent="0.25">
      <c r="H3084" s="170"/>
    </row>
    <row r="3085" spans="8:8" x14ac:dyDescent="0.25">
      <c r="H3085" s="170"/>
    </row>
    <row r="3086" spans="8:8" x14ac:dyDescent="0.25">
      <c r="H3086" s="170"/>
    </row>
    <row r="3088" spans="8:8" x14ac:dyDescent="0.25">
      <c r="H3088" s="170"/>
    </row>
    <row r="3089" spans="8:8" x14ac:dyDescent="0.25">
      <c r="H3089" s="170"/>
    </row>
    <row r="3090" spans="8:8" x14ac:dyDescent="0.25">
      <c r="H3090" s="170"/>
    </row>
    <row r="3092" spans="8:8" x14ac:dyDescent="0.25">
      <c r="H3092" s="170"/>
    </row>
    <row r="3093" spans="8:8" x14ac:dyDescent="0.25">
      <c r="H3093" s="170"/>
    </row>
    <row r="3094" spans="8:8" x14ac:dyDescent="0.25">
      <c r="H3094" s="170"/>
    </row>
    <row r="3095" spans="8:8" x14ac:dyDescent="0.25">
      <c r="H3095" s="170"/>
    </row>
    <row r="3096" spans="8:8" x14ac:dyDescent="0.25">
      <c r="H3096" s="170"/>
    </row>
    <row r="3097" spans="8:8" x14ac:dyDescent="0.25">
      <c r="H3097" s="170"/>
    </row>
    <row r="3098" spans="8:8" x14ac:dyDescent="0.25">
      <c r="H3098" s="170"/>
    </row>
    <row r="3099" spans="8:8" x14ac:dyDescent="0.25">
      <c r="H3099" s="170"/>
    </row>
    <row r="3100" spans="8:8" x14ac:dyDescent="0.25">
      <c r="H3100" s="170"/>
    </row>
    <row r="3101" spans="8:8" x14ac:dyDescent="0.25">
      <c r="H3101" s="170"/>
    </row>
    <row r="3106" spans="8:8" x14ac:dyDescent="0.25">
      <c r="H3106" s="170"/>
    </row>
    <row r="3108" spans="8:8" x14ac:dyDescent="0.25">
      <c r="H3108" s="170"/>
    </row>
    <row r="3110" spans="8:8" x14ac:dyDescent="0.25">
      <c r="H3110" s="170"/>
    </row>
    <row r="3112" spans="8:8" x14ac:dyDescent="0.25">
      <c r="H3112" s="170"/>
    </row>
    <row r="3113" spans="8:8" x14ac:dyDescent="0.25">
      <c r="H3113" s="170"/>
    </row>
    <row r="3114" spans="8:8" x14ac:dyDescent="0.25">
      <c r="H3114" s="170"/>
    </row>
    <row r="3115" spans="8:8" x14ac:dyDescent="0.25">
      <c r="H3115" s="170"/>
    </row>
    <row r="3116" spans="8:8" x14ac:dyDescent="0.25">
      <c r="H3116" s="170"/>
    </row>
    <row r="3118" spans="8:8" x14ac:dyDescent="0.25">
      <c r="H3118" s="170"/>
    </row>
    <row r="3119" spans="8:8" x14ac:dyDescent="0.25">
      <c r="H3119" s="170"/>
    </row>
    <row r="3120" spans="8:8" x14ac:dyDescent="0.25">
      <c r="H3120" s="170"/>
    </row>
    <row r="3125" spans="8:8" x14ac:dyDescent="0.25">
      <c r="H3125" s="170"/>
    </row>
    <row r="3126" spans="8:8" x14ac:dyDescent="0.25">
      <c r="H3126" s="170"/>
    </row>
    <row r="3127" spans="8:8" x14ac:dyDescent="0.25">
      <c r="H3127" s="170"/>
    </row>
    <row r="3129" spans="8:8" x14ac:dyDescent="0.25">
      <c r="H3129" s="170"/>
    </row>
    <row r="3130" spans="8:8" x14ac:dyDescent="0.25">
      <c r="H3130" s="170"/>
    </row>
    <row r="3132" spans="8:8" x14ac:dyDescent="0.25">
      <c r="H3132" s="170"/>
    </row>
    <row r="3133" spans="8:8" x14ac:dyDescent="0.25">
      <c r="H3133" s="170"/>
    </row>
    <row r="3134" spans="8:8" x14ac:dyDescent="0.25">
      <c r="H3134" s="170"/>
    </row>
    <row r="3135" spans="8:8" x14ac:dyDescent="0.25">
      <c r="H3135" s="170"/>
    </row>
    <row r="3136" spans="8:8" x14ac:dyDescent="0.25">
      <c r="H3136" s="170"/>
    </row>
    <row r="3137" spans="8:8" x14ac:dyDescent="0.25">
      <c r="H3137" s="170"/>
    </row>
    <row r="3138" spans="8:8" x14ac:dyDescent="0.25">
      <c r="H3138" s="170"/>
    </row>
    <row r="3139" spans="8:8" x14ac:dyDescent="0.25">
      <c r="H3139" s="170"/>
    </row>
    <row r="3140" spans="8:8" x14ac:dyDescent="0.25">
      <c r="H3140" s="170"/>
    </row>
    <row r="3141" spans="8:8" x14ac:dyDescent="0.25">
      <c r="H3141" s="170"/>
    </row>
    <row r="3142" spans="8:8" x14ac:dyDescent="0.25">
      <c r="H3142" s="170"/>
    </row>
    <row r="3143" spans="8:8" x14ac:dyDescent="0.25">
      <c r="H3143" s="170"/>
    </row>
    <row r="3144" spans="8:8" x14ac:dyDescent="0.25">
      <c r="H3144" s="170"/>
    </row>
    <row r="3145" spans="8:8" x14ac:dyDescent="0.25">
      <c r="H3145" s="170"/>
    </row>
    <row r="3146" spans="8:8" x14ac:dyDescent="0.25">
      <c r="H3146" s="170"/>
    </row>
    <row r="3147" spans="8:8" x14ac:dyDescent="0.25">
      <c r="H3147" s="170"/>
    </row>
    <row r="3148" spans="8:8" x14ac:dyDescent="0.25">
      <c r="H3148" s="170"/>
    </row>
    <row r="3149" spans="8:8" x14ac:dyDescent="0.25">
      <c r="H3149" s="170"/>
    </row>
    <row r="3150" spans="8:8" x14ac:dyDescent="0.25">
      <c r="H3150" s="170"/>
    </row>
    <row r="3151" spans="8:8" x14ac:dyDescent="0.25">
      <c r="H3151" s="170"/>
    </row>
    <row r="3152" spans="8:8" x14ac:dyDescent="0.25">
      <c r="H3152" s="170"/>
    </row>
    <row r="3153" spans="8:8" x14ac:dyDescent="0.25">
      <c r="H3153" s="170"/>
    </row>
    <row r="3154" spans="8:8" x14ac:dyDescent="0.25">
      <c r="H3154" s="170"/>
    </row>
    <row r="3155" spans="8:8" x14ac:dyDescent="0.25">
      <c r="H3155" s="170"/>
    </row>
    <row r="3156" spans="8:8" x14ac:dyDescent="0.25">
      <c r="H3156" s="170"/>
    </row>
    <row r="3157" spans="8:8" x14ac:dyDescent="0.25">
      <c r="H3157" s="170"/>
    </row>
    <row r="3158" spans="8:8" x14ac:dyDescent="0.25">
      <c r="H3158" s="170"/>
    </row>
    <row r="3159" spans="8:8" x14ac:dyDescent="0.25">
      <c r="H3159" s="170"/>
    </row>
    <row r="3160" spans="8:8" x14ac:dyDescent="0.25">
      <c r="H3160" s="170"/>
    </row>
    <row r="3161" spans="8:8" x14ac:dyDescent="0.25">
      <c r="H3161" s="170"/>
    </row>
    <row r="3162" spans="8:8" x14ac:dyDescent="0.25">
      <c r="H3162" s="170"/>
    </row>
    <row r="3163" spans="8:8" x14ac:dyDescent="0.25">
      <c r="H3163" s="170"/>
    </row>
    <row r="3164" spans="8:8" x14ac:dyDescent="0.25">
      <c r="H3164" s="170"/>
    </row>
    <row r="3165" spans="8:8" x14ac:dyDescent="0.25">
      <c r="H3165" s="170"/>
    </row>
    <row r="3166" spans="8:8" x14ac:dyDescent="0.25">
      <c r="H3166" s="170"/>
    </row>
    <row r="3167" spans="8:8" x14ac:dyDescent="0.25">
      <c r="H3167" s="170"/>
    </row>
    <row r="3168" spans="8:8" x14ac:dyDescent="0.25">
      <c r="H3168" s="170"/>
    </row>
    <row r="3169" spans="8:8" x14ac:dyDescent="0.25">
      <c r="H3169" s="170"/>
    </row>
    <row r="3170" spans="8:8" x14ac:dyDescent="0.25">
      <c r="H3170" s="170"/>
    </row>
    <row r="3172" spans="8:8" x14ac:dyDescent="0.25">
      <c r="H3172" s="170"/>
    </row>
    <row r="3173" spans="8:8" x14ac:dyDescent="0.25">
      <c r="H3173" s="170"/>
    </row>
    <row r="3174" spans="8:8" x14ac:dyDescent="0.25">
      <c r="H3174" s="170"/>
    </row>
    <row r="3175" spans="8:8" x14ac:dyDescent="0.25">
      <c r="H3175" s="170"/>
    </row>
    <row r="3176" spans="8:8" x14ac:dyDescent="0.25">
      <c r="H3176" s="170"/>
    </row>
    <row r="3177" spans="8:8" x14ac:dyDescent="0.25">
      <c r="H3177" s="170"/>
    </row>
    <row r="3178" spans="8:8" x14ac:dyDescent="0.25">
      <c r="H3178" s="170"/>
    </row>
    <row r="3179" spans="8:8" x14ac:dyDescent="0.25">
      <c r="H3179" s="170"/>
    </row>
    <row r="3180" spans="8:8" x14ac:dyDescent="0.25">
      <c r="H3180" s="170"/>
    </row>
    <row r="3181" spans="8:8" x14ac:dyDescent="0.25">
      <c r="H3181" s="170"/>
    </row>
    <row r="3182" spans="8:8" x14ac:dyDescent="0.25">
      <c r="H3182" s="170"/>
    </row>
    <row r="3183" spans="8:8" x14ac:dyDescent="0.25">
      <c r="H3183" s="170"/>
    </row>
    <row r="3184" spans="8:8" x14ac:dyDescent="0.25">
      <c r="H3184" s="170"/>
    </row>
    <row r="3185" spans="8:8" x14ac:dyDescent="0.25">
      <c r="H3185" s="170"/>
    </row>
    <row r="3186" spans="8:8" x14ac:dyDescent="0.25">
      <c r="H3186" s="170"/>
    </row>
    <row r="3187" spans="8:8" x14ac:dyDescent="0.25">
      <c r="H3187" s="170"/>
    </row>
    <row r="3188" spans="8:8" x14ac:dyDescent="0.25">
      <c r="H3188" s="170"/>
    </row>
    <row r="3189" spans="8:8" x14ac:dyDescent="0.25">
      <c r="H3189" s="170"/>
    </row>
    <row r="3190" spans="8:8" x14ac:dyDescent="0.25">
      <c r="H3190" s="170"/>
    </row>
    <row r="3191" spans="8:8" x14ac:dyDescent="0.25">
      <c r="H3191" s="170"/>
    </row>
    <row r="3192" spans="8:8" x14ac:dyDescent="0.25">
      <c r="H3192" s="170"/>
    </row>
    <row r="3193" spans="8:8" x14ac:dyDescent="0.25">
      <c r="H3193" s="170"/>
    </row>
    <row r="3194" spans="8:8" x14ac:dyDescent="0.25">
      <c r="H3194" s="170"/>
    </row>
    <row r="3195" spans="8:8" x14ac:dyDescent="0.25">
      <c r="H3195" s="170"/>
    </row>
    <row r="3196" spans="8:8" x14ac:dyDescent="0.25">
      <c r="H3196" s="170"/>
    </row>
    <row r="3197" spans="8:8" x14ac:dyDescent="0.25">
      <c r="H3197" s="170"/>
    </row>
    <row r="3198" spans="8:8" x14ac:dyDescent="0.25">
      <c r="H3198" s="170"/>
    </row>
    <row r="3199" spans="8:8" x14ac:dyDescent="0.25">
      <c r="H3199" s="170"/>
    </row>
    <row r="3200" spans="8:8" x14ac:dyDescent="0.25">
      <c r="H3200" s="170"/>
    </row>
    <row r="3201" spans="8:8" x14ac:dyDescent="0.25">
      <c r="H3201" s="170"/>
    </row>
    <row r="3202" spans="8:8" x14ac:dyDescent="0.25">
      <c r="H3202" s="170"/>
    </row>
    <row r="3203" spans="8:8" x14ac:dyDescent="0.25">
      <c r="H3203" s="170"/>
    </row>
    <row r="3204" spans="8:8" x14ac:dyDescent="0.25">
      <c r="H3204" s="170"/>
    </row>
    <row r="3205" spans="8:8" x14ac:dyDescent="0.25">
      <c r="H3205" s="170"/>
    </row>
    <row r="3206" spans="8:8" x14ac:dyDescent="0.25">
      <c r="H3206" s="170"/>
    </row>
    <row r="3207" spans="8:8" x14ac:dyDescent="0.25">
      <c r="H3207" s="170"/>
    </row>
    <row r="3208" spans="8:8" x14ac:dyDescent="0.25">
      <c r="H3208" s="170"/>
    </row>
    <row r="3209" spans="8:8" x14ac:dyDescent="0.25">
      <c r="H3209" s="170"/>
    </row>
    <row r="3210" spans="8:8" x14ac:dyDescent="0.25">
      <c r="H3210" s="170"/>
    </row>
    <row r="3211" spans="8:8" x14ac:dyDescent="0.25">
      <c r="H3211" s="170"/>
    </row>
    <row r="3212" spans="8:8" x14ac:dyDescent="0.25">
      <c r="H3212" s="170"/>
    </row>
    <row r="3216" spans="8:8" x14ac:dyDescent="0.25">
      <c r="H3216" s="170"/>
    </row>
    <row r="3217" spans="8:8" x14ac:dyDescent="0.25">
      <c r="H3217" s="170"/>
    </row>
    <row r="3218" spans="8:8" x14ac:dyDescent="0.25">
      <c r="H3218" s="170"/>
    </row>
    <row r="3219" spans="8:8" x14ac:dyDescent="0.25">
      <c r="H3219" s="170"/>
    </row>
    <row r="3221" spans="8:8" x14ac:dyDescent="0.25">
      <c r="H3221" s="170"/>
    </row>
    <row r="3223" spans="8:8" x14ac:dyDescent="0.25">
      <c r="H3223" s="170"/>
    </row>
    <row r="3225" spans="8:8" x14ac:dyDescent="0.25">
      <c r="H3225" s="170"/>
    </row>
    <row r="3227" spans="8:8" x14ac:dyDescent="0.25">
      <c r="H3227" s="170"/>
    </row>
    <row r="3230" spans="8:8" x14ac:dyDescent="0.25">
      <c r="H3230" s="170"/>
    </row>
    <row r="3231" spans="8:8" x14ac:dyDescent="0.25">
      <c r="H3231" s="170"/>
    </row>
    <row r="3232" spans="8:8" x14ac:dyDescent="0.25">
      <c r="H3232" s="170"/>
    </row>
    <row r="3235" spans="8:8" x14ac:dyDescent="0.25">
      <c r="H3235" s="170"/>
    </row>
    <row r="3236" spans="8:8" x14ac:dyDescent="0.25">
      <c r="H3236" s="170"/>
    </row>
    <row r="3237" spans="8:8" x14ac:dyDescent="0.25">
      <c r="H3237" s="170"/>
    </row>
    <row r="3238" spans="8:8" x14ac:dyDescent="0.25">
      <c r="H3238" s="170"/>
    </row>
    <row r="3242" spans="8:8" x14ac:dyDescent="0.25">
      <c r="H3242" s="170"/>
    </row>
    <row r="3245" spans="8:8" x14ac:dyDescent="0.25">
      <c r="H3245" s="170"/>
    </row>
    <row r="3246" spans="8:8" x14ac:dyDescent="0.25">
      <c r="H3246" s="170"/>
    </row>
    <row r="3248" spans="8:8" x14ac:dyDescent="0.25">
      <c r="H3248" s="170"/>
    </row>
    <row r="3249" spans="8:8" x14ac:dyDescent="0.25">
      <c r="H3249" s="170"/>
    </row>
    <row r="3250" spans="8:8" x14ac:dyDescent="0.25">
      <c r="H3250" s="170"/>
    </row>
    <row r="3251" spans="8:8" x14ac:dyDescent="0.25">
      <c r="H3251" s="170"/>
    </row>
    <row r="3252" spans="8:8" x14ac:dyDescent="0.25">
      <c r="H3252" s="170"/>
    </row>
    <row r="3253" spans="8:8" x14ac:dyDescent="0.25">
      <c r="H3253" s="170"/>
    </row>
    <row r="3254" spans="8:8" x14ac:dyDescent="0.25">
      <c r="H3254" s="170"/>
    </row>
    <row r="3255" spans="8:8" x14ac:dyDescent="0.25">
      <c r="H3255" s="170"/>
    </row>
    <row r="3256" spans="8:8" x14ac:dyDescent="0.25">
      <c r="H3256" s="170"/>
    </row>
    <row r="3257" spans="8:8" x14ac:dyDescent="0.25">
      <c r="H3257" s="170"/>
    </row>
    <row r="3258" spans="8:8" x14ac:dyDescent="0.25">
      <c r="H3258" s="170"/>
    </row>
    <row r="3259" spans="8:8" x14ac:dyDescent="0.25">
      <c r="H3259" s="170"/>
    </row>
    <row r="3261" spans="8:8" x14ac:dyDescent="0.25">
      <c r="H3261" s="170"/>
    </row>
    <row r="3262" spans="8:8" x14ac:dyDescent="0.25">
      <c r="H3262" s="170"/>
    </row>
    <row r="3263" spans="8:8" x14ac:dyDescent="0.25">
      <c r="H3263" s="170"/>
    </row>
    <row r="3264" spans="8:8" x14ac:dyDescent="0.25">
      <c r="H3264" s="170"/>
    </row>
    <row r="3265" spans="8:8" x14ac:dyDescent="0.25">
      <c r="H3265" s="170"/>
    </row>
    <row r="3266" spans="8:8" x14ac:dyDescent="0.25">
      <c r="H3266" s="170"/>
    </row>
    <row r="3267" spans="8:8" x14ac:dyDescent="0.25">
      <c r="H3267" s="170"/>
    </row>
    <row r="3268" spans="8:8" x14ac:dyDescent="0.25">
      <c r="H3268" s="170"/>
    </row>
    <row r="3269" spans="8:8" x14ac:dyDescent="0.25">
      <c r="H3269" s="170"/>
    </row>
    <row r="3270" spans="8:8" x14ac:dyDescent="0.25">
      <c r="H3270" s="170"/>
    </row>
    <row r="3271" spans="8:8" x14ac:dyDescent="0.25">
      <c r="H3271" s="170"/>
    </row>
    <row r="3272" spans="8:8" x14ac:dyDescent="0.25">
      <c r="H3272" s="170"/>
    </row>
    <row r="3273" spans="8:8" x14ac:dyDescent="0.25">
      <c r="H3273" s="170"/>
    </row>
    <row r="3274" spans="8:8" x14ac:dyDescent="0.25">
      <c r="H3274" s="170"/>
    </row>
    <row r="3275" spans="8:8" x14ac:dyDescent="0.25">
      <c r="H3275" s="170"/>
    </row>
    <row r="3276" spans="8:8" x14ac:dyDescent="0.25">
      <c r="H3276" s="170"/>
    </row>
    <row r="3277" spans="8:8" x14ac:dyDescent="0.25">
      <c r="H3277" s="170"/>
    </row>
    <row r="3278" spans="8:8" x14ac:dyDescent="0.25">
      <c r="H3278" s="170"/>
    </row>
    <row r="3279" spans="8:8" x14ac:dyDescent="0.25">
      <c r="H3279" s="170"/>
    </row>
    <row r="3280" spans="8:8" x14ac:dyDescent="0.25">
      <c r="H3280" s="170"/>
    </row>
    <row r="3281" spans="8:8" x14ac:dyDescent="0.25">
      <c r="H3281" s="170"/>
    </row>
    <row r="3282" spans="8:8" x14ac:dyDescent="0.25">
      <c r="H3282" s="170"/>
    </row>
    <row r="3283" spans="8:8" x14ac:dyDescent="0.25">
      <c r="H3283" s="170"/>
    </row>
    <row r="3284" spans="8:8" x14ac:dyDescent="0.25">
      <c r="H3284" s="170"/>
    </row>
    <row r="3285" spans="8:8" x14ac:dyDescent="0.25">
      <c r="H3285" s="170"/>
    </row>
    <row r="3286" spans="8:8" x14ac:dyDescent="0.25">
      <c r="H3286" s="170"/>
    </row>
    <row r="3287" spans="8:8" x14ac:dyDescent="0.25">
      <c r="H3287" s="170"/>
    </row>
    <row r="3289" spans="8:8" x14ac:dyDescent="0.25">
      <c r="H3289" s="170"/>
    </row>
    <row r="3291" spans="8:8" x14ac:dyDescent="0.25">
      <c r="H3291" s="170"/>
    </row>
    <row r="3292" spans="8:8" x14ac:dyDescent="0.25">
      <c r="H3292" s="170"/>
    </row>
    <row r="3293" spans="8:8" x14ac:dyDescent="0.25">
      <c r="H3293" s="170"/>
    </row>
    <row r="3294" spans="8:8" x14ac:dyDescent="0.25">
      <c r="H3294" s="170"/>
    </row>
    <row r="3295" spans="8:8" x14ac:dyDescent="0.25">
      <c r="H3295" s="170"/>
    </row>
    <row r="3296" spans="8:8" x14ac:dyDescent="0.25">
      <c r="H3296" s="170"/>
    </row>
    <row r="3297" spans="8:8" x14ac:dyDescent="0.25">
      <c r="H3297" s="170"/>
    </row>
    <row r="3298" spans="8:8" x14ac:dyDescent="0.25">
      <c r="H3298" s="170"/>
    </row>
    <row r="3299" spans="8:8" x14ac:dyDescent="0.25">
      <c r="H3299" s="170"/>
    </row>
    <row r="3300" spans="8:8" x14ac:dyDescent="0.25">
      <c r="H3300" s="170"/>
    </row>
    <row r="3301" spans="8:8" x14ac:dyDescent="0.25">
      <c r="H3301" s="170"/>
    </row>
    <row r="3302" spans="8:8" x14ac:dyDescent="0.25">
      <c r="H3302" s="170"/>
    </row>
    <row r="3303" spans="8:8" x14ac:dyDescent="0.25">
      <c r="H3303" s="170"/>
    </row>
    <row r="3304" spans="8:8" x14ac:dyDescent="0.25">
      <c r="H3304" s="170"/>
    </row>
    <row r="3305" spans="8:8" x14ac:dyDescent="0.25">
      <c r="H3305" s="170"/>
    </row>
    <row r="3306" spans="8:8" x14ac:dyDescent="0.25">
      <c r="H3306" s="170"/>
    </row>
    <row r="3307" spans="8:8" x14ac:dyDescent="0.25">
      <c r="H3307" s="170"/>
    </row>
    <row r="3308" spans="8:8" x14ac:dyDescent="0.25">
      <c r="H3308" s="170"/>
    </row>
    <row r="3309" spans="8:8" x14ac:dyDescent="0.25">
      <c r="H3309" s="170"/>
    </row>
    <row r="3310" spans="8:8" x14ac:dyDescent="0.25">
      <c r="H3310" s="170"/>
    </row>
    <row r="3311" spans="8:8" x14ac:dyDescent="0.25">
      <c r="H3311" s="170"/>
    </row>
    <row r="3312" spans="8:8" x14ac:dyDescent="0.25">
      <c r="H3312" s="170"/>
    </row>
    <row r="3313" spans="8:8" x14ac:dyDescent="0.25">
      <c r="H3313" s="170"/>
    </row>
    <row r="3314" spans="8:8" x14ac:dyDescent="0.25">
      <c r="H3314" s="170"/>
    </row>
    <row r="3315" spans="8:8" x14ac:dyDescent="0.25">
      <c r="H3315" s="170"/>
    </row>
    <row r="3316" spans="8:8" x14ac:dyDescent="0.25">
      <c r="H3316" s="170"/>
    </row>
    <row r="3317" spans="8:8" x14ac:dyDescent="0.25">
      <c r="H3317" s="170"/>
    </row>
    <row r="3318" spans="8:8" x14ac:dyDescent="0.25">
      <c r="H3318" s="170"/>
    </row>
    <row r="3319" spans="8:8" x14ac:dyDescent="0.25">
      <c r="H3319" s="170"/>
    </row>
    <row r="3320" spans="8:8" x14ac:dyDescent="0.25">
      <c r="H3320" s="170"/>
    </row>
    <row r="3321" spans="8:8" x14ac:dyDescent="0.25">
      <c r="H3321" s="170"/>
    </row>
    <row r="3322" spans="8:8" x14ac:dyDescent="0.25">
      <c r="H3322" s="170"/>
    </row>
    <row r="3323" spans="8:8" x14ac:dyDescent="0.25">
      <c r="H3323" s="170"/>
    </row>
    <row r="3324" spans="8:8" x14ac:dyDescent="0.25">
      <c r="H3324" s="170"/>
    </row>
    <row r="3325" spans="8:8" x14ac:dyDescent="0.25">
      <c r="H3325" s="170"/>
    </row>
    <row r="3326" spans="8:8" x14ac:dyDescent="0.25">
      <c r="H3326" s="170"/>
    </row>
    <row r="3328" spans="8:8" x14ac:dyDescent="0.25">
      <c r="H3328" s="170"/>
    </row>
    <row r="3329" spans="8:8" x14ac:dyDescent="0.25">
      <c r="H3329" s="170"/>
    </row>
    <row r="3330" spans="8:8" x14ac:dyDescent="0.25">
      <c r="H3330" s="170"/>
    </row>
    <row r="3331" spans="8:8" x14ac:dyDescent="0.25">
      <c r="H3331" s="170"/>
    </row>
    <row r="3332" spans="8:8" x14ac:dyDescent="0.25">
      <c r="H3332" s="170"/>
    </row>
    <row r="3334" spans="8:8" x14ac:dyDescent="0.25">
      <c r="H3334" s="170"/>
    </row>
    <row r="3335" spans="8:8" x14ac:dyDescent="0.25">
      <c r="H3335" s="170"/>
    </row>
    <row r="3336" spans="8:8" x14ac:dyDescent="0.25">
      <c r="H3336" s="170"/>
    </row>
    <row r="3338" spans="8:8" x14ac:dyDescent="0.25">
      <c r="H3338" s="170"/>
    </row>
    <row r="3339" spans="8:8" x14ac:dyDescent="0.25">
      <c r="H3339" s="170"/>
    </row>
    <row r="3341" spans="8:8" x14ac:dyDescent="0.25">
      <c r="H3341" s="170"/>
    </row>
    <row r="3342" spans="8:8" x14ac:dyDescent="0.25">
      <c r="H3342" s="170"/>
    </row>
    <row r="3343" spans="8:8" x14ac:dyDescent="0.25">
      <c r="H3343" s="170"/>
    </row>
    <row r="3344" spans="8:8" x14ac:dyDescent="0.25">
      <c r="H3344" s="170"/>
    </row>
    <row r="3345" spans="8:8" x14ac:dyDescent="0.25">
      <c r="H3345" s="170"/>
    </row>
    <row r="3346" spans="8:8" x14ac:dyDescent="0.25">
      <c r="H3346" s="170"/>
    </row>
    <row r="3347" spans="8:8" x14ac:dyDescent="0.25">
      <c r="H3347" s="170"/>
    </row>
    <row r="3348" spans="8:8" x14ac:dyDescent="0.25">
      <c r="H3348" s="170"/>
    </row>
    <row r="3349" spans="8:8" x14ac:dyDescent="0.25">
      <c r="H3349" s="170"/>
    </row>
    <row r="3356" spans="8:8" x14ac:dyDescent="0.25">
      <c r="H3356" s="170"/>
    </row>
    <row r="3357" spans="8:8" x14ac:dyDescent="0.25">
      <c r="H3357" s="170"/>
    </row>
    <row r="3358" spans="8:8" x14ac:dyDescent="0.25">
      <c r="H3358" s="170"/>
    </row>
    <row r="3359" spans="8:8" x14ac:dyDescent="0.25">
      <c r="H3359" s="170"/>
    </row>
    <row r="3360" spans="8:8" x14ac:dyDescent="0.25">
      <c r="H3360" s="170"/>
    </row>
    <row r="3361" spans="8:8" x14ac:dyDescent="0.25">
      <c r="H3361" s="170"/>
    </row>
    <row r="3363" spans="8:8" x14ac:dyDescent="0.25">
      <c r="H3363" s="170"/>
    </row>
    <row r="3365" spans="8:8" x14ac:dyDescent="0.25">
      <c r="H3365" s="170"/>
    </row>
    <row r="3367" spans="8:8" x14ac:dyDescent="0.25">
      <c r="H3367" s="170"/>
    </row>
    <row r="3369" spans="8:8" x14ac:dyDescent="0.25">
      <c r="H3369" s="170"/>
    </row>
    <row r="3370" spans="8:8" x14ac:dyDescent="0.25">
      <c r="H3370" s="170"/>
    </row>
    <row r="3371" spans="8:8" x14ac:dyDescent="0.25">
      <c r="H3371" s="170"/>
    </row>
    <row r="3373" spans="8:8" x14ac:dyDescent="0.25">
      <c r="H3373" s="170"/>
    </row>
    <row r="3374" spans="8:8" x14ac:dyDescent="0.25">
      <c r="H3374" s="170"/>
    </row>
    <row r="3375" spans="8:8" x14ac:dyDescent="0.25">
      <c r="H3375" s="170"/>
    </row>
    <row r="3376" spans="8:8" x14ac:dyDescent="0.25">
      <c r="H3376" s="170"/>
    </row>
    <row r="3377" spans="8:8" x14ac:dyDescent="0.25">
      <c r="H3377" s="170"/>
    </row>
    <row r="3378" spans="8:8" x14ac:dyDescent="0.25">
      <c r="H3378" s="170"/>
    </row>
    <row r="3379" spans="8:8" x14ac:dyDescent="0.25">
      <c r="H3379" s="170"/>
    </row>
    <row r="3380" spans="8:8" x14ac:dyDescent="0.25">
      <c r="H3380" s="170"/>
    </row>
    <row r="3381" spans="8:8" x14ac:dyDescent="0.25">
      <c r="H3381" s="170"/>
    </row>
    <row r="3382" spans="8:8" x14ac:dyDescent="0.25">
      <c r="H3382" s="170"/>
    </row>
    <row r="3383" spans="8:8" x14ac:dyDescent="0.25">
      <c r="H3383" s="170"/>
    </row>
    <row r="3384" spans="8:8" x14ac:dyDescent="0.25">
      <c r="H3384" s="170"/>
    </row>
    <row r="3385" spans="8:8" x14ac:dyDescent="0.25">
      <c r="H3385" s="170"/>
    </row>
    <row r="3386" spans="8:8" x14ac:dyDescent="0.25">
      <c r="H3386" s="170"/>
    </row>
    <row r="3387" spans="8:8" x14ac:dyDescent="0.25">
      <c r="H3387" s="170"/>
    </row>
    <row r="3388" spans="8:8" x14ac:dyDescent="0.25">
      <c r="H3388" s="170"/>
    </row>
    <row r="3389" spans="8:8" x14ac:dyDescent="0.25">
      <c r="H3389" s="170"/>
    </row>
    <row r="3390" spans="8:8" x14ac:dyDescent="0.25">
      <c r="H3390" s="170"/>
    </row>
    <row r="3391" spans="8:8" x14ac:dyDescent="0.25">
      <c r="H3391" s="170"/>
    </row>
    <row r="3392" spans="8:8" x14ac:dyDescent="0.25">
      <c r="H3392" s="170"/>
    </row>
    <row r="3393" spans="8:8" x14ac:dyDescent="0.25">
      <c r="H3393" s="170"/>
    </row>
    <row r="3394" spans="8:8" x14ac:dyDescent="0.25">
      <c r="H3394" s="170"/>
    </row>
    <row r="3395" spans="8:8" x14ac:dyDescent="0.25">
      <c r="H3395" s="170"/>
    </row>
    <row r="3396" spans="8:8" x14ac:dyDescent="0.25">
      <c r="H3396" s="170"/>
    </row>
    <row r="3397" spans="8:8" x14ac:dyDescent="0.25">
      <c r="H3397" s="170"/>
    </row>
    <row r="3398" spans="8:8" x14ac:dyDescent="0.25">
      <c r="H3398" s="170"/>
    </row>
    <row r="3399" spans="8:8" x14ac:dyDescent="0.25">
      <c r="H3399" s="170"/>
    </row>
    <row r="3400" spans="8:8" x14ac:dyDescent="0.25">
      <c r="H3400" s="170"/>
    </row>
    <row r="3401" spans="8:8" x14ac:dyDescent="0.25">
      <c r="H3401" s="170"/>
    </row>
    <row r="3402" spans="8:8" x14ac:dyDescent="0.25">
      <c r="H3402" s="170"/>
    </row>
    <row r="3403" spans="8:8" x14ac:dyDescent="0.25">
      <c r="H3403" s="170"/>
    </row>
    <row r="3404" spans="8:8" x14ac:dyDescent="0.25">
      <c r="H3404" s="170"/>
    </row>
    <row r="3405" spans="8:8" x14ac:dyDescent="0.25">
      <c r="H3405" s="170"/>
    </row>
    <row r="3406" spans="8:8" x14ac:dyDescent="0.25">
      <c r="H3406" s="170"/>
    </row>
    <row r="3407" spans="8:8" x14ac:dyDescent="0.25">
      <c r="H3407" s="170"/>
    </row>
    <row r="3408" spans="8:8" x14ac:dyDescent="0.25">
      <c r="H3408" s="170"/>
    </row>
    <row r="3409" spans="8:8" x14ac:dyDescent="0.25">
      <c r="H3409" s="170"/>
    </row>
    <row r="3410" spans="8:8" x14ac:dyDescent="0.25">
      <c r="H3410" s="170"/>
    </row>
    <row r="3411" spans="8:8" x14ac:dyDescent="0.25">
      <c r="H3411" s="170"/>
    </row>
    <row r="3412" spans="8:8" x14ac:dyDescent="0.25">
      <c r="H3412" s="170"/>
    </row>
    <row r="3413" spans="8:8" x14ac:dyDescent="0.25">
      <c r="H3413" s="170"/>
    </row>
    <row r="3414" spans="8:8" x14ac:dyDescent="0.25">
      <c r="H3414" s="170"/>
    </row>
    <row r="3415" spans="8:8" x14ac:dyDescent="0.25">
      <c r="H3415" s="170"/>
    </row>
    <row r="3416" spans="8:8" x14ac:dyDescent="0.25">
      <c r="H3416" s="170"/>
    </row>
    <row r="3417" spans="8:8" x14ac:dyDescent="0.25">
      <c r="H3417" s="170"/>
    </row>
    <row r="3418" spans="8:8" x14ac:dyDescent="0.25">
      <c r="H3418" s="170"/>
    </row>
    <row r="3419" spans="8:8" x14ac:dyDescent="0.25">
      <c r="H3419" s="170"/>
    </row>
    <row r="3420" spans="8:8" x14ac:dyDescent="0.25">
      <c r="H3420" s="170"/>
    </row>
    <row r="3421" spans="8:8" x14ac:dyDescent="0.25">
      <c r="H3421" s="170"/>
    </row>
    <row r="3422" spans="8:8" x14ac:dyDescent="0.25">
      <c r="H3422" s="170"/>
    </row>
    <row r="3423" spans="8:8" x14ac:dyDescent="0.25">
      <c r="H3423" s="170"/>
    </row>
    <row r="3424" spans="8:8" x14ac:dyDescent="0.25">
      <c r="H3424" s="170"/>
    </row>
    <row r="3425" spans="8:8" x14ac:dyDescent="0.25">
      <c r="H3425" s="170"/>
    </row>
    <row r="3426" spans="8:8" x14ac:dyDescent="0.25">
      <c r="H3426" s="170"/>
    </row>
    <row r="3427" spans="8:8" x14ac:dyDescent="0.25">
      <c r="H3427" s="170"/>
    </row>
    <row r="3428" spans="8:8" x14ac:dyDescent="0.25">
      <c r="H3428" s="170"/>
    </row>
    <row r="3429" spans="8:8" x14ac:dyDescent="0.25">
      <c r="H3429" s="170"/>
    </row>
    <row r="3430" spans="8:8" x14ac:dyDescent="0.25">
      <c r="H3430" s="170"/>
    </row>
    <row r="3431" spans="8:8" x14ac:dyDescent="0.25">
      <c r="H3431" s="170"/>
    </row>
    <row r="3432" spans="8:8" x14ac:dyDescent="0.25">
      <c r="H3432" s="170"/>
    </row>
    <row r="3433" spans="8:8" x14ac:dyDescent="0.25">
      <c r="H3433" s="170"/>
    </row>
    <row r="3434" spans="8:8" x14ac:dyDescent="0.25">
      <c r="H3434" s="170"/>
    </row>
    <row r="3435" spans="8:8" x14ac:dyDescent="0.25">
      <c r="H3435" s="170"/>
    </row>
    <row r="3436" spans="8:8" x14ac:dyDescent="0.25">
      <c r="H3436" s="170"/>
    </row>
    <row r="3437" spans="8:8" x14ac:dyDescent="0.25">
      <c r="H3437" s="170"/>
    </row>
    <row r="3438" spans="8:8" x14ac:dyDescent="0.25">
      <c r="H3438" s="170"/>
    </row>
    <row r="3439" spans="8:8" x14ac:dyDescent="0.25">
      <c r="H3439" s="170"/>
    </row>
    <row r="3440" spans="8:8" x14ac:dyDescent="0.25">
      <c r="H3440" s="170"/>
    </row>
    <row r="3441" spans="8:8" x14ac:dyDescent="0.25">
      <c r="H3441" s="170"/>
    </row>
    <row r="3442" spans="8:8" x14ac:dyDescent="0.25">
      <c r="H3442" s="170"/>
    </row>
    <row r="3443" spans="8:8" x14ac:dyDescent="0.25">
      <c r="H3443" s="170"/>
    </row>
    <row r="3444" spans="8:8" x14ac:dyDescent="0.25">
      <c r="H3444" s="170"/>
    </row>
    <row r="3445" spans="8:8" x14ac:dyDescent="0.25">
      <c r="H3445" s="170"/>
    </row>
    <row r="3446" spans="8:8" x14ac:dyDescent="0.25">
      <c r="H3446" s="170"/>
    </row>
    <row r="3447" spans="8:8" x14ac:dyDescent="0.25">
      <c r="H3447" s="170"/>
    </row>
    <row r="3448" spans="8:8" x14ac:dyDescent="0.25">
      <c r="H3448" s="170"/>
    </row>
    <row r="3449" spans="8:8" x14ac:dyDescent="0.25">
      <c r="H3449" s="170"/>
    </row>
    <row r="3450" spans="8:8" x14ac:dyDescent="0.25">
      <c r="H3450" s="170"/>
    </row>
    <row r="3451" spans="8:8" x14ac:dyDescent="0.25">
      <c r="H3451" s="170"/>
    </row>
    <row r="3452" spans="8:8" x14ac:dyDescent="0.25">
      <c r="H3452" s="170"/>
    </row>
    <row r="3453" spans="8:8" x14ac:dyDescent="0.25">
      <c r="H3453" s="170"/>
    </row>
    <row r="3454" spans="8:8" x14ac:dyDescent="0.25">
      <c r="H3454" s="170"/>
    </row>
    <row r="3455" spans="8:8" x14ac:dyDescent="0.25">
      <c r="H3455" s="170"/>
    </row>
    <row r="3456" spans="8:8" x14ac:dyDescent="0.25">
      <c r="H3456" s="170"/>
    </row>
    <row r="3457" spans="8:8" x14ac:dyDescent="0.25">
      <c r="H3457" s="170"/>
    </row>
    <row r="3458" spans="8:8" x14ac:dyDescent="0.25">
      <c r="H3458" s="170"/>
    </row>
    <row r="3459" spans="8:8" x14ac:dyDescent="0.25">
      <c r="H3459" s="170"/>
    </row>
    <row r="3460" spans="8:8" x14ac:dyDescent="0.25">
      <c r="H3460" s="170"/>
    </row>
    <row r="3461" spans="8:8" x14ac:dyDescent="0.25">
      <c r="H3461" s="170"/>
    </row>
    <row r="3462" spans="8:8" x14ac:dyDescent="0.25">
      <c r="H3462" s="170"/>
    </row>
    <row r="3463" spans="8:8" x14ac:dyDescent="0.25">
      <c r="H3463" s="170"/>
    </row>
    <row r="3464" spans="8:8" x14ac:dyDescent="0.25">
      <c r="H3464" s="170"/>
    </row>
    <row r="3465" spans="8:8" x14ac:dyDescent="0.25">
      <c r="H3465" s="170"/>
    </row>
    <row r="3466" spans="8:8" x14ac:dyDescent="0.25">
      <c r="H3466" s="170"/>
    </row>
    <row r="3467" spans="8:8" x14ac:dyDescent="0.25">
      <c r="H3467" s="170"/>
    </row>
    <row r="3468" spans="8:8" x14ac:dyDescent="0.25">
      <c r="H3468" s="170"/>
    </row>
    <row r="3469" spans="8:8" x14ac:dyDescent="0.25">
      <c r="H3469" s="170"/>
    </row>
    <row r="3470" spans="8:8" x14ac:dyDescent="0.25">
      <c r="H3470" s="170"/>
    </row>
    <row r="3471" spans="8:8" x14ac:dyDescent="0.25">
      <c r="H3471" s="170"/>
    </row>
    <row r="3472" spans="8:8" x14ac:dyDescent="0.25">
      <c r="H3472" s="170"/>
    </row>
    <row r="3473" spans="8:8" x14ac:dyDescent="0.25">
      <c r="H3473" s="170"/>
    </row>
    <row r="3474" spans="8:8" x14ac:dyDescent="0.25">
      <c r="H3474" s="170"/>
    </row>
    <row r="3475" spans="8:8" x14ac:dyDescent="0.25">
      <c r="H3475" s="170"/>
    </row>
    <row r="3476" spans="8:8" x14ac:dyDescent="0.25">
      <c r="H3476" s="170"/>
    </row>
    <row r="3477" spans="8:8" x14ac:dyDescent="0.25">
      <c r="H3477" s="170"/>
    </row>
    <row r="3478" spans="8:8" x14ac:dyDescent="0.25">
      <c r="H3478" s="170"/>
    </row>
    <row r="3479" spans="8:8" x14ac:dyDescent="0.25">
      <c r="H3479" s="170"/>
    </row>
    <row r="3480" spans="8:8" x14ac:dyDescent="0.25">
      <c r="H3480" s="170"/>
    </row>
    <row r="3481" spans="8:8" x14ac:dyDescent="0.25">
      <c r="H3481" s="170"/>
    </row>
    <row r="3482" spans="8:8" x14ac:dyDescent="0.25">
      <c r="H3482" s="170"/>
    </row>
    <row r="3483" spans="8:8" x14ac:dyDescent="0.25">
      <c r="H3483" s="170"/>
    </row>
    <row r="3484" spans="8:8" x14ac:dyDescent="0.25">
      <c r="H3484" s="170"/>
    </row>
    <row r="3485" spans="8:8" x14ac:dyDescent="0.25">
      <c r="H3485" s="170"/>
    </row>
    <row r="3486" spans="8:8" x14ac:dyDescent="0.25">
      <c r="H3486" s="170"/>
    </row>
    <row r="3487" spans="8:8" x14ac:dyDescent="0.25">
      <c r="H3487" s="170"/>
    </row>
    <row r="3488" spans="8:8" x14ac:dyDescent="0.25">
      <c r="H3488" s="170"/>
    </row>
    <row r="3489" spans="8:8" x14ac:dyDescent="0.25">
      <c r="H3489" s="170"/>
    </row>
    <row r="3490" spans="8:8" x14ac:dyDescent="0.25">
      <c r="H3490" s="170"/>
    </row>
    <row r="3491" spans="8:8" x14ac:dyDescent="0.25">
      <c r="H3491" s="170"/>
    </row>
    <row r="3492" spans="8:8" x14ac:dyDescent="0.25">
      <c r="H3492" s="170"/>
    </row>
    <row r="3493" spans="8:8" x14ac:dyDescent="0.25">
      <c r="H3493" s="170"/>
    </row>
    <row r="3494" spans="8:8" x14ac:dyDescent="0.25">
      <c r="H3494" s="170"/>
    </row>
    <row r="3495" spans="8:8" x14ac:dyDescent="0.25">
      <c r="H3495" s="170"/>
    </row>
    <row r="3496" spans="8:8" x14ac:dyDescent="0.25">
      <c r="H3496" s="170"/>
    </row>
    <row r="3497" spans="8:8" x14ac:dyDescent="0.25">
      <c r="H3497" s="170"/>
    </row>
    <row r="3498" spans="8:8" x14ac:dyDescent="0.25">
      <c r="H3498" s="170"/>
    </row>
    <row r="3499" spans="8:8" x14ac:dyDescent="0.25">
      <c r="H3499" s="170"/>
    </row>
    <row r="3500" spans="8:8" x14ac:dyDescent="0.25">
      <c r="H3500" s="170"/>
    </row>
    <row r="3501" spans="8:8" x14ac:dyDescent="0.25">
      <c r="H3501" s="170"/>
    </row>
    <row r="3502" spans="8:8" x14ac:dyDescent="0.25">
      <c r="H3502" s="170"/>
    </row>
    <row r="3503" spans="8:8" x14ac:dyDescent="0.25">
      <c r="H3503" s="170"/>
    </row>
    <row r="3504" spans="8:8" x14ac:dyDescent="0.25">
      <c r="H3504" s="170"/>
    </row>
    <row r="3505" spans="8:8" x14ac:dyDescent="0.25">
      <c r="H3505" s="170"/>
    </row>
    <row r="3506" spans="8:8" x14ac:dyDescent="0.25">
      <c r="H3506" s="170"/>
    </row>
    <row r="3507" spans="8:8" x14ac:dyDescent="0.25">
      <c r="H3507" s="170"/>
    </row>
    <row r="3508" spans="8:8" x14ac:dyDescent="0.25">
      <c r="H3508" s="170"/>
    </row>
    <row r="3509" spans="8:8" x14ac:dyDescent="0.25">
      <c r="H3509" s="170"/>
    </row>
    <row r="3510" spans="8:8" x14ac:dyDescent="0.25">
      <c r="H3510" s="170"/>
    </row>
    <row r="3511" spans="8:8" x14ac:dyDescent="0.25">
      <c r="H3511" s="170"/>
    </row>
    <row r="3512" spans="8:8" x14ac:dyDescent="0.25">
      <c r="H3512" s="170"/>
    </row>
    <row r="3513" spans="8:8" x14ac:dyDescent="0.25">
      <c r="H3513" s="170"/>
    </row>
    <row r="3514" spans="8:8" x14ac:dyDescent="0.25">
      <c r="H3514" s="170"/>
    </row>
    <row r="3515" spans="8:8" x14ac:dyDescent="0.25">
      <c r="H3515" s="170"/>
    </row>
    <row r="3516" spans="8:8" x14ac:dyDescent="0.25">
      <c r="H3516" s="170"/>
    </row>
    <row r="3517" spans="8:8" x14ac:dyDescent="0.25">
      <c r="H3517" s="170"/>
    </row>
    <row r="3518" spans="8:8" x14ac:dyDescent="0.25">
      <c r="H3518" s="170"/>
    </row>
    <row r="3519" spans="8:8" x14ac:dyDescent="0.25">
      <c r="H3519" s="170"/>
    </row>
    <row r="3520" spans="8:8" x14ac:dyDescent="0.25">
      <c r="H3520" s="170"/>
    </row>
    <row r="3521" spans="8:8" x14ac:dyDescent="0.25">
      <c r="H3521" s="170"/>
    </row>
    <row r="3522" spans="8:8" x14ac:dyDescent="0.25">
      <c r="H3522" s="170"/>
    </row>
    <row r="3523" spans="8:8" x14ac:dyDescent="0.25">
      <c r="H3523" s="170"/>
    </row>
    <row r="3524" spans="8:8" x14ac:dyDescent="0.25">
      <c r="H3524" s="170"/>
    </row>
    <row r="3525" spans="8:8" x14ac:dyDescent="0.25">
      <c r="H3525" s="170"/>
    </row>
    <row r="3526" spans="8:8" x14ac:dyDescent="0.25">
      <c r="H3526" s="170"/>
    </row>
    <row r="3527" spans="8:8" x14ac:dyDescent="0.25">
      <c r="H3527" s="170"/>
    </row>
    <row r="3528" spans="8:8" x14ac:dyDescent="0.25">
      <c r="H3528" s="170"/>
    </row>
    <row r="3529" spans="8:8" x14ac:dyDescent="0.25">
      <c r="H3529" s="170"/>
    </row>
    <row r="3530" spans="8:8" x14ac:dyDescent="0.25">
      <c r="H3530" s="170"/>
    </row>
    <row r="3531" spans="8:8" x14ac:dyDescent="0.25">
      <c r="H3531" s="170"/>
    </row>
    <row r="3532" spans="8:8" x14ac:dyDescent="0.25">
      <c r="H3532" s="170"/>
    </row>
    <row r="3533" spans="8:8" x14ac:dyDescent="0.25">
      <c r="H3533" s="170"/>
    </row>
    <row r="3534" spans="8:8" x14ac:dyDescent="0.25">
      <c r="H3534" s="170"/>
    </row>
    <row r="3535" spans="8:8" x14ac:dyDescent="0.25">
      <c r="H3535" s="170"/>
    </row>
    <row r="3536" spans="8:8" x14ac:dyDescent="0.25">
      <c r="H3536" s="170"/>
    </row>
    <row r="3537" spans="8:8" x14ac:dyDescent="0.25">
      <c r="H3537" s="170"/>
    </row>
    <row r="3538" spans="8:8" x14ac:dyDescent="0.25">
      <c r="H3538" s="170"/>
    </row>
    <row r="3539" spans="8:8" x14ac:dyDescent="0.25">
      <c r="H3539" s="170"/>
    </row>
    <row r="3540" spans="8:8" x14ac:dyDescent="0.25">
      <c r="H3540" s="170"/>
    </row>
    <row r="3541" spans="8:8" x14ac:dyDescent="0.25">
      <c r="H3541" s="170"/>
    </row>
    <row r="3542" spans="8:8" x14ac:dyDescent="0.25">
      <c r="H3542" s="170"/>
    </row>
    <row r="3543" spans="8:8" x14ac:dyDescent="0.25">
      <c r="H3543" s="170"/>
    </row>
    <row r="3544" spans="8:8" x14ac:dyDescent="0.25">
      <c r="H3544" s="170"/>
    </row>
    <row r="3545" spans="8:8" x14ac:dyDescent="0.25">
      <c r="H3545" s="170"/>
    </row>
    <row r="3546" spans="8:8" x14ac:dyDescent="0.25">
      <c r="H3546" s="170"/>
    </row>
    <row r="3547" spans="8:8" x14ac:dyDescent="0.25">
      <c r="H3547" s="170"/>
    </row>
    <row r="3548" spans="8:8" x14ac:dyDescent="0.25">
      <c r="H3548" s="170"/>
    </row>
    <row r="3549" spans="8:8" x14ac:dyDescent="0.25">
      <c r="H3549" s="170"/>
    </row>
    <row r="3550" spans="8:8" x14ac:dyDescent="0.25">
      <c r="H3550" s="170"/>
    </row>
    <row r="3551" spans="8:8" x14ac:dyDescent="0.25">
      <c r="H3551" s="170"/>
    </row>
    <row r="3552" spans="8:8" x14ac:dyDescent="0.25">
      <c r="H3552" s="170"/>
    </row>
    <row r="3553" spans="8:8" x14ac:dyDescent="0.25">
      <c r="H3553" s="170"/>
    </row>
    <row r="3554" spans="8:8" x14ac:dyDescent="0.25">
      <c r="H3554" s="170"/>
    </row>
    <row r="3555" spans="8:8" x14ac:dyDescent="0.25">
      <c r="H3555" s="170"/>
    </row>
    <row r="3556" spans="8:8" x14ac:dyDescent="0.25">
      <c r="H3556" s="170"/>
    </row>
    <row r="3557" spans="8:8" x14ac:dyDescent="0.25">
      <c r="H3557" s="170"/>
    </row>
    <row r="3558" spans="8:8" x14ac:dyDescent="0.25">
      <c r="H3558" s="170"/>
    </row>
    <row r="3559" spans="8:8" x14ac:dyDescent="0.25">
      <c r="H3559" s="170"/>
    </row>
    <row r="3560" spans="8:8" x14ac:dyDescent="0.25">
      <c r="H3560" s="170"/>
    </row>
    <row r="3561" spans="8:8" x14ac:dyDescent="0.25">
      <c r="H3561" s="170"/>
    </row>
    <row r="3562" spans="8:8" x14ac:dyDescent="0.25">
      <c r="H3562" s="170"/>
    </row>
    <row r="3563" spans="8:8" x14ac:dyDescent="0.25">
      <c r="H3563" s="170"/>
    </row>
    <row r="3564" spans="8:8" x14ac:dyDescent="0.25">
      <c r="H3564" s="170"/>
    </row>
    <row r="3565" spans="8:8" x14ac:dyDescent="0.25">
      <c r="H3565" s="170"/>
    </row>
    <row r="3566" spans="8:8" x14ac:dyDescent="0.25">
      <c r="H3566" s="170"/>
    </row>
    <row r="3567" spans="8:8" x14ac:dyDescent="0.25">
      <c r="H3567" s="170"/>
    </row>
    <row r="3568" spans="8:8" x14ac:dyDescent="0.25">
      <c r="H3568" s="170"/>
    </row>
    <row r="3569" spans="8:8" x14ac:dyDescent="0.25">
      <c r="H3569" s="170"/>
    </row>
    <row r="3570" spans="8:8" x14ac:dyDescent="0.25">
      <c r="H3570" s="170"/>
    </row>
    <row r="3571" spans="8:8" x14ac:dyDescent="0.25">
      <c r="H3571" s="170"/>
    </row>
    <row r="3572" spans="8:8" x14ac:dyDescent="0.25">
      <c r="H3572" s="170"/>
    </row>
    <row r="3573" spans="8:8" x14ac:dyDescent="0.25">
      <c r="H3573" s="170"/>
    </row>
    <row r="3574" spans="8:8" x14ac:dyDescent="0.25">
      <c r="H3574" s="170"/>
    </row>
    <row r="3575" spans="8:8" x14ac:dyDescent="0.25">
      <c r="H3575" s="170"/>
    </row>
    <row r="3576" spans="8:8" x14ac:dyDescent="0.25">
      <c r="H3576" s="170"/>
    </row>
    <row r="3577" spans="8:8" x14ac:dyDescent="0.25">
      <c r="H3577" s="170"/>
    </row>
    <row r="3578" spans="8:8" x14ac:dyDescent="0.25">
      <c r="H3578" s="170"/>
    </row>
    <row r="3579" spans="8:8" x14ac:dyDescent="0.25">
      <c r="H3579" s="170"/>
    </row>
    <row r="3580" spans="8:8" x14ac:dyDescent="0.25">
      <c r="H3580" s="170"/>
    </row>
    <row r="3581" spans="8:8" x14ac:dyDescent="0.25">
      <c r="H3581" s="170"/>
    </row>
    <row r="3582" spans="8:8" x14ac:dyDescent="0.25">
      <c r="H3582" s="170"/>
    </row>
    <row r="3583" spans="8:8" x14ac:dyDescent="0.25">
      <c r="H3583" s="170"/>
    </row>
    <row r="3584" spans="8:8" x14ac:dyDescent="0.25">
      <c r="H3584" s="170"/>
    </row>
    <row r="3585" spans="8:8" x14ac:dyDescent="0.25">
      <c r="H3585" s="170"/>
    </row>
    <row r="3586" spans="8:8" x14ac:dyDescent="0.25">
      <c r="H3586" s="170"/>
    </row>
    <row r="3587" spans="8:8" x14ac:dyDescent="0.25">
      <c r="H3587" s="170"/>
    </row>
    <row r="3588" spans="8:8" x14ac:dyDescent="0.25">
      <c r="H3588" s="170"/>
    </row>
    <row r="3589" spans="8:8" x14ac:dyDescent="0.25">
      <c r="H3589" s="170"/>
    </row>
    <row r="3590" spans="8:8" x14ac:dyDescent="0.25">
      <c r="H3590" s="170"/>
    </row>
    <row r="3591" spans="8:8" x14ac:dyDescent="0.25">
      <c r="H3591" s="170"/>
    </row>
    <row r="3592" spans="8:8" x14ac:dyDescent="0.25">
      <c r="H3592" s="170"/>
    </row>
    <row r="3593" spans="8:8" x14ac:dyDescent="0.25">
      <c r="H3593" s="170"/>
    </row>
    <row r="3594" spans="8:8" x14ac:dyDescent="0.25">
      <c r="H3594" s="170"/>
    </row>
    <row r="3595" spans="8:8" x14ac:dyDescent="0.25">
      <c r="H3595" s="170"/>
    </row>
    <row r="3596" spans="8:8" x14ac:dyDescent="0.25">
      <c r="H3596" s="170"/>
    </row>
    <row r="3597" spans="8:8" x14ac:dyDescent="0.25">
      <c r="H3597" s="170"/>
    </row>
    <row r="3598" spans="8:8" x14ac:dyDescent="0.25">
      <c r="H3598" s="170"/>
    </row>
    <row r="3599" spans="8:8" x14ac:dyDescent="0.25">
      <c r="H3599" s="170"/>
    </row>
    <row r="3600" spans="8:8" x14ac:dyDescent="0.25">
      <c r="H3600" s="170"/>
    </row>
    <row r="3601" spans="8:8" x14ac:dyDescent="0.25">
      <c r="H3601" s="170"/>
    </row>
    <row r="3602" spans="8:8" x14ac:dyDescent="0.25">
      <c r="H3602" s="170"/>
    </row>
    <row r="3603" spans="8:8" x14ac:dyDescent="0.25">
      <c r="H3603" s="170"/>
    </row>
    <row r="3604" spans="8:8" x14ac:dyDescent="0.25">
      <c r="H3604" s="170"/>
    </row>
    <row r="3605" spans="8:8" x14ac:dyDescent="0.25">
      <c r="H3605" s="170"/>
    </row>
    <row r="3606" spans="8:8" x14ac:dyDescent="0.25">
      <c r="H3606" s="170"/>
    </row>
    <row r="3607" spans="8:8" x14ac:dyDescent="0.25">
      <c r="H3607" s="170"/>
    </row>
    <row r="3608" spans="8:8" x14ac:dyDescent="0.25">
      <c r="H3608" s="170"/>
    </row>
    <row r="3609" spans="8:8" x14ac:dyDescent="0.25">
      <c r="H3609" s="170"/>
    </row>
    <row r="3610" spans="8:8" x14ac:dyDescent="0.25">
      <c r="H3610" s="170"/>
    </row>
    <row r="3611" spans="8:8" x14ac:dyDescent="0.25">
      <c r="H3611" s="170"/>
    </row>
    <row r="3612" spans="8:8" x14ac:dyDescent="0.25">
      <c r="H3612" s="170"/>
    </row>
    <row r="3613" spans="8:8" x14ac:dyDescent="0.25">
      <c r="H3613" s="170"/>
    </row>
    <row r="3614" spans="8:8" x14ac:dyDescent="0.25">
      <c r="H3614" s="170"/>
    </row>
    <row r="3615" spans="8:8" x14ac:dyDescent="0.25">
      <c r="H3615" s="170"/>
    </row>
    <row r="3616" spans="8:8" x14ac:dyDescent="0.25">
      <c r="H3616" s="170"/>
    </row>
    <row r="3617" spans="8:8" x14ac:dyDescent="0.25">
      <c r="H3617" s="170"/>
    </row>
    <row r="3618" spans="8:8" x14ac:dyDescent="0.25">
      <c r="H3618" s="170"/>
    </row>
    <row r="3619" spans="8:8" x14ac:dyDescent="0.25">
      <c r="H3619" s="170"/>
    </row>
    <row r="3620" spans="8:8" x14ac:dyDescent="0.25">
      <c r="H3620" s="170"/>
    </row>
    <row r="3621" spans="8:8" x14ac:dyDescent="0.25">
      <c r="H3621" s="170"/>
    </row>
    <row r="3622" spans="8:8" x14ac:dyDescent="0.25">
      <c r="H3622" s="170"/>
    </row>
    <row r="3623" spans="8:8" x14ac:dyDescent="0.25">
      <c r="H3623" s="170"/>
    </row>
    <row r="3624" spans="8:8" x14ac:dyDescent="0.25">
      <c r="H3624" s="170"/>
    </row>
    <row r="3625" spans="8:8" x14ac:dyDescent="0.25">
      <c r="H3625" s="170"/>
    </row>
    <row r="3626" spans="8:8" x14ac:dyDescent="0.25">
      <c r="H3626" s="170"/>
    </row>
    <row r="3627" spans="8:8" x14ac:dyDescent="0.25">
      <c r="H3627" s="170"/>
    </row>
    <row r="3628" spans="8:8" x14ac:dyDescent="0.25">
      <c r="H3628" s="170"/>
    </row>
    <row r="3629" spans="8:8" x14ac:dyDescent="0.25">
      <c r="H3629" s="170"/>
    </row>
    <row r="3630" spans="8:8" x14ac:dyDescent="0.25">
      <c r="H3630" s="170"/>
    </row>
    <row r="3631" spans="8:8" x14ac:dyDescent="0.25">
      <c r="H3631" s="170"/>
    </row>
    <row r="3632" spans="8:8" x14ac:dyDescent="0.25">
      <c r="H3632" s="170"/>
    </row>
    <row r="3633" spans="8:8" x14ac:dyDescent="0.25">
      <c r="H3633" s="170"/>
    </row>
    <row r="3634" spans="8:8" x14ac:dyDescent="0.25">
      <c r="H3634" s="170"/>
    </row>
    <row r="3635" spans="8:8" x14ac:dyDescent="0.25">
      <c r="H3635" s="170"/>
    </row>
    <row r="3636" spans="8:8" x14ac:dyDescent="0.25">
      <c r="H3636" s="170"/>
    </row>
    <row r="3637" spans="8:8" x14ac:dyDescent="0.25">
      <c r="H3637" s="170"/>
    </row>
    <row r="3638" spans="8:8" x14ac:dyDescent="0.25">
      <c r="H3638" s="170"/>
    </row>
    <row r="3639" spans="8:8" x14ac:dyDescent="0.25">
      <c r="H3639" s="170"/>
    </row>
    <row r="3640" spans="8:8" x14ac:dyDescent="0.25">
      <c r="H3640" s="170"/>
    </row>
    <row r="3641" spans="8:8" x14ac:dyDescent="0.25">
      <c r="H3641" s="170"/>
    </row>
    <row r="3642" spans="8:8" x14ac:dyDescent="0.25">
      <c r="H3642" s="170"/>
    </row>
    <row r="3643" spans="8:8" x14ac:dyDescent="0.25">
      <c r="H3643" s="170"/>
    </row>
    <row r="3644" spans="8:8" x14ac:dyDescent="0.25">
      <c r="H3644" s="170"/>
    </row>
    <row r="3645" spans="8:8" x14ac:dyDescent="0.25">
      <c r="H3645" s="170"/>
    </row>
    <row r="3646" spans="8:8" x14ac:dyDescent="0.25">
      <c r="H3646" s="170"/>
    </row>
    <row r="3647" spans="8:8" x14ac:dyDescent="0.25">
      <c r="H3647" s="170"/>
    </row>
    <row r="3648" spans="8:8" x14ac:dyDescent="0.25">
      <c r="H3648" s="170"/>
    </row>
    <row r="3649" spans="8:8" x14ac:dyDescent="0.25">
      <c r="H3649" s="170"/>
    </row>
    <row r="3650" spans="8:8" x14ac:dyDescent="0.25">
      <c r="H3650" s="170"/>
    </row>
    <row r="3651" spans="8:8" x14ac:dyDescent="0.25">
      <c r="H3651" s="170"/>
    </row>
    <row r="3652" spans="8:8" x14ac:dyDescent="0.25">
      <c r="H3652" s="170"/>
    </row>
    <row r="3653" spans="8:8" x14ac:dyDescent="0.25">
      <c r="H3653" s="170"/>
    </row>
    <row r="3654" spans="8:8" x14ac:dyDescent="0.25">
      <c r="H3654" s="170"/>
    </row>
    <row r="3655" spans="8:8" x14ac:dyDescent="0.25">
      <c r="H3655" s="170"/>
    </row>
    <row r="3656" spans="8:8" x14ac:dyDescent="0.25">
      <c r="H3656" s="170"/>
    </row>
    <row r="3657" spans="8:8" x14ac:dyDescent="0.25">
      <c r="H3657" s="170"/>
    </row>
    <row r="3658" spans="8:8" x14ac:dyDescent="0.25">
      <c r="H3658" s="170"/>
    </row>
    <row r="3659" spans="8:8" x14ac:dyDescent="0.25">
      <c r="H3659" s="170"/>
    </row>
    <row r="3660" spans="8:8" x14ac:dyDescent="0.25">
      <c r="H3660" s="170"/>
    </row>
    <row r="3661" spans="8:8" x14ac:dyDescent="0.25">
      <c r="H3661" s="170"/>
    </row>
    <row r="3662" spans="8:8" x14ac:dyDescent="0.25">
      <c r="H3662" s="170"/>
    </row>
    <row r="3663" spans="8:8" x14ac:dyDescent="0.25">
      <c r="H3663" s="170"/>
    </row>
    <row r="3664" spans="8:8" x14ac:dyDescent="0.25">
      <c r="H3664" s="170"/>
    </row>
    <row r="3665" spans="8:8" x14ac:dyDescent="0.25">
      <c r="H3665" s="170"/>
    </row>
    <row r="3666" spans="8:8" x14ac:dyDescent="0.25">
      <c r="H3666" s="170"/>
    </row>
    <row r="3667" spans="8:8" x14ac:dyDescent="0.25">
      <c r="H3667" s="170"/>
    </row>
    <row r="3668" spans="8:8" x14ac:dyDescent="0.25">
      <c r="H3668" s="170"/>
    </row>
    <row r="3669" spans="8:8" x14ac:dyDescent="0.25">
      <c r="H3669" s="170"/>
    </row>
    <row r="3670" spans="8:8" x14ac:dyDescent="0.25">
      <c r="H3670" s="170"/>
    </row>
    <row r="3671" spans="8:8" x14ac:dyDescent="0.25">
      <c r="H3671" s="170"/>
    </row>
    <row r="3672" spans="8:8" x14ac:dyDescent="0.25">
      <c r="H3672" s="170"/>
    </row>
    <row r="3673" spans="8:8" x14ac:dyDescent="0.25">
      <c r="H3673" s="170"/>
    </row>
    <row r="3674" spans="8:8" x14ac:dyDescent="0.25">
      <c r="H3674" s="170"/>
    </row>
    <row r="3675" spans="8:8" x14ac:dyDescent="0.25">
      <c r="H3675" s="170"/>
    </row>
    <row r="3676" spans="8:8" x14ac:dyDescent="0.25">
      <c r="H3676" s="170"/>
    </row>
    <row r="3677" spans="8:8" x14ac:dyDescent="0.25">
      <c r="H3677" s="170"/>
    </row>
    <row r="3678" spans="8:8" x14ac:dyDescent="0.25">
      <c r="H3678" s="170"/>
    </row>
    <row r="3679" spans="8:8" x14ac:dyDescent="0.25">
      <c r="H3679" s="170"/>
    </row>
    <row r="3680" spans="8:8" x14ac:dyDescent="0.25">
      <c r="H3680" s="170"/>
    </row>
    <row r="3681" spans="8:8" x14ac:dyDescent="0.25">
      <c r="H3681" s="170"/>
    </row>
    <row r="3682" spans="8:8" x14ac:dyDescent="0.25">
      <c r="H3682" s="170"/>
    </row>
    <row r="3683" spans="8:8" x14ac:dyDescent="0.25">
      <c r="H3683" s="170"/>
    </row>
    <row r="3684" spans="8:8" x14ac:dyDescent="0.25">
      <c r="H3684" s="170"/>
    </row>
    <row r="3685" spans="8:8" x14ac:dyDescent="0.25">
      <c r="H3685" s="170"/>
    </row>
    <row r="3686" spans="8:8" x14ac:dyDescent="0.25">
      <c r="H3686" s="170"/>
    </row>
    <row r="3687" spans="8:8" x14ac:dyDescent="0.25">
      <c r="H3687" s="170"/>
    </row>
    <row r="3688" spans="8:8" x14ac:dyDescent="0.25">
      <c r="H3688" s="170"/>
    </row>
    <row r="3689" spans="8:8" x14ac:dyDescent="0.25">
      <c r="H3689" s="170"/>
    </row>
    <row r="3690" spans="8:8" x14ac:dyDescent="0.25">
      <c r="H3690" s="170"/>
    </row>
    <row r="3691" spans="8:8" x14ac:dyDescent="0.25">
      <c r="H3691" s="170"/>
    </row>
    <row r="3692" spans="8:8" x14ac:dyDescent="0.25">
      <c r="H3692" s="170"/>
    </row>
    <row r="3693" spans="8:8" x14ac:dyDescent="0.25">
      <c r="H3693" s="170"/>
    </row>
    <row r="3694" spans="8:8" x14ac:dyDescent="0.25">
      <c r="H3694" s="170"/>
    </row>
    <row r="3695" spans="8:8" x14ac:dyDescent="0.25">
      <c r="H3695" s="170"/>
    </row>
    <row r="3696" spans="8:8" x14ac:dyDescent="0.25">
      <c r="H3696" s="170"/>
    </row>
    <row r="3697" spans="8:8" x14ac:dyDescent="0.25">
      <c r="H3697" s="170"/>
    </row>
    <row r="3698" spans="8:8" x14ac:dyDescent="0.25">
      <c r="H3698" s="170"/>
    </row>
    <row r="3699" spans="8:8" x14ac:dyDescent="0.25">
      <c r="H3699" s="170"/>
    </row>
    <row r="3700" spans="8:8" x14ac:dyDescent="0.25">
      <c r="H3700" s="170"/>
    </row>
    <row r="3701" spans="8:8" x14ac:dyDescent="0.25">
      <c r="H3701" s="170"/>
    </row>
    <row r="3702" spans="8:8" x14ac:dyDescent="0.25">
      <c r="H3702" s="170"/>
    </row>
    <row r="3703" spans="8:8" x14ac:dyDescent="0.25">
      <c r="H3703" s="170"/>
    </row>
    <row r="3704" spans="8:8" x14ac:dyDescent="0.25">
      <c r="H3704" s="170"/>
    </row>
    <row r="3705" spans="8:8" x14ac:dyDescent="0.25">
      <c r="H3705" s="170"/>
    </row>
    <row r="3706" spans="8:8" x14ac:dyDescent="0.25">
      <c r="H3706" s="170"/>
    </row>
    <row r="3707" spans="8:8" x14ac:dyDescent="0.25">
      <c r="H3707" s="170"/>
    </row>
    <row r="3708" spans="8:8" x14ac:dyDescent="0.25">
      <c r="H3708" s="170"/>
    </row>
    <row r="3709" spans="8:8" x14ac:dyDescent="0.25">
      <c r="H3709" s="170"/>
    </row>
    <row r="3710" spans="8:8" x14ac:dyDescent="0.25">
      <c r="H3710" s="170"/>
    </row>
    <row r="3711" spans="8:8" x14ac:dyDescent="0.25">
      <c r="H3711" s="170"/>
    </row>
    <row r="3712" spans="8:8" x14ac:dyDescent="0.25">
      <c r="H3712" s="170"/>
    </row>
    <row r="3713" spans="8:8" x14ac:dyDescent="0.25">
      <c r="H3713" s="170"/>
    </row>
    <row r="3714" spans="8:8" x14ac:dyDescent="0.25">
      <c r="H3714" s="170"/>
    </row>
    <row r="3715" spans="8:8" x14ac:dyDescent="0.25">
      <c r="H3715" s="170"/>
    </row>
    <row r="3716" spans="8:8" x14ac:dyDescent="0.25">
      <c r="H3716" s="170"/>
    </row>
    <row r="3717" spans="8:8" x14ac:dyDescent="0.25">
      <c r="H3717" s="170"/>
    </row>
    <row r="3718" spans="8:8" x14ac:dyDescent="0.25">
      <c r="H3718" s="170"/>
    </row>
    <row r="3719" spans="8:8" x14ac:dyDescent="0.25">
      <c r="H3719" s="170"/>
    </row>
    <row r="3720" spans="8:8" x14ac:dyDescent="0.25">
      <c r="H3720" s="170"/>
    </row>
    <row r="3721" spans="8:8" x14ac:dyDescent="0.25">
      <c r="H3721" s="170"/>
    </row>
    <row r="3722" spans="8:8" x14ac:dyDescent="0.25">
      <c r="H3722" s="170"/>
    </row>
    <row r="3723" spans="8:8" x14ac:dyDescent="0.25">
      <c r="H3723" s="170"/>
    </row>
    <row r="3724" spans="8:8" x14ac:dyDescent="0.25">
      <c r="H3724" s="170"/>
    </row>
    <row r="3725" spans="8:8" x14ac:dyDescent="0.25">
      <c r="H3725" s="170"/>
    </row>
    <row r="3726" spans="8:8" x14ac:dyDescent="0.25">
      <c r="H3726" s="170"/>
    </row>
    <row r="3727" spans="8:8" x14ac:dyDescent="0.25">
      <c r="H3727" s="170"/>
    </row>
    <row r="3728" spans="8:8" x14ac:dyDescent="0.25">
      <c r="H3728" s="170"/>
    </row>
    <row r="3729" spans="8:8" x14ac:dyDescent="0.25">
      <c r="H3729" s="170"/>
    </row>
    <row r="3730" spans="8:8" x14ac:dyDescent="0.25">
      <c r="H3730" s="170"/>
    </row>
    <row r="3731" spans="8:8" x14ac:dyDescent="0.25">
      <c r="H3731" s="170"/>
    </row>
    <row r="3732" spans="8:8" x14ac:dyDescent="0.25">
      <c r="H3732" s="170"/>
    </row>
    <row r="3733" spans="8:8" x14ac:dyDescent="0.25">
      <c r="H3733" s="170"/>
    </row>
    <row r="3734" spans="8:8" x14ac:dyDescent="0.25">
      <c r="H3734" s="170"/>
    </row>
    <row r="3735" spans="8:8" x14ac:dyDescent="0.25">
      <c r="H3735" s="170"/>
    </row>
    <row r="3736" spans="8:8" x14ac:dyDescent="0.25">
      <c r="H3736" s="170"/>
    </row>
    <row r="3737" spans="8:8" x14ac:dyDescent="0.25">
      <c r="H3737" s="170"/>
    </row>
    <row r="3738" spans="8:8" x14ac:dyDescent="0.25">
      <c r="H3738" s="170"/>
    </row>
    <row r="3739" spans="8:8" x14ac:dyDescent="0.25">
      <c r="H3739" s="170"/>
    </row>
    <row r="3740" spans="8:8" x14ac:dyDescent="0.25">
      <c r="H3740" s="170"/>
    </row>
    <row r="3741" spans="8:8" x14ac:dyDescent="0.25">
      <c r="H3741" s="170"/>
    </row>
    <row r="3742" spans="8:8" x14ac:dyDescent="0.25">
      <c r="H3742" s="170"/>
    </row>
    <row r="3743" spans="8:8" x14ac:dyDescent="0.25">
      <c r="H3743" s="170"/>
    </row>
    <row r="3744" spans="8:8" x14ac:dyDescent="0.25">
      <c r="H3744" s="170"/>
    </row>
    <row r="3745" spans="8:8" x14ac:dyDescent="0.25">
      <c r="H3745" s="170"/>
    </row>
    <row r="3746" spans="8:8" x14ac:dyDescent="0.25">
      <c r="H3746" s="170"/>
    </row>
    <row r="3747" spans="8:8" x14ac:dyDescent="0.25">
      <c r="H3747" s="170"/>
    </row>
    <row r="3748" spans="8:8" x14ac:dyDescent="0.25">
      <c r="H3748" s="170"/>
    </row>
    <row r="3749" spans="8:8" x14ac:dyDescent="0.25">
      <c r="H3749" s="170"/>
    </row>
    <row r="3750" spans="8:8" x14ac:dyDescent="0.25">
      <c r="H3750" s="170"/>
    </row>
    <row r="3751" spans="8:8" x14ac:dyDescent="0.25">
      <c r="H3751" s="170"/>
    </row>
    <row r="3752" spans="8:8" x14ac:dyDescent="0.25">
      <c r="H3752" s="170"/>
    </row>
    <row r="3753" spans="8:8" x14ac:dyDescent="0.25">
      <c r="H3753" s="170"/>
    </row>
    <row r="3754" spans="8:8" x14ac:dyDescent="0.25">
      <c r="H3754" s="170"/>
    </row>
    <row r="3755" spans="8:8" x14ac:dyDescent="0.25">
      <c r="H3755" s="170"/>
    </row>
    <row r="3756" spans="8:8" x14ac:dyDescent="0.25">
      <c r="H3756" s="170"/>
    </row>
    <row r="3757" spans="8:8" x14ac:dyDescent="0.25">
      <c r="H3757" s="170"/>
    </row>
    <row r="3758" spans="8:8" x14ac:dyDescent="0.25">
      <c r="H3758" s="170"/>
    </row>
    <row r="3759" spans="8:8" x14ac:dyDescent="0.25">
      <c r="H3759" s="170"/>
    </row>
    <row r="3760" spans="8:8" x14ac:dyDescent="0.25">
      <c r="H3760" s="170"/>
    </row>
    <row r="3761" spans="8:8" x14ac:dyDescent="0.25">
      <c r="H3761" s="170"/>
    </row>
    <row r="3762" spans="8:8" x14ac:dyDescent="0.25">
      <c r="H3762" s="170"/>
    </row>
    <row r="3763" spans="8:8" x14ac:dyDescent="0.25">
      <c r="H3763" s="170"/>
    </row>
    <row r="3764" spans="8:8" x14ac:dyDescent="0.25">
      <c r="H3764" s="170"/>
    </row>
    <row r="3765" spans="8:8" x14ac:dyDescent="0.25">
      <c r="H3765" s="170"/>
    </row>
    <row r="3766" spans="8:8" x14ac:dyDescent="0.25">
      <c r="H3766" s="170"/>
    </row>
    <row r="3767" spans="8:8" x14ac:dyDescent="0.25">
      <c r="H3767" s="170"/>
    </row>
    <row r="3768" spans="8:8" x14ac:dyDescent="0.25">
      <c r="H3768" s="170"/>
    </row>
    <row r="3769" spans="8:8" x14ac:dyDescent="0.25">
      <c r="H3769" s="170"/>
    </row>
    <row r="3770" spans="8:8" x14ac:dyDescent="0.25">
      <c r="H3770" s="170"/>
    </row>
    <row r="3771" spans="8:8" x14ac:dyDescent="0.25">
      <c r="H3771" s="170"/>
    </row>
    <row r="3772" spans="8:8" x14ac:dyDescent="0.25">
      <c r="H3772" s="170"/>
    </row>
    <row r="3773" spans="8:8" x14ac:dyDescent="0.25">
      <c r="H3773" s="170"/>
    </row>
    <row r="3774" spans="8:8" x14ac:dyDescent="0.25">
      <c r="H3774" s="170"/>
    </row>
    <row r="3775" spans="8:8" x14ac:dyDescent="0.25">
      <c r="H3775" s="170"/>
    </row>
    <row r="3776" spans="8:8" x14ac:dyDescent="0.25">
      <c r="H3776" s="170"/>
    </row>
    <row r="3777" spans="8:8" x14ac:dyDescent="0.25">
      <c r="H3777" s="170"/>
    </row>
    <row r="3778" spans="8:8" x14ac:dyDescent="0.25">
      <c r="H3778" s="170"/>
    </row>
    <row r="3779" spans="8:8" x14ac:dyDescent="0.25">
      <c r="H3779" s="170"/>
    </row>
    <row r="3780" spans="8:8" x14ac:dyDescent="0.25">
      <c r="H3780" s="170"/>
    </row>
    <row r="3781" spans="8:8" x14ac:dyDescent="0.25">
      <c r="H3781" s="170"/>
    </row>
    <row r="3782" spans="8:8" x14ac:dyDescent="0.25">
      <c r="H3782" s="170"/>
    </row>
    <row r="3783" spans="8:8" x14ac:dyDescent="0.25">
      <c r="H3783" s="170"/>
    </row>
    <row r="3784" spans="8:8" x14ac:dyDescent="0.25">
      <c r="H3784" s="170"/>
    </row>
    <row r="3785" spans="8:8" x14ac:dyDescent="0.25">
      <c r="H3785" s="170"/>
    </row>
    <row r="3786" spans="8:8" x14ac:dyDescent="0.25">
      <c r="H3786" s="170"/>
    </row>
    <row r="3787" spans="8:8" x14ac:dyDescent="0.25">
      <c r="H3787" s="170"/>
    </row>
    <row r="3788" spans="8:8" x14ac:dyDescent="0.25">
      <c r="H3788" s="170"/>
    </row>
    <row r="3789" spans="8:8" x14ac:dyDescent="0.25">
      <c r="H3789" s="170"/>
    </row>
    <row r="3790" spans="8:8" x14ac:dyDescent="0.25">
      <c r="H3790" s="170"/>
    </row>
    <row r="3791" spans="8:8" x14ac:dyDescent="0.25">
      <c r="H3791" s="170"/>
    </row>
    <row r="3792" spans="8:8" x14ac:dyDescent="0.25">
      <c r="H3792" s="170"/>
    </row>
    <row r="3793" spans="8:8" x14ac:dyDescent="0.25">
      <c r="H3793" s="170"/>
    </row>
    <row r="3794" spans="8:8" x14ac:dyDescent="0.25">
      <c r="H3794" s="170"/>
    </row>
    <row r="3795" spans="8:8" x14ac:dyDescent="0.25">
      <c r="H3795" s="170"/>
    </row>
    <row r="3796" spans="8:8" x14ac:dyDescent="0.25">
      <c r="H3796" s="170"/>
    </row>
    <row r="3797" spans="8:8" x14ac:dyDescent="0.25">
      <c r="H3797" s="170"/>
    </row>
    <row r="3798" spans="8:8" x14ac:dyDescent="0.25">
      <c r="H3798" s="170"/>
    </row>
    <row r="3799" spans="8:8" x14ac:dyDescent="0.25">
      <c r="H3799" s="170"/>
    </row>
    <row r="3800" spans="8:8" x14ac:dyDescent="0.25">
      <c r="H3800" s="170"/>
    </row>
    <row r="3801" spans="8:8" x14ac:dyDescent="0.25">
      <c r="H3801" s="170"/>
    </row>
    <row r="3802" spans="8:8" x14ac:dyDescent="0.25">
      <c r="H3802" s="170"/>
    </row>
    <row r="3803" spans="8:8" x14ac:dyDescent="0.25">
      <c r="H3803" s="170"/>
    </row>
    <row r="3804" spans="8:8" x14ac:dyDescent="0.25">
      <c r="H3804" s="170"/>
    </row>
    <row r="3805" spans="8:8" x14ac:dyDescent="0.25">
      <c r="H3805" s="170"/>
    </row>
    <row r="3806" spans="8:8" x14ac:dyDescent="0.25">
      <c r="H3806" s="170"/>
    </row>
    <row r="3807" spans="8:8" x14ac:dyDescent="0.25">
      <c r="H3807" s="170"/>
    </row>
    <row r="3808" spans="8:8" x14ac:dyDescent="0.25">
      <c r="H3808" s="170"/>
    </row>
    <row r="3809" spans="8:8" x14ac:dyDescent="0.25">
      <c r="H3809" s="170"/>
    </row>
    <row r="3810" spans="8:8" x14ac:dyDescent="0.25">
      <c r="H3810" s="170"/>
    </row>
    <row r="3811" spans="8:8" x14ac:dyDescent="0.25">
      <c r="H3811" s="170"/>
    </row>
    <row r="3812" spans="8:8" x14ac:dyDescent="0.25">
      <c r="H3812" s="170"/>
    </row>
    <row r="3813" spans="8:8" x14ac:dyDescent="0.25">
      <c r="H3813" s="170"/>
    </row>
    <row r="3814" spans="8:8" x14ac:dyDescent="0.25">
      <c r="H3814" s="170"/>
    </row>
    <row r="3815" spans="8:8" x14ac:dyDescent="0.25">
      <c r="H3815" s="170"/>
    </row>
    <row r="3816" spans="8:8" x14ac:dyDescent="0.25">
      <c r="H3816" s="170"/>
    </row>
    <row r="3817" spans="8:8" x14ac:dyDescent="0.25">
      <c r="H3817" s="170"/>
    </row>
    <row r="3818" spans="8:8" x14ac:dyDescent="0.25">
      <c r="H3818" s="170"/>
    </row>
    <row r="3819" spans="8:8" x14ac:dyDescent="0.25">
      <c r="H3819" s="170"/>
    </row>
    <row r="3820" spans="8:8" x14ac:dyDescent="0.25">
      <c r="H3820" s="170"/>
    </row>
    <row r="3821" spans="8:8" x14ac:dyDescent="0.25">
      <c r="H3821" s="170"/>
    </row>
    <row r="3822" spans="8:8" x14ac:dyDescent="0.25">
      <c r="H3822" s="170"/>
    </row>
    <row r="3823" spans="8:8" x14ac:dyDescent="0.25">
      <c r="H3823" s="170"/>
    </row>
    <row r="3824" spans="8:8" x14ac:dyDescent="0.25">
      <c r="H3824" s="170"/>
    </row>
    <row r="3825" spans="8:8" x14ac:dyDescent="0.25">
      <c r="H3825" s="170"/>
    </row>
    <row r="3826" spans="8:8" x14ac:dyDescent="0.25">
      <c r="H3826" s="170"/>
    </row>
    <row r="3827" spans="8:8" x14ac:dyDescent="0.25">
      <c r="H3827" s="170"/>
    </row>
    <row r="3828" spans="8:8" x14ac:dyDescent="0.25">
      <c r="H3828" s="170"/>
    </row>
    <row r="3829" spans="8:8" x14ac:dyDescent="0.25">
      <c r="H3829" s="170"/>
    </row>
    <row r="3830" spans="8:8" x14ac:dyDescent="0.25">
      <c r="H3830" s="170"/>
    </row>
    <row r="3831" spans="8:8" x14ac:dyDescent="0.25">
      <c r="H3831" s="170"/>
    </row>
    <row r="3832" spans="8:8" x14ac:dyDescent="0.25">
      <c r="H3832" s="170"/>
    </row>
    <row r="3833" spans="8:8" x14ac:dyDescent="0.25">
      <c r="H3833" s="170"/>
    </row>
    <row r="3834" spans="8:8" x14ac:dyDescent="0.25">
      <c r="H3834" s="170"/>
    </row>
    <row r="3835" spans="8:8" x14ac:dyDescent="0.25">
      <c r="H3835" s="170"/>
    </row>
    <row r="3836" spans="8:8" x14ac:dyDescent="0.25">
      <c r="H3836" s="170"/>
    </row>
    <row r="3837" spans="8:8" x14ac:dyDescent="0.25">
      <c r="H3837" s="170"/>
    </row>
    <row r="3838" spans="8:8" x14ac:dyDescent="0.25">
      <c r="H3838" s="170"/>
    </row>
    <row r="3839" spans="8:8" x14ac:dyDescent="0.25">
      <c r="H3839" s="170"/>
    </row>
    <row r="3840" spans="8:8" x14ac:dyDescent="0.25">
      <c r="H3840" s="170"/>
    </row>
    <row r="3841" spans="8:8" x14ac:dyDescent="0.25">
      <c r="H3841" s="170"/>
    </row>
    <row r="3842" spans="8:8" x14ac:dyDescent="0.25">
      <c r="H3842" s="170"/>
    </row>
    <row r="3843" spans="8:8" x14ac:dyDescent="0.25">
      <c r="H3843" s="170"/>
    </row>
    <row r="3844" spans="8:8" x14ac:dyDescent="0.25">
      <c r="H3844" s="170"/>
    </row>
    <row r="3845" spans="8:8" x14ac:dyDescent="0.25">
      <c r="H3845" s="170"/>
    </row>
    <row r="3846" spans="8:8" x14ac:dyDescent="0.25">
      <c r="H3846" s="170"/>
    </row>
    <row r="3847" spans="8:8" x14ac:dyDescent="0.25">
      <c r="H3847" s="170"/>
    </row>
    <row r="3848" spans="8:8" x14ac:dyDescent="0.25">
      <c r="H3848" s="170"/>
    </row>
    <row r="3849" spans="8:8" x14ac:dyDescent="0.25">
      <c r="H3849" s="170"/>
    </row>
    <row r="3850" spans="8:8" x14ac:dyDescent="0.25">
      <c r="H3850" s="170"/>
    </row>
    <row r="3851" spans="8:8" x14ac:dyDescent="0.25">
      <c r="H3851" s="170"/>
    </row>
    <row r="3852" spans="8:8" x14ac:dyDescent="0.25">
      <c r="H3852" s="170"/>
    </row>
    <row r="3853" spans="8:8" x14ac:dyDescent="0.25">
      <c r="H3853" s="170"/>
    </row>
    <row r="3854" spans="8:8" x14ac:dyDescent="0.25">
      <c r="H3854" s="170"/>
    </row>
    <row r="3855" spans="8:8" x14ac:dyDescent="0.25">
      <c r="H3855" s="170"/>
    </row>
    <row r="3856" spans="8:8" x14ac:dyDescent="0.25">
      <c r="H3856" s="170"/>
    </row>
    <row r="3857" spans="8:8" x14ac:dyDescent="0.25">
      <c r="H3857" s="170"/>
    </row>
    <row r="3858" spans="8:8" x14ac:dyDescent="0.25">
      <c r="H3858" s="170"/>
    </row>
    <row r="3859" spans="8:8" x14ac:dyDescent="0.25">
      <c r="H3859" s="170"/>
    </row>
    <row r="3860" spans="8:8" x14ac:dyDescent="0.25">
      <c r="H3860" s="170"/>
    </row>
    <row r="3861" spans="8:8" x14ac:dyDescent="0.25">
      <c r="H3861" s="170"/>
    </row>
    <row r="3862" spans="8:8" x14ac:dyDescent="0.25">
      <c r="H3862" s="170"/>
    </row>
    <row r="3863" spans="8:8" x14ac:dyDescent="0.25">
      <c r="H3863" s="170"/>
    </row>
    <row r="3864" spans="8:8" x14ac:dyDescent="0.25">
      <c r="H3864" s="170"/>
    </row>
    <row r="3865" spans="8:8" x14ac:dyDescent="0.25">
      <c r="H3865" s="170"/>
    </row>
    <row r="3866" spans="8:8" x14ac:dyDescent="0.25">
      <c r="H3866" s="170"/>
    </row>
    <row r="3867" spans="8:8" x14ac:dyDescent="0.25">
      <c r="H3867" s="170"/>
    </row>
    <row r="3868" spans="8:8" x14ac:dyDescent="0.25">
      <c r="H3868" s="170"/>
    </row>
    <row r="3869" spans="8:8" x14ac:dyDescent="0.25">
      <c r="H3869" s="170"/>
    </row>
    <row r="3870" spans="8:8" x14ac:dyDescent="0.25">
      <c r="H3870" s="170"/>
    </row>
    <row r="3871" spans="8:8" x14ac:dyDescent="0.25">
      <c r="H3871" s="170"/>
    </row>
    <row r="3872" spans="8:8" x14ac:dyDescent="0.25">
      <c r="H3872" s="170"/>
    </row>
    <row r="3873" spans="8:8" x14ac:dyDescent="0.25">
      <c r="H3873" s="170"/>
    </row>
    <row r="3874" spans="8:8" x14ac:dyDescent="0.25">
      <c r="H3874" s="170"/>
    </row>
    <row r="3875" spans="8:8" x14ac:dyDescent="0.25">
      <c r="H3875" s="170"/>
    </row>
    <row r="3876" spans="8:8" x14ac:dyDescent="0.25">
      <c r="H3876" s="170"/>
    </row>
    <row r="3877" spans="8:8" x14ac:dyDescent="0.25">
      <c r="H3877" s="170"/>
    </row>
    <row r="3878" spans="8:8" x14ac:dyDescent="0.25">
      <c r="H3878" s="170"/>
    </row>
    <row r="3879" spans="8:8" x14ac:dyDescent="0.25">
      <c r="H3879" s="170"/>
    </row>
    <row r="3880" spans="8:8" x14ac:dyDescent="0.25">
      <c r="H3880" s="170"/>
    </row>
    <row r="3881" spans="8:8" x14ac:dyDescent="0.25">
      <c r="H3881" s="170"/>
    </row>
    <row r="3882" spans="8:8" x14ac:dyDescent="0.25">
      <c r="H3882" s="170"/>
    </row>
    <row r="3883" spans="8:8" x14ac:dyDescent="0.25">
      <c r="H3883" s="170"/>
    </row>
    <row r="3884" spans="8:8" x14ac:dyDescent="0.25">
      <c r="H3884" s="170"/>
    </row>
    <row r="3885" spans="8:8" x14ac:dyDescent="0.25">
      <c r="H3885" s="170"/>
    </row>
    <row r="3886" spans="8:8" x14ac:dyDescent="0.25">
      <c r="H3886" s="170"/>
    </row>
    <row r="3887" spans="8:8" x14ac:dyDescent="0.25">
      <c r="H3887" s="170"/>
    </row>
    <row r="3888" spans="8:8" x14ac:dyDescent="0.25">
      <c r="H3888" s="170"/>
    </row>
    <row r="3889" spans="8:8" x14ac:dyDescent="0.25">
      <c r="H3889" s="170"/>
    </row>
    <row r="3890" spans="8:8" x14ac:dyDescent="0.25">
      <c r="H3890" s="170"/>
    </row>
    <row r="3891" spans="8:8" x14ac:dyDescent="0.25">
      <c r="H3891" s="170"/>
    </row>
    <row r="3892" spans="8:8" x14ac:dyDescent="0.25">
      <c r="H3892" s="170"/>
    </row>
    <row r="3893" spans="8:8" x14ac:dyDescent="0.25">
      <c r="H3893" s="170"/>
    </row>
    <row r="3894" spans="8:8" x14ac:dyDescent="0.25">
      <c r="H3894" s="170"/>
    </row>
    <row r="3895" spans="8:8" x14ac:dyDescent="0.25">
      <c r="H3895" s="170"/>
    </row>
    <row r="3896" spans="8:8" x14ac:dyDescent="0.25">
      <c r="H3896" s="170"/>
    </row>
    <row r="3897" spans="8:8" x14ac:dyDescent="0.25">
      <c r="H3897" s="170"/>
    </row>
    <row r="3898" spans="8:8" x14ac:dyDescent="0.25">
      <c r="H3898" s="170"/>
    </row>
    <row r="3899" spans="8:8" x14ac:dyDescent="0.25">
      <c r="H3899" s="170"/>
    </row>
    <row r="3900" spans="8:8" x14ac:dyDescent="0.25">
      <c r="H3900" s="170"/>
    </row>
    <row r="3901" spans="8:8" x14ac:dyDescent="0.25">
      <c r="H3901" s="170"/>
    </row>
    <row r="3902" spans="8:8" x14ac:dyDescent="0.25">
      <c r="H3902" s="170"/>
    </row>
    <row r="3903" spans="8:8" x14ac:dyDescent="0.25">
      <c r="H3903" s="170"/>
    </row>
    <row r="3904" spans="8:8" x14ac:dyDescent="0.25">
      <c r="H3904" s="170"/>
    </row>
    <row r="3905" spans="8:8" x14ac:dyDescent="0.25">
      <c r="H3905" s="170"/>
    </row>
    <row r="3906" spans="8:8" x14ac:dyDescent="0.25">
      <c r="H3906" s="170"/>
    </row>
    <row r="3907" spans="8:8" x14ac:dyDescent="0.25">
      <c r="H3907" s="170"/>
    </row>
    <row r="3908" spans="8:8" x14ac:dyDescent="0.25">
      <c r="H3908" s="170"/>
    </row>
    <row r="3909" spans="8:8" x14ac:dyDescent="0.25">
      <c r="H3909" s="170"/>
    </row>
    <row r="3910" spans="8:8" x14ac:dyDescent="0.25">
      <c r="H3910" s="170"/>
    </row>
    <row r="3911" spans="8:8" x14ac:dyDescent="0.25">
      <c r="H3911" s="170"/>
    </row>
    <row r="3912" spans="8:8" x14ac:dyDescent="0.25">
      <c r="H3912" s="170"/>
    </row>
    <row r="3913" spans="8:8" x14ac:dyDescent="0.25">
      <c r="H3913" s="170"/>
    </row>
    <row r="3914" spans="8:8" x14ac:dyDescent="0.25">
      <c r="H3914" s="170"/>
    </row>
    <row r="3915" spans="8:8" x14ac:dyDescent="0.25">
      <c r="H3915" s="170"/>
    </row>
    <row r="3916" spans="8:8" x14ac:dyDescent="0.25">
      <c r="H3916" s="170"/>
    </row>
    <row r="3917" spans="8:8" x14ac:dyDescent="0.25">
      <c r="H3917" s="170"/>
    </row>
    <row r="3918" spans="8:8" x14ac:dyDescent="0.25">
      <c r="H3918" s="170"/>
    </row>
    <row r="3919" spans="8:8" x14ac:dyDescent="0.25">
      <c r="H3919" s="170"/>
    </row>
    <row r="3920" spans="8:8" x14ac:dyDescent="0.25">
      <c r="H3920" s="170"/>
    </row>
    <row r="3921" spans="8:8" x14ac:dyDescent="0.25">
      <c r="H3921" s="170"/>
    </row>
    <row r="3922" spans="8:8" x14ac:dyDescent="0.25">
      <c r="H3922" s="170"/>
    </row>
    <row r="3923" spans="8:8" x14ac:dyDescent="0.25">
      <c r="H3923" s="170"/>
    </row>
    <row r="3924" spans="8:8" x14ac:dyDescent="0.25">
      <c r="H3924" s="170"/>
    </row>
    <row r="3925" spans="8:8" x14ac:dyDescent="0.25">
      <c r="H3925" s="170"/>
    </row>
    <row r="3926" spans="8:8" x14ac:dyDescent="0.25">
      <c r="H3926" s="170"/>
    </row>
    <row r="3927" spans="8:8" x14ac:dyDescent="0.25">
      <c r="H3927" s="170"/>
    </row>
    <row r="3928" spans="8:8" x14ac:dyDescent="0.25">
      <c r="H3928" s="170"/>
    </row>
    <row r="3929" spans="8:8" x14ac:dyDescent="0.25">
      <c r="H3929" s="170"/>
    </row>
    <row r="3930" spans="8:8" x14ac:dyDescent="0.25">
      <c r="H3930" s="170"/>
    </row>
    <row r="3931" spans="8:8" x14ac:dyDescent="0.25">
      <c r="H3931" s="170"/>
    </row>
    <row r="3932" spans="8:8" x14ac:dyDescent="0.25">
      <c r="H3932" s="170"/>
    </row>
    <row r="3933" spans="8:8" x14ac:dyDescent="0.25">
      <c r="H3933" s="170"/>
    </row>
    <row r="3934" spans="8:8" x14ac:dyDescent="0.25">
      <c r="H3934" s="170"/>
    </row>
    <row r="3935" spans="8:8" x14ac:dyDescent="0.25">
      <c r="H3935" s="170"/>
    </row>
    <row r="3936" spans="8:8" x14ac:dyDescent="0.25">
      <c r="H3936" s="170"/>
    </row>
    <row r="3937" spans="8:8" x14ac:dyDescent="0.25">
      <c r="H3937" s="170"/>
    </row>
    <row r="3938" spans="8:8" x14ac:dyDescent="0.25">
      <c r="H3938" s="170"/>
    </row>
    <row r="3939" spans="8:8" x14ac:dyDescent="0.25">
      <c r="H3939" s="170"/>
    </row>
    <row r="3940" spans="8:8" x14ac:dyDescent="0.25">
      <c r="H3940" s="170"/>
    </row>
    <row r="3941" spans="8:8" x14ac:dyDescent="0.25">
      <c r="H3941" s="170"/>
    </row>
    <row r="3942" spans="8:8" x14ac:dyDescent="0.25">
      <c r="H3942" s="170"/>
    </row>
    <row r="3943" spans="8:8" x14ac:dyDescent="0.25">
      <c r="H3943" s="170"/>
    </row>
    <row r="3944" spans="8:8" x14ac:dyDescent="0.25">
      <c r="H3944" s="170"/>
    </row>
    <row r="3945" spans="8:8" x14ac:dyDescent="0.25">
      <c r="H3945" s="170"/>
    </row>
    <row r="3946" spans="8:8" x14ac:dyDescent="0.25">
      <c r="H3946" s="170"/>
    </row>
    <row r="3947" spans="8:8" x14ac:dyDescent="0.25">
      <c r="H3947" s="170"/>
    </row>
    <row r="3948" spans="8:8" x14ac:dyDescent="0.25">
      <c r="H3948" s="170"/>
    </row>
    <row r="3949" spans="8:8" x14ac:dyDescent="0.25">
      <c r="H3949" s="170"/>
    </row>
    <row r="3950" spans="8:8" x14ac:dyDescent="0.25">
      <c r="H3950" s="170"/>
    </row>
    <row r="3951" spans="8:8" x14ac:dyDescent="0.25">
      <c r="H3951" s="170"/>
    </row>
    <row r="3952" spans="8:8" x14ac:dyDescent="0.25">
      <c r="H3952" s="170"/>
    </row>
    <row r="3953" spans="8:8" x14ac:dyDescent="0.25">
      <c r="H3953" s="170"/>
    </row>
    <row r="3954" spans="8:8" x14ac:dyDescent="0.25">
      <c r="H3954" s="170"/>
    </row>
    <row r="3955" spans="8:8" x14ac:dyDescent="0.25">
      <c r="H3955" s="170"/>
    </row>
    <row r="3956" spans="8:8" x14ac:dyDescent="0.25">
      <c r="H3956" s="170"/>
    </row>
    <row r="3957" spans="8:8" x14ac:dyDescent="0.25">
      <c r="H3957" s="170"/>
    </row>
    <row r="3958" spans="8:8" x14ac:dyDescent="0.25">
      <c r="H3958" s="170"/>
    </row>
    <row r="3959" spans="8:8" x14ac:dyDescent="0.25">
      <c r="H3959" s="170"/>
    </row>
    <row r="3960" spans="8:8" x14ac:dyDescent="0.25">
      <c r="H3960" s="170"/>
    </row>
    <row r="3961" spans="8:8" x14ac:dyDescent="0.25">
      <c r="H3961" s="170"/>
    </row>
    <row r="3962" spans="8:8" x14ac:dyDescent="0.25">
      <c r="H3962" s="170"/>
    </row>
    <row r="3963" spans="8:8" x14ac:dyDescent="0.25">
      <c r="H3963" s="170"/>
    </row>
    <row r="3964" spans="8:8" x14ac:dyDescent="0.25">
      <c r="H3964" s="170"/>
    </row>
    <row r="3965" spans="8:8" x14ac:dyDescent="0.25">
      <c r="H3965" s="170"/>
    </row>
    <row r="3966" spans="8:8" x14ac:dyDescent="0.25">
      <c r="H3966" s="170"/>
    </row>
    <row r="3967" spans="8:8" x14ac:dyDescent="0.25">
      <c r="H3967" s="170"/>
    </row>
    <row r="3968" spans="8:8" x14ac:dyDescent="0.25">
      <c r="H3968" s="170"/>
    </row>
    <row r="3969" spans="8:8" x14ac:dyDescent="0.25">
      <c r="H3969" s="170"/>
    </row>
    <row r="3970" spans="8:8" x14ac:dyDescent="0.25">
      <c r="H3970" s="170"/>
    </row>
    <row r="3971" spans="8:8" x14ac:dyDescent="0.25">
      <c r="H3971" s="170"/>
    </row>
    <row r="3972" spans="8:8" x14ac:dyDescent="0.25">
      <c r="H3972" s="170"/>
    </row>
    <row r="3973" spans="8:8" x14ac:dyDescent="0.25">
      <c r="H3973" s="170"/>
    </row>
    <row r="3974" spans="8:8" x14ac:dyDescent="0.25">
      <c r="H3974" s="170"/>
    </row>
    <row r="3975" spans="8:8" x14ac:dyDescent="0.25">
      <c r="H3975" s="170"/>
    </row>
    <row r="3976" spans="8:8" x14ac:dyDescent="0.25">
      <c r="H3976" s="170"/>
    </row>
    <row r="3977" spans="8:8" x14ac:dyDescent="0.25">
      <c r="H3977" s="170"/>
    </row>
    <row r="3978" spans="8:8" x14ac:dyDescent="0.25">
      <c r="H3978" s="170"/>
    </row>
    <row r="3979" spans="8:8" x14ac:dyDescent="0.25">
      <c r="H3979" s="170"/>
    </row>
    <row r="3980" spans="8:8" x14ac:dyDescent="0.25">
      <c r="H3980" s="170"/>
    </row>
    <row r="3981" spans="8:8" x14ac:dyDescent="0.25">
      <c r="H3981" s="170"/>
    </row>
    <row r="3982" spans="8:8" x14ac:dyDescent="0.25">
      <c r="H3982" s="170"/>
    </row>
    <row r="3983" spans="8:8" x14ac:dyDescent="0.25">
      <c r="H3983" s="170"/>
    </row>
    <row r="3984" spans="8:8" x14ac:dyDescent="0.25">
      <c r="H3984" s="170"/>
    </row>
    <row r="3985" spans="8:8" x14ac:dyDescent="0.25">
      <c r="H3985" s="170"/>
    </row>
    <row r="3986" spans="8:8" x14ac:dyDescent="0.25">
      <c r="H3986" s="170"/>
    </row>
    <row r="3987" spans="8:8" x14ac:dyDescent="0.25">
      <c r="H3987" s="170"/>
    </row>
    <row r="3988" spans="8:8" x14ac:dyDescent="0.25">
      <c r="H3988" s="170"/>
    </row>
    <row r="3989" spans="8:8" x14ac:dyDescent="0.25">
      <c r="H3989" s="170"/>
    </row>
    <row r="3990" spans="8:8" x14ac:dyDescent="0.25">
      <c r="H3990" s="170"/>
    </row>
    <row r="3991" spans="8:8" x14ac:dyDescent="0.25">
      <c r="H3991" s="170"/>
    </row>
    <row r="3992" spans="8:8" x14ac:dyDescent="0.25">
      <c r="H3992" s="170"/>
    </row>
    <row r="3993" spans="8:8" x14ac:dyDescent="0.25">
      <c r="H3993" s="170"/>
    </row>
    <row r="3994" spans="8:8" x14ac:dyDescent="0.25">
      <c r="H3994" s="170"/>
    </row>
    <row r="3995" spans="8:8" x14ac:dyDescent="0.25">
      <c r="H3995" s="170"/>
    </row>
    <row r="3996" spans="8:8" x14ac:dyDescent="0.25">
      <c r="H3996" s="170"/>
    </row>
    <row r="3997" spans="8:8" x14ac:dyDescent="0.25">
      <c r="H3997" s="170"/>
    </row>
    <row r="3998" spans="8:8" x14ac:dyDescent="0.25">
      <c r="H3998" s="170"/>
    </row>
    <row r="3999" spans="8:8" x14ac:dyDescent="0.25">
      <c r="H3999" s="170"/>
    </row>
    <row r="4000" spans="8:8" x14ac:dyDescent="0.25">
      <c r="H4000" s="170"/>
    </row>
    <row r="4001" spans="8:8" x14ac:dyDescent="0.25">
      <c r="H4001" s="170"/>
    </row>
    <row r="4002" spans="8:8" x14ac:dyDescent="0.25">
      <c r="H4002" s="170"/>
    </row>
    <row r="4003" spans="8:8" x14ac:dyDescent="0.25">
      <c r="H4003" s="170"/>
    </row>
    <row r="4004" spans="8:8" x14ac:dyDescent="0.25">
      <c r="H4004" s="170"/>
    </row>
    <row r="4005" spans="8:8" x14ac:dyDescent="0.25">
      <c r="H4005" s="170"/>
    </row>
    <row r="4006" spans="8:8" x14ac:dyDescent="0.25">
      <c r="H4006" s="170"/>
    </row>
    <row r="4007" spans="8:8" x14ac:dyDescent="0.25">
      <c r="H4007" s="170"/>
    </row>
    <row r="4008" spans="8:8" x14ac:dyDescent="0.25">
      <c r="H4008" s="170"/>
    </row>
    <row r="4009" spans="8:8" x14ac:dyDescent="0.25">
      <c r="H4009" s="170"/>
    </row>
    <row r="4010" spans="8:8" x14ac:dyDescent="0.25">
      <c r="H4010" s="170"/>
    </row>
    <row r="4011" spans="8:8" x14ac:dyDescent="0.25">
      <c r="H4011" s="170"/>
    </row>
    <row r="4012" spans="8:8" x14ac:dyDescent="0.25">
      <c r="H4012" s="170"/>
    </row>
    <row r="4013" spans="8:8" x14ac:dyDescent="0.25">
      <c r="H4013" s="170"/>
    </row>
    <row r="4014" spans="8:8" x14ac:dyDescent="0.25">
      <c r="H4014" s="170"/>
    </row>
    <row r="4015" spans="8:8" x14ac:dyDescent="0.25">
      <c r="H4015" s="170"/>
    </row>
    <row r="4016" spans="8:8" x14ac:dyDescent="0.25">
      <c r="H4016" s="170"/>
    </row>
    <row r="4017" spans="8:8" x14ac:dyDescent="0.25">
      <c r="H4017" s="170"/>
    </row>
    <row r="4018" spans="8:8" x14ac:dyDescent="0.25">
      <c r="H4018" s="170"/>
    </row>
    <row r="4019" spans="8:8" x14ac:dyDescent="0.25">
      <c r="H4019" s="170"/>
    </row>
    <row r="4020" spans="8:8" x14ac:dyDescent="0.25">
      <c r="H4020" s="170"/>
    </row>
    <row r="4021" spans="8:8" x14ac:dyDescent="0.25">
      <c r="H4021" s="170"/>
    </row>
    <row r="4022" spans="8:8" x14ac:dyDescent="0.25">
      <c r="H4022" s="170"/>
    </row>
    <row r="4023" spans="8:8" x14ac:dyDescent="0.25">
      <c r="H4023" s="170"/>
    </row>
    <row r="4024" spans="8:8" x14ac:dyDescent="0.25">
      <c r="H4024" s="170"/>
    </row>
    <row r="4025" spans="8:8" x14ac:dyDescent="0.25">
      <c r="H4025" s="170"/>
    </row>
    <row r="4026" spans="8:8" x14ac:dyDescent="0.25">
      <c r="H4026" s="170"/>
    </row>
    <row r="4027" spans="8:8" x14ac:dyDescent="0.25">
      <c r="H4027" s="170"/>
    </row>
    <row r="4028" spans="8:8" x14ac:dyDescent="0.25">
      <c r="H4028" s="170"/>
    </row>
    <row r="4029" spans="8:8" x14ac:dyDescent="0.25">
      <c r="H4029" s="170"/>
    </row>
    <row r="4030" spans="8:8" x14ac:dyDescent="0.25">
      <c r="H4030" s="170"/>
    </row>
    <row r="4031" spans="8:8" x14ac:dyDescent="0.25">
      <c r="H4031" s="170"/>
    </row>
    <row r="4032" spans="8:8" x14ac:dyDescent="0.25">
      <c r="H4032" s="170"/>
    </row>
    <row r="4033" spans="8:8" x14ac:dyDescent="0.25">
      <c r="H4033" s="170"/>
    </row>
    <row r="4034" spans="8:8" x14ac:dyDescent="0.25">
      <c r="H4034" s="170"/>
    </row>
    <row r="4035" spans="8:8" x14ac:dyDescent="0.25">
      <c r="H4035" s="170"/>
    </row>
    <row r="4036" spans="8:8" x14ac:dyDescent="0.25">
      <c r="H4036" s="170"/>
    </row>
    <row r="4037" spans="8:8" x14ac:dyDescent="0.25">
      <c r="H4037" s="170"/>
    </row>
    <row r="4038" spans="8:8" x14ac:dyDescent="0.25">
      <c r="H4038" s="170"/>
    </row>
    <row r="4039" spans="8:8" x14ac:dyDescent="0.25">
      <c r="H4039" s="170"/>
    </row>
    <row r="4040" spans="8:8" x14ac:dyDescent="0.25">
      <c r="H4040" s="170"/>
    </row>
    <row r="4041" spans="8:8" x14ac:dyDescent="0.25">
      <c r="H4041" s="170"/>
    </row>
    <row r="4042" spans="8:8" x14ac:dyDescent="0.25">
      <c r="H4042" s="170"/>
    </row>
    <row r="4043" spans="8:8" x14ac:dyDescent="0.25">
      <c r="H4043" s="170"/>
    </row>
    <row r="4044" spans="8:8" x14ac:dyDescent="0.25">
      <c r="H4044" s="170"/>
    </row>
    <row r="4045" spans="8:8" x14ac:dyDescent="0.25">
      <c r="H4045" s="170"/>
    </row>
    <row r="4046" spans="8:8" x14ac:dyDescent="0.25">
      <c r="H4046" s="170"/>
    </row>
    <row r="4047" spans="8:8" x14ac:dyDescent="0.25">
      <c r="H4047" s="170"/>
    </row>
    <row r="4048" spans="8:8" x14ac:dyDescent="0.25">
      <c r="H4048" s="170"/>
    </row>
    <row r="4049" spans="8:8" x14ac:dyDescent="0.25">
      <c r="H4049" s="170"/>
    </row>
    <row r="4050" spans="8:8" x14ac:dyDescent="0.25">
      <c r="H4050" s="170"/>
    </row>
    <row r="4051" spans="8:8" x14ac:dyDescent="0.25">
      <c r="H4051" s="170"/>
    </row>
    <row r="4052" spans="8:8" x14ac:dyDescent="0.25">
      <c r="H4052" s="170"/>
    </row>
    <row r="4053" spans="8:8" x14ac:dyDescent="0.25">
      <c r="H4053" s="170"/>
    </row>
    <row r="4054" spans="8:8" x14ac:dyDescent="0.25">
      <c r="H4054" s="170"/>
    </row>
    <row r="4055" spans="8:8" x14ac:dyDescent="0.25">
      <c r="H4055" s="170"/>
    </row>
    <row r="4056" spans="8:8" x14ac:dyDescent="0.25">
      <c r="H4056" s="170"/>
    </row>
    <row r="4057" spans="8:8" x14ac:dyDescent="0.25">
      <c r="H4057" s="170"/>
    </row>
    <row r="4058" spans="8:8" x14ac:dyDescent="0.25">
      <c r="H4058" s="170"/>
    </row>
    <row r="4059" spans="8:8" x14ac:dyDescent="0.25">
      <c r="H4059" s="170"/>
    </row>
    <row r="4060" spans="8:8" x14ac:dyDescent="0.25">
      <c r="H4060" s="170"/>
    </row>
    <row r="4061" spans="8:8" x14ac:dyDescent="0.25">
      <c r="H4061" s="170"/>
    </row>
    <row r="4062" spans="8:8" x14ac:dyDescent="0.25">
      <c r="H4062" s="170"/>
    </row>
    <row r="4063" spans="8:8" x14ac:dyDescent="0.25">
      <c r="H4063" s="170"/>
    </row>
    <row r="4064" spans="8:8" x14ac:dyDescent="0.25">
      <c r="H4064" s="170"/>
    </row>
    <row r="4065" spans="8:8" x14ac:dyDescent="0.25">
      <c r="H4065" s="170"/>
    </row>
    <row r="4066" spans="8:8" x14ac:dyDescent="0.25">
      <c r="H4066" s="170"/>
    </row>
    <row r="4067" spans="8:8" x14ac:dyDescent="0.25">
      <c r="H4067" s="170"/>
    </row>
    <row r="4068" spans="8:8" x14ac:dyDescent="0.25">
      <c r="H4068" s="170"/>
    </row>
    <row r="4069" spans="8:8" x14ac:dyDescent="0.25">
      <c r="H4069" s="170"/>
    </row>
    <row r="4070" spans="8:8" x14ac:dyDescent="0.25">
      <c r="H4070" s="170"/>
    </row>
    <row r="4071" spans="8:8" x14ac:dyDescent="0.25">
      <c r="H4071" s="170"/>
    </row>
    <row r="4072" spans="8:8" x14ac:dyDescent="0.25">
      <c r="H4072" s="170"/>
    </row>
    <row r="4073" spans="8:8" x14ac:dyDescent="0.25">
      <c r="H4073" s="170"/>
    </row>
    <row r="4074" spans="8:8" x14ac:dyDescent="0.25">
      <c r="H4074" s="170"/>
    </row>
    <row r="4075" spans="8:8" x14ac:dyDescent="0.25">
      <c r="H4075" s="170"/>
    </row>
    <row r="4076" spans="8:8" x14ac:dyDescent="0.25">
      <c r="H4076" s="170"/>
    </row>
    <row r="4077" spans="8:8" x14ac:dyDescent="0.25">
      <c r="H4077" s="170"/>
    </row>
    <row r="4078" spans="8:8" x14ac:dyDescent="0.25">
      <c r="H4078" s="170"/>
    </row>
    <row r="4079" spans="8:8" x14ac:dyDescent="0.25">
      <c r="H4079" s="170"/>
    </row>
    <row r="4080" spans="8:8" x14ac:dyDescent="0.25">
      <c r="H4080" s="170"/>
    </row>
    <row r="4081" spans="8:8" x14ac:dyDescent="0.25">
      <c r="H4081" s="170"/>
    </row>
    <row r="4082" spans="8:8" x14ac:dyDescent="0.25">
      <c r="H4082" s="170"/>
    </row>
    <row r="4083" spans="8:8" x14ac:dyDescent="0.25">
      <c r="H4083" s="170"/>
    </row>
    <row r="4084" spans="8:8" x14ac:dyDescent="0.25">
      <c r="H4084" s="170"/>
    </row>
    <row r="4085" spans="8:8" x14ac:dyDescent="0.25">
      <c r="H4085" s="170"/>
    </row>
    <row r="4087" spans="8:8" x14ac:dyDescent="0.25">
      <c r="H4087" s="170"/>
    </row>
    <row r="4088" spans="8:8" x14ac:dyDescent="0.25">
      <c r="H4088" s="170"/>
    </row>
    <row r="4089" spans="8:8" x14ac:dyDescent="0.25">
      <c r="H4089" s="170"/>
    </row>
    <row r="4090" spans="8:8" x14ac:dyDescent="0.25">
      <c r="H4090" s="170"/>
    </row>
    <row r="4091" spans="8:8" x14ac:dyDescent="0.25">
      <c r="H4091" s="170"/>
    </row>
    <row r="4092" spans="8:8" x14ac:dyDescent="0.25">
      <c r="H4092" s="170"/>
    </row>
    <row r="4093" spans="8:8" x14ac:dyDescent="0.25">
      <c r="H4093" s="170"/>
    </row>
    <row r="4094" spans="8:8" x14ac:dyDescent="0.25">
      <c r="H4094" s="170"/>
    </row>
    <row r="4095" spans="8:8" x14ac:dyDescent="0.25">
      <c r="H4095" s="170"/>
    </row>
    <row r="4096" spans="8:8" x14ac:dyDescent="0.25">
      <c r="H4096" s="170"/>
    </row>
    <row r="4097" spans="8:8" x14ac:dyDescent="0.25">
      <c r="H4097" s="170"/>
    </row>
    <row r="4098" spans="8:8" x14ac:dyDescent="0.25">
      <c r="H4098" s="170"/>
    </row>
    <row r="4099" spans="8:8" x14ac:dyDescent="0.25">
      <c r="H4099" s="170"/>
    </row>
    <row r="4100" spans="8:8" x14ac:dyDescent="0.25">
      <c r="H4100" s="170"/>
    </row>
    <row r="4101" spans="8:8" x14ac:dyDescent="0.25">
      <c r="H4101" s="170"/>
    </row>
    <row r="4102" spans="8:8" x14ac:dyDescent="0.25">
      <c r="H4102" s="170"/>
    </row>
    <row r="4103" spans="8:8" x14ac:dyDescent="0.25">
      <c r="H4103" s="170"/>
    </row>
    <row r="4104" spans="8:8" x14ac:dyDescent="0.25">
      <c r="H4104" s="170"/>
    </row>
    <row r="4106" spans="8:8" x14ac:dyDescent="0.25">
      <c r="H4106" s="170"/>
    </row>
    <row r="4107" spans="8:8" x14ac:dyDescent="0.25">
      <c r="H4107" s="170"/>
    </row>
    <row r="4108" spans="8:8" x14ac:dyDescent="0.25">
      <c r="H4108" s="170"/>
    </row>
    <row r="4111" spans="8:8" x14ac:dyDescent="0.25">
      <c r="H4111" s="170"/>
    </row>
    <row r="4112" spans="8:8" x14ac:dyDescent="0.25">
      <c r="H4112" s="170"/>
    </row>
    <row r="4113" spans="8:8" x14ac:dyDescent="0.25">
      <c r="H4113" s="170"/>
    </row>
    <row r="4114" spans="8:8" x14ac:dyDescent="0.25">
      <c r="H4114" s="170"/>
    </row>
    <row r="4116" spans="8:8" x14ac:dyDescent="0.25">
      <c r="H4116" s="170"/>
    </row>
    <row r="4118" spans="8:8" x14ac:dyDescent="0.25">
      <c r="H4118" s="170"/>
    </row>
    <row r="4120" spans="8:8" x14ac:dyDescent="0.25">
      <c r="H4120" s="170"/>
    </row>
    <row r="4122" spans="8:8" x14ac:dyDescent="0.25">
      <c r="H4122" s="170"/>
    </row>
    <row r="4123" spans="8:8" x14ac:dyDescent="0.25">
      <c r="H4123" s="170"/>
    </row>
    <row r="4124" spans="8:8" x14ac:dyDescent="0.25">
      <c r="H4124" s="170"/>
    </row>
    <row r="4125" spans="8:8" x14ac:dyDescent="0.25">
      <c r="H4125" s="170"/>
    </row>
    <row r="4126" spans="8:8" x14ac:dyDescent="0.25">
      <c r="H4126" s="170"/>
    </row>
    <row r="4127" spans="8:8" x14ac:dyDescent="0.25">
      <c r="H4127" s="170"/>
    </row>
    <row r="4128" spans="8:8" x14ac:dyDescent="0.25">
      <c r="H4128" s="170"/>
    </row>
    <row r="4130" spans="8:8" x14ac:dyDescent="0.25">
      <c r="H4130" s="170"/>
    </row>
    <row r="4131" spans="8:8" x14ac:dyDescent="0.25">
      <c r="H4131" s="170"/>
    </row>
    <row r="4183" spans="8:8" x14ac:dyDescent="0.25">
      <c r="H4183" s="170"/>
    </row>
    <row r="4184" spans="8:8" x14ac:dyDescent="0.25">
      <c r="H4184" s="170"/>
    </row>
    <row r="4185" spans="8:8" x14ac:dyDescent="0.25">
      <c r="H4185" s="170"/>
    </row>
    <row r="4186" spans="8:8" x14ac:dyDescent="0.25">
      <c r="H4186" s="170"/>
    </row>
    <row r="4187" spans="8:8" x14ac:dyDescent="0.25">
      <c r="H4187" s="170"/>
    </row>
    <row r="4188" spans="8:8" x14ac:dyDescent="0.25">
      <c r="H4188" s="170"/>
    </row>
    <row r="4189" spans="8:8" x14ac:dyDescent="0.25">
      <c r="H4189" s="170"/>
    </row>
    <row r="4190" spans="8:8" x14ac:dyDescent="0.25">
      <c r="H4190" s="170"/>
    </row>
    <row r="4191" spans="8:8" x14ac:dyDescent="0.25">
      <c r="H4191" s="170"/>
    </row>
    <row r="4192" spans="8:8" x14ac:dyDescent="0.25">
      <c r="H4192" s="170"/>
    </row>
    <row r="4193" spans="8:8" x14ac:dyDescent="0.25">
      <c r="H4193" s="170"/>
    </row>
    <row r="4194" spans="8:8" x14ac:dyDescent="0.25">
      <c r="H4194" s="170"/>
    </row>
    <row r="4196" spans="8:8" x14ac:dyDescent="0.25">
      <c r="H4196" s="170"/>
    </row>
    <row r="4197" spans="8:8" x14ac:dyDescent="0.25">
      <c r="H4197" s="170"/>
    </row>
    <row r="4198" spans="8:8" x14ac:dyDescent="0.25">
      <c r="H4198" s="170"/>
    </row>
    <row r="4202" spans="8:8" x14ac:dyDescent="0.25">
      <c r="H4202" s="170"/>
    </row>
    <row r="4203" spans="8:8" x14ac:dyDescent="0.25">
      <c r="H4203" s="170"/>
    </row>
    <row r="4205" spans="8:8" x14ac:dyDescent="0.25">
      <c r="H4205" s="170"/>
    </row>
    <row r="4206" spans="8:8" x14ac:dyDescent="0.25">
      <c r="H4206" s="170"/>
    </row>
    <row r="4207" spans="8:8" x14ac:dyDescent="0.25">
      <c r="H4207" s="170"/>
    </row>
    <row r="4208" spans="8:8" x14ac:dyDescent="0.25">
      <c r="H4208" s="170"/>
    </row>
    <row r="4209" spans="8:8" x14ac:dyDescent="0.25">
      <c r="H4209" s="170"/>
    </row>
    <row r="4210" spans="8:8" x14ac:dyDescent="0.25">
      <c r="H4210" s="170"/>
    </row>
    <row r="4211" spans="8:8" x14ac:dyDescent="0.25">
      <c r="H4211" s="170"/>
    </row>
    <row r="4212" spans="8:8" x14ac:dyDescent="0.25">
      <c r="H4212" s="170"/>
    </row>
    <row r="4213" spans="8:8" x14ac:dyDescent="0.25">
      <c r="H4213" s="170"/>
    </row>
    <row r="4214" spans="8:8" x14ac:dyDescent="0.25">
      <c r="H4214" s="170"/>
    </row>
    <row r="4215" spans="8:8" x14ac:dyDescent="0.25">
      <c r="H4215" s="170"/>
    </row>
    <row r="4216" spans="8:8" x14ac:dyDescent="0.25">
      <c r="H4216" s="170"/>
    </row>
    <row r="4217" spans="8:8" x14ac:dyDescent="0.25">
      <c r="H4217" s="170"/>
    </row>
    <row r="4218" spans="8:8" x14ac:dyDescent="0.25">
      <c r="H4218" s="170"/>
    </row>
    <row r="4219" spans="8:8" x14ac:dyDescent="0.25">
      <c r="H4219" s="170"/>
    </row>
    <row r="4220" spans="8:8" x14ac:dyDescent="0.25">
      <c r="H4220" s="170"/>
    </row>
    <row r="4221" spans="8:8" x14ac:dyDescent="0.25">
      <c r="H4221" s="170"/>
    </row>
    <row r="4222" spans="8:8" x14ac:dyDescent="0.25">
      <c r="H4222" s="170"/>
    </row>
    <row r="4223" spans="8:8" x14ac:dyDescent="0.25">
      <c r="H4223" s="170"/>
    </row>
    <row r="4224" spans="8:8" x14ac:dyDescent="0.25">
      <c r="H4224" s="170"/>
    </row>
    <row r="4225" spans="8:8" x14ac:dyDescent="0.25">
      <c r="H4225" s="170"/>
    </row>
    <row r="4226" spans="8:8" x14ac:dyDescent="0.25">
      <c r="H4226" s="170"/>
    </row>
    <row r="4227" spans="8:8" x14ac:dyDescent="0.25">
      <c r="H4227" s="170"/>
    </row>
    <row r="4228" spans="8:8" x14ac:dyDescent="0.25">
      <c r="H4228" s="170"/>
    </row>
    <row r="4229" spans="8:8" x14ac:dyDescent="0.25">
      <c r="H4229" s="170"/>
    </row>
    <row r="4231" spans="8:8" x14ac:dyDescent="0.25">
      <c r="H4231" s="170"/>
    </row>
    <row r="4232" spans="8:8" x14ac:dyDescent="0.25">
      <c r="H4232" s="170"/>
    </row>
    <row r="4233" spans="8:8" x14ac:dyDescent="0.25">
      <c r="H4233" s="170"/>
    </row>
    <row r="4234" spans="8:8" x14ac:dyDescent="0.25">
      <c r="H4234" s="170"/>
    </row>
    <row r="4235" spans="8:8" x14ac:dyDescent="0.25">
      <c r="H4235" s="170"/>
    </row>
    <row r="4236" spans="8:8" x14ac:dyDescent="0.25">
      <c r="H4236" s="170"/>
    </row>
    <row r="4237" spans="8:8" x14ac:dyDescent="0.25">
      <c r="H4237" s="170"/>
    </row>
    <row r="4238" spans="8:8" x14ac:dyDescent="0.25">
      <c r="H4238" s="170"/>
    </row>
    <row r="4239" spans="8:8" x14ac:dyDescent="0.25">
      <c r="H4239" s="170"/>
    </row>
    <row r="4240" spans="8:8" x14ac:dyDescent="0.25">
      <c r="H4240" s="170"/>
    </row>
    <row r="4241" spans="8:8" x14ac:dyDescent="0.25">
      <c r="H4241" s="170"/>
    </row>
    <row r="4242" spans="8:8" x14ac:dyDescent="0.25">
      <c r="H4242" s="170"/>
    </row>
    <row r="4243" spans="8:8" x14ac:dyDescent="0.25">
      <c r="H4243" s="170"/>
    </row>
    <row r="4244" spans="8:8" x14ac:dyDescent="0.25">
      <c r="H4244" s="170"/>
    </row>
    <row r="4245" spans="8:8" x14ac:dyDescent="0.25">
      <c r="H4245" s="170"/>
    </row>
    <row r="4246" spans="8:8" x14ac:dyDescent="0.25">
      <c r="H4246" s="170"/>
    </row>
    <row r="4247" spans="8:8" x14ac:dyDescent="0.25">
      <c r="H4247" s="170"/>
    </row>
    <row r="4248" spans="8:8" x14ac:dyDescent="0.25">
      <c r="H4248" s="170"/>
    </row>
    <row r="4249" spans="8:8" x14ac:dyDescent="0.25">
      <c r="H4249" s="170"/>
    </row>
    <row r="4250" spans="8:8" x14ac:dyDescent="0.25">
      <c r="H4250" s="170"/>
    </row>
    <row r="4251" spans="8:8" x14ac:dyDescent="0.25">
      <c r="H4251" s="170"/>
    </row>
    <row r="4252" spans="8:8" x14ac:dyDescent="0.25">
      <c r="H4252" s="170"/>
    </row>
    <row r="4253" spans="8:8" x14ac:dyDescent="0.25">
      <c r="H4253" s="170"/>
    </row>
    <row r="4254" spans="8:8" x14ac:dyDescent="0.25">
      <c r="H4254" s="170"/>
    </row>
    <row r="4255" spans="8:8" x14ac:dyDescent="0.25">
      <c r="H4255" s="170"/>
    </row>
    <row r="4256" spans="8:8" x14ac:dyDescent="0.25">
      <c r="H4256" s="170"/>
    </row>
    <row r="4257" spans="8:8" x14ac:dyDescent="0.25">
      <c r="H4257" s="170"/>
    </row>
    <row r="4258" spans="8:8" x14ac:dyDescent="0.25">
      <c r="H4258" s="170"/>
    </row>
    <row r="4259" spans="8:8" x14ac:dyDescent="0.25">
      <c r="H4259" s="170"/>
    </row>
    <row r="4260" spans="8:8" x14ac:dyDescent="0.25">
      <c r="H4260" s="170"/>
    </row>
    <row r="4261" spans="8:8" x14ac:dyDescent="0.25">
      <c r="H4261" s="170"/>
    </row>
    <row r="4262" spans="8:8" x14ac:dyDescent="0.25">
      <c r="H4262" s="170"/>
    </row>
    <row r="4263" spans="8:8" x14ac:dyDescent="0.25">
      <c r="H4263" s="170"/>
    </row>
    <row r="4264" spans="8:8" x14ac:dyDescent="0.25">
      <c r="H4264" s="170"/>
    </row>
    <row r="4265" spans="8:8" x14ac:dyDescent="0.25">
      <c r="H4265" s="170"/>
    </row>
    <row r="4266" spans="8:8" x14ac:dyDescent="0.25">
      <c r="H4266" s="170"/>
    </row>
    <row r="4267" spans="8:8" x14ac:dyDescent="0.25">
      <c r="H4267" s="170"/>
    </row>
    <row r="4268" spans="8:8" x14ac:dyDescent="0.25">
      <c r="H4268" s="170"/>
    </row>
    <row r="4269" spans="8:8" x14ac:dyDescent="0.25">
      <c r="H4269" s="170"/>
    </row>
    <row r="4270" spans="8:8" x14ac:dyDescent="0.25">
      <c r="H4270" s="170"/>
    </row>
    <row r="4271" spans="8:8" x14ac:dyDescent="0.25">
      <c r="H4271" s="170"/>
    </row>
    <row r="4272" spans="8:8" x14ac:dyDescent="0.25">
      <c r="H4272" s="170"/>
    </row>
    <row r="4273" spans="8:8" x14ac:dyDescent="0.25">
      <c r="H4273" s="170"/>
    </row>
    <row r="4274" spans="8:8" x14ac:dyDescent="0.25">
      <c r="H4274" s="170"/>
    </row>
    <row r="4275" spans="8:8" x14ac:dyDescent="0.25">
      <c r="H4275" s="170"/>
    </row>
    <row r="4276" spans="8:8" x14ac:dyDescent="0.25">
      <c r="H4276" s="170"/>
    </row>
    <row r="4277" spans="8:8" x14ac:dyDescent="0.25">
      <c r="H4277" s="170"/>
    </row>
    <row r="4280" spans="8:8" x14ac:dyDescent="0.25">
      <c r="H4280" s="170"/>
    </row>
    <row r="4281" spans="8:8" x14ac:dyDescent="0.25">
      <c r="H4281" s="170"/>
    </row>
    <row r="4282" spans="8:8" x14ac:dyDescent="0.25">
      <c r="H4282" s="170"/>
    </row>
    <row r="4283" spans="8:8" x14ac:dyDescent="0.25">
      <c r="H4283" s="170"/>
    </row>
    <row r="4284" spans="8:8" x14ac:dyDescent="0.25">
      <c r="H4284" s="170"/>
    </row>
    <row r="4285" spans="8:8" x14ac:dyDescent="0.25">
      <c r="H4285" s="170"/>
    </row>
    <row r="4286" spans="8:8" x14ac:dyDescent="0.25">
      <c r="H4286" s="170"/>
    </row>
    <row r="4287" spans="8:8" x14ac:dyDescent="0.25">
      <c r="H4287" s="170"/>
    </row>
    <row r="4288" spans="8:8" x14ac:dyDescent="0.25">
      <c r="H4288" s="170"/>
    </row>
    <row r="4289" spans="8:8" x14ac:dyDescent="0.25">
      <c r="H4289" s="170"/>
    </row>
    <row r="4290" spans="8:8" x14ac:dyDescent="0.25">
      <c r="H4290" s="170"/>
    </row>
    <row r="4292" spans="8:8" x14ac:dyDescent="0.25">
      <c r="H4292" s="170"/>
    </row>
    <row r="4293" spans="8:8" x14ac:dyDescent="0.25">
      <c r="H4293" s="170"/>
    </row>
    <row r="4294" spans="8:8" x14ac:dyDescent="0.25">
      <c r="H4294" s="170"/>
    </row>
    <row r="4295" spans="8:8" x14ac:dyDescent="0.25">
      <c r="H4295" s="170"/>
    </row>
    <row r="4296" spans="8:8" x14ac:dyDescent="0.25">
      <c r="H4296" s="170"/>
    </row>
    <row r="4297" spans="8:8" x14ac:dyDescent="0.25">
      <c r="H4297" s="170"/>
    </row>
    <row r="4298" spans="8:8" x14ac:dyDescent="0.25">
      <c r="H4298" s="170"/>
    </row>
    <row r="4299" spans="8:8" x14ac:dyDescent="0.25">
      <c r="H4299" s="170"/>
    </row>
    <row r="4300" spans="8:8" x14ac:dyDescent="0.25">
      <c r="H4300" s="170"/>
    </row>
    <row r="4301" spans="8:8" x14ac:dyDescent="0.25">
      <c r="H4301" s="170"/>
    </row>
    <row r="4302" spans="8:8" x14ac:dyDescent="0.25">
      <c r="H4302" s="170"/>
    </row>
    <row r="4303" spans="8:8" x14ac:dyDescent="0.25">
      <c r="H4303" s="170"/>
    </row>
    <row r="4304" spans="8:8" x14ac:dyDescent="0.25">
      <c r="H4304" s="170"/>
    </row>
    <row r="4305" spans="8:8" x14ac:dyDescent="0.25">
      <c r="H4305" s="170"/>
    </row>
    <row r="4306" spans="8:8" x14ac:dyDescent="0.25">
      <c r="H4306" s="170"/>
    </row>
    <row r="4307" spans="8:8" x14ac:dyDescent="0.25">
      <c r="H4307" s="170"/>
    </row>
    <row r="4308" spans="8:8" x14ac:dyDescent="0.25">
      <c r="H4308" s="170"/>
    </row>
    <row r="4309" spans="8:8" x14ac:dyDescent="0.25">
      <c r="H4309" s="170"/>
    </row>
    <row r="4310" spans="8:8" x14ac:dyDescent="0.25">
      <c r="H4310" s="170"/>
    </row>
    <row r="4311" spans="8:8" x14ac:dyDescent="0.25">
      <c r="H4311" s="170"/>
    </row>
    <row r="4312" spans="8:8" x14ac:dyDescent="0.25">
      <c r="H4312" s="170"/>
    </row>
    <row r="4313" spans="8:8" x14ac:dyDescent="0.25">
      <c r="H4313" s="170"/>
    </row>
    <row r="4314" spans="8:8" x14ac:dyDescent="0.25">
      <c r="H4314" s="170"/>
    </row>
    <row r="4315" spans="8:8" x14ac:dyDescent="0.25">
      <c r="H4315" s="170"/>
    </row>
    <row r="4316" spans="8:8" x14ac:dyDescent="0.25">
      <c r="H4316" s="170"/>
    </row>
    <row r="4317" spans="8:8" x14ac:dyDescent="0.25">
      <c r="H4317" s="170"/>
    </row>
    <row r="4318" spans="8:8" x14ac:dyDescent="0.25">
      <c r="H4318" s="170"/>
    </row>
    <row r="4319" spans="8:8" x14ac:dyDescent="0.25">
      <c r="H4319" s="170"/>
    </row>
    <row r="4320" spans="8:8" x14ac:dyDescent="0.25">
      <c r="H4320" s="170"/>
    </row>
    <row r="4321" spans="8:8" x14ac:dyDescent="0.25">
      <c r="H4321" s="170"/>
    </row>
    <row r="4322" spans="8:8" x14ac:dyDescent="0.25">
      <c r="H4322" s="170"/>
    </row>
    <row r="4323" spans="8:8" x14ac:dyDescent="0.25">
      <c r="H4323" s="170"/>
    </row>
    <row r="4324" spans="8:8" x14ac:dyDescent="0.25">
      <c r="H4324" s="170"/>
    </row>
    <row r="4325" spans="8:8" x14ac:dyDescent="0.25">
      <c r="H4325" s="170"/>
    </row>
    <row r="4326" spans="8:8" x14ac:dyDescent="0.25">
      <c r="H4326" s="170"/>
    </row>
    <row r="4327" spans="8:8" x14ac:dyDescent="0.25">
      <c r="H4327" s="170"/>
    </row>
    <row r="4328" spans="8:8" x14ac:dyDescent="0.25">
      <c r="H4328" s="170"/>
    </row>
    <row r="4329" spans="8:8" x14ac:dyDescent="0.25">
      <c r="H4329" s="170"/>
    </row>
    <row r="4330" spans="8:8" x14ac:dyDescent="0.25">
      <c r="H4330" s="170"/>
    </row>
    <row r="4331" spans="8:8" x14ac:dyDescent="0.25">
      <c r="H4331" s="170"/>
    </row>
    <row r="4332" spans="8:8" x14ac:dyDescent="0.25">
      <c r="H4332" s="170"/>
    </row>
    <row r="4333" spans="8:8" x14ac:dyDescent="0.25">
      <c r="H4333" s="170"/>
    </row>
    <row r="4334" spans="8:8" x14ac:dyDescent="0.25">
      <c r="H4334" s="170"/>
    </row>
    <row r="4335" spans="8:8" x14ac:dyDescent="0.25">
      <c r="H4335" s="170"/>
    </row>
    <row r="4336" spans="8:8" x14ac:dyDescent="0.25">
      <c r="H4336" s="170"/>
    </row>
    <row r="4337" spans="8:8" x14ac:dyDescent="0.25">
      <c r="H4337" s="170"/>
    </row>
    <row r="4338" spans="8:8" x14ac:dyDescent="0.25">
      <c r="H4338" s="170"/>
    </row>
    <row r="4339" spans="8:8" x14ac:dyDescent="0.25">
      <c r="H4339" s="170"/>
    </row>
    <row r="4340" spans="8:8" x14ac:dyDescent="0.25">
      <c r="H4340" s="170"/>
    </row>
    <row r="4341" spans="8:8" x14ac:dyDescent="0.25">
      <c r="H4341" s="170"/>
    </row>
    <row r="4342" spans="8:8" x14ac:dyDescent="0.25">
      <c r="H4342" s="170"/>
    </row>
    <row r="4343" spans="8:8" x14ac:dyDescent="0.25">
      <c r="H4343" s="170"/>
    </row>
    <row r="4344" spans="8:8" x14ac:dyDescent="0.25">
      <c r="H4344" s="170"/>
    </row>
    <row r="4345" spans="8:8" x14ac:dyDescent="0.25">
      <c r="H4345" s="170"/>
    </row>
    <row r="4346" spans="8:8" x14ac:dyDescent="0.25">
      <c r="H4346" s="170"/>
    </row>
    <row r="4347" spans="8:8" x14ac:dyDescent="0.25">
      <c r="H4347" s="170"/>
    </row>
    <row r="4348" spans="8:8" x14ac:dyDescent="0.25">
      <c r="H4348" s="170"/>
    </row>
    <row r="4349" spans="8:8" x14ac:dyDescent="0.25">
      <c r="H4349" s="170"/>
    </row>
    <row r="4350" spans="8:8" x14ac:dyDescent="0.25">
      <c r="H4350" s="170"/>
    </row>
    <row r="4351" spans="8:8" x14ac:dyDescent="0.25">
      <c r="H4351" s="170"/>
    </row>
    <row r="4352" spans="8:8" x14ac:dyDescent="0.25">
      <c r="H4352" s="170"/>
    </row>
    <row r="4353" spans="8:8" x14ac:dyDescent="0.25">
      <c r="H4353" s="170"/>
    </row>
    <row r="4354" spans="8:8" x14ac:dyDescent="0.25">
      <c r="H4354" s="170"/>
    </row>
    <row r="4355" spans="8:8" x14ac:dyDescent="0.25">
      <c r="H4355" s="170"/>
    </row>
    <row r="4356" spans="8:8" x14ac:dyDescent="0.25">
      <c r="H4356" s="170"/>
    </row>
    <row r="4357" spans="8:8" x14ac:dyDescent="0.25">
      <c r="H4357" s="170"/>
    </row>
    <row r="4358" spans="8:8" x14ac:dyDescent="0.25">
      <c r="H4358" s="170"/>
    </row>
    <row r="4359" spans="8:8" x14ac:dyDescent="0.25">
      <c r="H4359" s="170"/>
    </row>
    <row r="4360" spans="8:8" x14ac:dyDescent="0.25">
      <c r="H4360" s="170"/>
    </row>
    <row r="4361" spans="8:8" x14ac:dyDescent="0.25">
      <c r="H4361" s="170"/>
    </row>
    <row r="4362" spans="8:8" x14ac:dyDescent="0.25">
      <c r="H4362" s="170"/>
    </row>
    <row r="4363" spans="8:8" x14ac:dyDescent="0.25">
      <c r="H4363" s="170"/>
    </row>
    <row r="4364" spans="8:8" x14ac:dyDescent="0.25">
      <c r="H4364" s="170"/>
    </row>
    <row r="4365" spans="8:8" x14ac:dyDescent="0.25">
      <c r="H4365" s="170"/>
    </row>
    <row r="4366" spans="8:8" x14ac:dyDescent="0.25">
      <c r="H4366" s="170"/>
    </row>
    <row r="4367" spans="8:8" x14ac:dyDescent="0.25">
      <c r="H4367" s="170"/>
    </row>
    <row r="4368" spans="8:8" x14ac:dyDescent="0.25">
      <c r="H4368" s="170"/>
    </row>
    <row r="4369" spans="8:8" x14ac:dyDescent="0.25">
      <c r="H4369" s="170"/>
    </row>
    <row r="4370" spans="8:8" x14ac:dyDescent="0.25">
      <c r="H4370" s="170"/>
    </row>
    <row r="4371" spans="8:8" x14ac:dyDescent="0.25">
      <c r="H4371" s="170"/>
    </row>
    <row r="4372" spans="8:8" x14ac:dyDescent="0.25">
      <c r="H4372" s="170"/>
    </row>
    <row r="4373" spans="8:8" x14ac:dyDescent="0.25">
      <c r="H4373" s="170"/>
    </row>
    <row r="4374" spans="8:8" x14ac:dyDescent="0.25">
      <c r="H4374" s="170"/>
    </row>
    <row r="4375" spans="8:8" x14ac:dyDescent="0.25">
      <c r="H4375" s="170"/>
    </row>
    <row r="4376" spans="8:8" x14ac:dyDescent="0.25">
      <c r="H4376" s="170"/>
    </row>
    <row r="4377" spans="8:8" x14ac:dyDescent="0.25">
      <c r="H4377" s="170"/>
    </row>
    <row r="4378" spans="8:8" x14ac:dyDescent="0.25">
      <c r="H4378" s="170"/>
    </row>
    <row r="4379" spans="8:8" x14ac:dyDescent="0.25">
      <c r="H4379" s="170"/>
    </row>
    <row r="4380" spans="8:8" x14ac:dyDescent="0.25">
      <c r="H4380" s="170"/>
    </row>
    <row r="4381" spans="8:8" x14ac:dyDescent="0.25">
      <c r="H4381" s="170"/>
    </row>
    <row r="4382" spans="8:8" x14ac:dyDescent="0.25">
      <c r="H4382" s="170"/>
    </row>
    <row r="4383" spans="8:8" x14ac:dyDescent="0.25">
      <c r="H4383" s="170"/>
    </row>
    <row r="4384" spans="8:8" x14ac:dyDescent="0.25">
      <c r="H4384" s="170"/>
    </row>
    <row r="4385" spans="8:8" x14ac:dyDescent="0.25">
      <c r="H4385" s="170"/>
    </row>
    <row r="4386" spans="8:8" x14ac:dyDescent="0.25">
      <c r="H4386" s="170"/>
    </row>
    <row r="4387" spans="8:8" x14ac:dyDescent="0.25">
      <c r="H4387" s="170"/>
    </row>
    <row r="4388" spans="8:8" x14ac:dyDescent="0.25">
      <c r="H4388" s="170"/>
    </row>
    <row r="4389" spans="8:8" x14ac:dyDescent="0.25">
      <c r="H4389" s="170"/>
    </row>
    <row r="4390" spans="8:8" x14ac:dyDescent="0.25">
      <c r="H4390" s="170"/>
    </row>
    <row r="4391" spans="8:8" x14ac:dyDescent="0.25">
      <c r="H4391" s="170"/>
    </row>
    <row r="4392" spans="8:8" x14ac:dyDescent="0.25">
      <c r="H4392" s="170"/>
    </row>
    <row r="4393" spans="8:8" x14ac:dyDescent="0.25">
      <c r="H4393" s="170"/>
    </row>
    <row r="4394" spans="8:8" x14ac:dyDescent="0.25">
      <c r="H4394" s="170"/>
    </row>
    <row r="4395" spans="8:8" x14ac:dyDescent="0.25">
      <c r="H4395" s="170"/>
    </row>
    <row r="4396" spans="8:8" x14ac:dyDescent="0.25">
      <c r="H4396" s="170"/>
    </row>
    <row r="4397" spans="8:8" x14ac:dyDescent="0.25">
      <c r="H4397" s="170"/>
    </row>
    <row r="4398" spans="8:8" x14ac:dyDescent="0.25">
      <c r="H4398" s="170"/>
    </row>
    <row r="4399" spans="8:8" x14ac:dyDescent="0.25">
      <c r="H4399" s="170"/>
    </row>
    <row r="4400" spans="8:8" x14ac:dyDescent="0.25">
      <c r="H4400" s="170"/>
    </row>
    <row r="4401" spans="8:8" x14ac:dyDescent="0.25">
      <c r="H4401" s="170"/>
    </row>
    <row r="4402" spans="8:8" x14ac:dyDescent="0.25">
      <c r="H4402" s="170"/>
    </row>
    <row r="4403" spans="8:8" x14ac:dyDescent="0.25">
      <c r="H4403" s="170"/>
    </row>
    <row r="4404" spans="8:8" x14ac:dyDescent="0.25">
      <c r="H4404" s="170"/>
    </row>
    <row r="4405" spans="8:8" x14ac:dyDescent="0.25">
      <c r="H4405" s="170"/>
    </row>
    <row r="4406" spans="8:8" x14ac:dyDescent="0.25">
      <c r="H4406" s="170"/>
    </row>
    <row r="4407" spans="8:8" x14ac:dyDescent="0.25">
      <c r="H4407" s="170"/>
    </row>
    <row r="4408" spans="8:8" x14ac:dyDescent="0.25">
      <c r="H4408" s="170"/>
    </row>
    <row r="4409" spans="8:8" x14ac:dyDescent="0.25">
      <c r="H4409" s="170"/>
    </row>
    <row r="4410" spans="8:8" x14ac:dyDescent="0.25">
      <c r="H4410" s="170"/>
    </row>
    <row r="4411" spans="8:8" x14ac:dyDescent="0.25">
      <c r="H4411" s="170"/>
    </row>
    <row r="4412" spans="8:8" x14ac:dyDescent="0.25">
      <c r="H4412" s="170"/>
    </row>
    <row r="4413" spans="8:8" x14ac:dyDescent="0.25">
      <c r="H4413" s="170"/>
    </row>
    <row r="4414" spans="8:8" x14ac:dyDescent="0.25">
      <c r="H4414" s="170"/>
    </row>
    <row r="4415" spans="8:8" x14ac:dyDescent="0.25">
      <c r="H4415" s="170"/>
    </row>
    <row r="4416" spans="8:8" x14ac:dyDescent="0.25">
      <c r="H4416" s="170"/>
    </row>
    <row r="4417" spans="8:8" x14ac:dyDescent="0.25">
      <c r="H4417" s="170"/>
    </row>
    <row r="4418" spans="8:8" x14ac:dyDescent="0.25">
      <c r="H4418" s="170"/>
    </row>
    <row r="4419" spans="8:8" x14ac:dyDescent="0.25">
      <c r="H4419" s="170"/>
    </row>
    <row r="4420" spans="8:8" x14ac:dyDescent="0.25">
      <c r="H4420" s="170"/>
    </row>
    <row r="4421" spans="8:8" x14ac:dyDescent="0.25">
      <c r="H4421" s="170"/>
    </row>
    <row r="4422" spans="8:8" x14ac:dyDescent="0.25">
      <c r="H4422" s="170"/>
    </row>
    <row r="4423" spans="8:8" x14ac:dyDescent="0.25">
      <c r="H4423" s="170"/>
    </row>
    <row r="4424" spans="8:8" x14ac:dyDescent="0.25">
      <c r="H4424" s="170"/>
    </row>
    <row r="4425" spans="8:8" x14ac:dyDescent="0.25">
      <c r="H4425" s="170"/>
    </row>
    <row r="4426" spans="8:8" x14ac:dyDescent="0.25">
      <c r="H4426" s="170"/>
    </row>
    <row r="4427" spans="8:8" x14ac:dyDescent="0.25">
      <c r="H4427" s="170"/>
    </row>
    <row r="4428" spans="8:8" x14ac:dyDescent="0.25">
      <c r="H4428" s="170"/>
    </row>
    <row r="4429" spans="8:8" x14ac:dyDescent="0.25">
      <c r="H4429" s="170"/>
    </row>
    <row r="4430" spans="8:8" x14ac:dyDescent="0.25">
      <c r="H4430" s="170"/>
    </row>
    <row r="4431" spans="8:8" x14ac:dyDescent="0.25">
      <c r="H4431" s="170"/>
    </row>
    <row r="4432" spans="8:8" x14ac:dyDescent="0.25">
      <c r="H4432" s="170"/>
    </row>
    <row r="4433" spans="8:8" x14ac:dyDescent="0.25">
      <c r="H4433" s="170"/>
    </row>
    <row r="4434" spans="8:8" x14ac:dyDescent="0.25">
      <c r="H4434" s="170"/>
    </row>
    <row r="4435" spans="8:8" x14ac:dyDescent="0.25">
      <c r="H4435" s="170"/>
    </row>
    <row r="4436" spans="8:8" x14ac:dyDescent="0.25">
      <c r="H4436" s="170"/>
    </row>
    <row r="4437" spans="8:8" x14ac:dyDescent="0.25">
      <c r="H4437" s="170"/>
    </row>
    <row r="4438" spans="8:8" x14ac:dyDescent="0.25">
      <c r="H4438" s="170"/>
    </row>
    <row r="4439" spans="8:8" x14ac:dyDescent="0.25">
      <c r="H4439" s="170"/>
    </row>
    <row r="4440" spans="8:8" x14ac:dyDescent="0.25">
      <c r="H4440" s="170"/>
    </row>
    <row r="4441" spans="8:8" x14ac:dyDescent="0.25">
      <c r="H4441" s="170"/>
    </row>
    <row r="4442" spans="8:8" x14ac:dyDescent="0.25">
      <c r="H4442" s="170"/>
    </row>
    <row r="4443" spans="8:8" x14ac:dyDescent="0.25">
      <c r="H4443" s="170"/>
    </row>
    <row r="4444" spans="8:8" x14ac:dyDescent="0.25">
      <c r="H4444" s="170"/>
    </row>
    <row r="4445" spans="8:8" x14ac:dyDescent="0.25">
      <c r="H4445" s="170"/>
    </row>
    <row r="4446" spans="8:8" x14ac:dyDescent="0.25">
      <c r="H4446" s="170"/>
    </row>
    <row r="4447" spans="8:8" x14ac:dyDescent="0.25">
      <c r="H4447" s="170"/>
    </row>
    <row r="4448" spans="8:8" x14ac:dyDescent="0.25">
      <c r="H4448" s="170"/>
    </row>
    <row r="4449" spans="8:8" x14ac:dyDescent="0.25">
      <c r="H4449" s="170"/>
    </row>
    <row r="4450" spans="8:8" x14ac:dyDescent="0.25">
      <c r="H4450" s="170"/>
    </row>
    <row r="4451" spans="8:8" x14ac:dyDescent="0.25">
      <c r="H4451" s="170"/>
    </row>
    <row r="4452" spans="8:8" x14ac:dyDescent="0.25">
      <c r="H4452" s="170"/>
    </row>
    <row r="4453" spans="8:8" x14ac:dyDescent="0.25">
      <c r="H4453" s="170"/>
    </row>
    <row r="4454" spans="8:8" x14ac:dyDescent="0.25">
      <c r="H4454" s="170"/>
    </row>
    <row r="4455" spans="8:8" x14ac:dyDescent="0.25">
      <c r="H4455" s="170"/>
    </row>
    <row r="4456" spans="8:8" x14ac:dyDescent="0.25">
      <c r="H4456" s="170"/>
    </row>
    <row r="4457" spans="8:8" x14ac:dyDescent="0.25">
      <c r="H4457" s="170"/>
    </row>
    <row r="4458" spans="8:8" x14ac:dyDescent="0.25">
      <c r="H4458" s="170"/>
    </row>
    <row r="4459" spans="8:8" x14ac:dyDescent="0.25">
      <c r="H4459" s="170"/>
    </row>
    <row r="4460" spans="8:8" x14ac:dyDescent="0.25">
      <c r="H4460" s="170"/>
    </row>
    <row r="4461" spans="8:8" x14ac:dyDescent="0.25">
      <c r="H4461" s="170"/>
    </row>
    <row r="4462" spans="8:8" x14ac:dyDescent="0.25">
      <c r="H4462" s="170"/>
    </row>
    <row r="4463" spans="8:8" x14ac:dyDescent="0.25">
      <c r="H4463" s="170"/>
    </row>
    <row r="4464" spans="8:8" x14ac:dyDescent="0.25">
      <c r="H4464" s="170"/>
    </row>
    <row r="4465" spans="8:8" x14ac:dyDescent="0.25">
      <c r="H4465" s="170"/>
    </row>
    <row r="4466" spans="8:8" x14ac:dyDescent="0.25">
      <c r="H4466" s="170"/>
    </row>
    <row r="4467" spans="8:8" x14ac:dyDescent="0.25">
      <c r="H4467" s="170"/>
    </row>
    <row r="4468" spans="8:8" x14ac:dyDescent="0.25">
      <c r="H4468" s="170"/>
    </row>
    <row r="4469" spans="8:8" x14ac:dyDescent="0.25">
      <c r="H4469" s="170"/>
    </row>
    <row r="4470" spans="8:8" x14ac:dyDescent="0.25">
      <c r="H4470" s="170"/>
    </row>
    <row r="4471" spans="8:8" x14ac:dyDescent="0.25">
      <c r="H4471" s="170"/>
    </row>
    <row r="4472" spans="8:8" x14ac:dyDescent="0.25">
      <c r="H4472" s="170"/>
    </row>
    <row r="4473" spans="8:8" x14ac:dyDescent="0.25">
      <c r="H4473" s="170"/>
    </row>
    <row r="4474" spans="8:8" x14ac:dyDescent="0.25">
      <c r="H4474" s="170"/>
    </row>
    <row r="4475" spans="8:8" x14ac:dyDescent="0.25">
      <c r="H4475" s="170"/>
    </row>
    <row r="4476" spans="8:8" x14ac:dyDescent="0.25">
      <c r="H4476" s="170"/>
    </row>
    <row r="4477" spans="8:8" x14ac:dyDescent="0.25">
      <c r="H4477" s="170"/>
    </row>
    <row r="4478" spans="8:8" x14ac:dyDescent="0.25">
      <c r="H4478" s="170"/>
    </row>
    <row r="4479" spans="8:8" x14ac:dyDescent="0.25">
      <c r="H4479" s="170"/>
    </row>
    <row r="4480" spans="8:8" x14ac:dyDescent="0.25">
      <c r="H4480" s="170"/>
    </row>
    <row r="4481" spans="8:8" x14ac:dyDescent="0.25">
      <c r="H4481" s="170"/>
    </row>
    <row r="4482" spans="8:8" x14ac:dyDescent="0.25">
      <c r="H4482" s="170"/>
    </row>
    <row r="4483" spans="8:8" x14ac:dyDescent="0.25">
      <c r="H4483" s="170"/>
    </row>
    <row r="4484" spans="8:8" x14ac:dyDescent="0.25">
      <c r="H4484" s="170"/>
    </row>
    <row r="4485" spans="8:8" x14ac:dyDescent="0.25">
      <c r="H4485" s="170"/>
    </row>
    <row r="4486" spans="8:8" x14ac:dyDescent="0.25">
      <c r="H4486" s="170"/>
    </row>
    <row r="4487" spans="8:8" x14ac:dyDescent="0.25">
      <c r="H4487" s="170"/>
    </row>
    <row r="4488" spans="8:8" x14ac:dyDescent="0.25">
      <c r="H4488" s="170"/>
    </row>
    <row r="4489" spans="8:8" x14ac:dyDescent="0.25">
      <c r="H4489" s="170"/>
    </row>
    <row r="4490" spans="8:8" x14ac:dyDescent="0.25">
      <c r="H4490" s="170"/>
    </row>
    <row r="4491" spans="8:8" x14ac:dyDescent="0.25">
      <c r="H4491" s="170"/>
    </row>
    <row r="4492" spans="8:8" x14ac:dyDescent="0.25">
      <c r="H4492" s="170"/>
    </row>
    <row r="4493" spans="8:8" x14ac:dyDescent="0.25">
      <c r="H4493" s="170"/>
    </row>
    <row r="4494" spans="8:8" x14ac:dyDescent="0.25">
      <c r="H4494" s="170"/>
    </row>
    <row r="4495" spans="8:8" x14ac:dyDescent="0.25">
      <c r="H4495" s="170"/>
    </row>
    <row r="4496" spans="8:8" x14ac:dyDescent="0.25">
      <c r="H4496" s="170"/>
    </row>
    <row r="4497" spans="8:8" x14ac:dyDescent="0.25">
      <c r="H4497" s="170"/>
    </row>
    <row r="4498" spans="8:8" x14ac:dyDescent="0.25">
      <c r="H4498" s="170"/>
    </row>
    <row r="4499" spans="8:8" x14ac:dyDescent="0.25">
      <c r="H4499" s="170"/>
    </row>
    <row r="4500" spans="8:8" x14ac:dyDescent="0.25">
      <c r="H4500" s="170"/>
    </row>
    <row r="4501" spans="8:8" x14ac:dyDescent="0.25">
      <c r="H4501" s="170"/>
    </row>
    <row r="4502" spans="8:8" x14ac:dyDescent="0.25">
      <c r="H4502" s="170"/>
    </row>
    <row r="4503" spans="8:8" x14ac:dyDescent="0.25">
      <c r="H4503" s="170"/>
    </row>
    <row r="4504" spans="8:8" x14ac:dyDescent="0.25">
      <c r="H4504" s="170"/>
    </row>
    <row r="4505" spans="8:8" x14ac:dyDescent="0.25">
      <c r="H4505" s="170"/>
    </row>
    <row r="4506" spans="8:8" x14ac:dyDescent="0.25">
      <c r="H4506" s="170"/>
    </row>
    <row r="4507" spans="8:8" x14ac:dyDescent="0.25">
      <c r="H4507" s="170"/>
    </row>
    <row r="4508" spans="8:8" x14ac:dyDescent="0.25">
      <c r="H4508" s="170"/>
    </row>
    <row r="4509" spans="8:8" x14ac:dyDescent="0.25">
      <c r="H4509" s="170"/>
    </row>
    <row r="4510" spans="8:8" x14ac:dyDescent="0.25">
      <c r="H4510" s="170"/>
    </row>
    <row r="4511" spans="8:8" x14ac:dyDescent="0.25">
      <c r="H4511" s="170"/>
    </row>
    <row r="4512" spans="8:8" x14ac:dyDescent="0.25">
      <c r="H4512" s="170"/>
    </row>
    <row r="4513" spans="8:8" x14ac:dyDescent="0.25">
      <c r="H4513" s="170"/>
    </row>
    <row r="4514" spans="8:8" x14ac:dyDescent="0.25">
      <c r="H4514" s="170"/>
    </row>
    <row r="4515" spans="8:8" x14ac:dyDescent="0.25">
      <c r="H4515" s="170"/>
    </row>
    <row r="4516" spans="8:8" x14ac:dyDescent="0.25">
      <c r="H4516" s="170"/>
    </row>
    <row r="4517" spans="8:8" x14ac:dyDescent="0.25">
      <c r="H4517" s="170"/>
    </row>
    <row r="4518" spans="8:8" x14ac:dyDescent="0.25">
      <c r="H4518" s="170"/>
    </row>
    <row r="4519" spans="8:8" x14ac:dyDescent="0.25">
      <c r="H4519" s="170"/>
    </row>
    <row r="4520" spans="8:8" x14ac:dyDescent="0.25">
      <c r="H4520" s="170"/>
    </row>
    <row r="4521" spans="8:8" x14ac:dyDescent="0.25">
      <c r="H4521" s="170"/>
    </row>
    <row r="4522" spans="8:8" x14ac:dyDescent="0.25">
      <c r="H4522" s="170"/>
    </row>
    <row r="4523" spans="8:8" x14ac:dyDescent="0.25">
      <c r="H4523" s="170"/>
    </row>
    <row r="4524" spans="8:8" x14ac:dyDescent="0.25">
      <c r="H4524" s="170"/>
    </row>
    <row r="4525" spans="8:8" x14ac:dyDescent="0.25">
      <c r="H4525" s="170"/>
    </row>
    <row r="4526" spans="8:8" x14ac:dyDescent="0.25">
      <c r="H4526" s="170"/>
    </row>
    <row r="4527" spans="8:8" x14ac:dyDescent="0.25">
      <c r="H4527" s="170"/>
    </row>
    <row r="4528" spans="8:8" x14ac:dyDescent="0.25">
      <c r="H4528" s="170"/>
    </row>
    <row r="4529" spans="8:8" x14ac:dyDescent="0.25">
      <c r="H4529" s="170"/>
    </row>
    <row r="4530" spans="8:8" x14ac:dyDescent="0.25">
      <c r="H4530" s="170"/>
    </row>
    <row r="4531" spans="8:8" x14ac:dyDescent="0.25">
      <c r="H4531" s="170"/>
    </row>
    <row r="4532" spans="8:8" x14ac:dyDescent="0.25">
      <c r="H4532" s="170"/>
    </row>
    <row r="4533" spans="8:8" x14ac:dyDescent="0.25">
      <c r="H4533" s="170"/>
    </row>
    <row r="4534" spans="8:8" x14ac:dyDescent="0.25">
      <c r="H4534" s="170"/>
    </row>
    <row r="4535" spans="8:8" x14ac:dyDescent="0.25">
      <c r="H4535" s="170"/>
    </row>
    <row r="4536" spans="8:8" x14ac:dyDescent="0.25">
      <c r="H4536" s="170"/>
    </row>
    <row r="4537" spans="8:8" x14ac:dyDescent="0.25">
      <c r="H4537" s="170"/>
    </row>
    <row r="4538" spans="8:8" x14ac:dyDescent="0.25">
      <c r="H4538" s="170"/>
    </row>
    <row r="4539" spans="8:8" x14ac:dyDescent="0.25">
      <c r="H4539" s="170"/>
    </row>
    <row r="4540" spans="8:8" x14ac:dyDescent="0.25">
      <c r="H4540" s="170"/>
    </row>
    <row r="4541" spans="8:8" x14ac:dyDescent="0.25">
      <c r="H4541" s="170"/>
    </row>
    <row r="4542" spans="8:8" x14ac:dyDescent="0.25">
      <c r="H4542" s="170"/>
    </row>
    <row r="4543" spans="8:8" x14ac:dyDescent="0.25">
      <c r="H4543" s="170"/>
    </row>
    <row r="4544" spans="8:8" x14ac:dyDescent="0.25">
      <c r="H4544" s="170"/>
    </row>
    <row r="4545" spans="8:8" x14ac:dyDescent="0.25">
      <c r="H4545" s="170"/>
    </row>
    <row r="4546" spans="8:8" x14ac:dyDescent="0.25">
      <c r="H4546" s="170"/>
    </row>
    <row r="4547" spans="8:8" x14ac:dyDescent="0.25">
      <c r="H4547" s="170"/>
    </row>
    <row r="4548" spans="8:8" x14ac:dyDescent="0.25">
      <c r="H4548" s="170"/>
    </row>
    <row r="4549" spans="8:8" x14ac:dyDescent="0.25">
      <c r="H4549" s="170"/>
    </row>
    <row r="4550" spans="8:8" x14ac:dyDescent="0.25">
      <c r="H4550" s="170"/>
    </row>
    <row r="4551" spans="8:8" x14ac:dyDescent="0.25">
      <c r="H4551" s="170"/>
    </row>
    <row r="4552" spans="8:8" x14ac:dyDescent="0.25">
      <c r="H4552" s="170"/>
    </row>
    <row r="4553" spans="8:8" x14ac:dyDescent="0.25">
      <c r="H4553" s="170"/>
    </row>
    <row r="4554" spans="8:8" x14ac:dyDescent="0.25">
      <c r="H4554" s="170"/>
    </row>
    <row r="4555" spans="8:8" x14ac:dyDescent="0.25">
      <c r="H4555" s="170"/>
    </row>
    <row r="4556" spans="8:8" x14ac:dyDescent="0.25">
      <c r="H4556" s="170"/>
    </row>
    <row r="4557" spans="8:8" x14ac:dyDescent="0.25">
      <c r="H4557" s="170"/>
    </row>
    <row r="4558" spans="8:8" x14ac:dyDescent="0.25">
      <c r="H4558" s="170"/>
    </row>
    <row r="4559" spans="8:8" x14ac:dyDescent="0.25">
      <c r="H4559" s="170"/>
    </row>
    <row r="4560" spans="8:8" x14ac:dyDescent="0.25">
      <c r="H4560" s="170"/>
    </row>
    <row r="4561" spans="8:8" x14ac:dyDescent="0.25">
      <c r="H4561" s="170"/>
    </row>
    <row r="4562" spans="8:8" x14ac:dyDescent="0.25">
      <c r="H4562" s="170"/>
    </row>
    <row r="4563" spans="8:8" x14ac:dyDescent="0.25">
      <c r="H4563" s="170"/>
    </row>
    <row r="4564" spans="8:8" x14ac:dyDescent="0.25">
      <c r="H4564" s="170"/>
    </row>
    <row r="4565" spans="8:8" x14ac:dyDescent="0.25">
      <c r="H4565" s="170"/>
    </row>
    <row r="4566" spans="8:8" x14ac:dyDescent="0.25">
      <c r="H4566" s="170"/>
    </row>
    <row r="4567" spans="8:8" x14ac:dyDescent="0.25">
      <c r="H4567" s="170"/>
    </row>
    <row r="4568" spans="8:8" x14ac:dyDescent="0.25">
      <c r="H4568" s="170"/>
    </row>
    <row r="4569" spans="8:8" x14ac:dyDescent="0.25">
      <c r="H4569" s="170"/>
    </row>
    <row r="4570" spans="8:8" x14ac:dyDescent="0.25">
      <c r="H4570" s="170"/>
    </row>
    <row r="4571" spans="8:8" x14ac:dyDescent="0.25">
      <c r="H4571" s="170"/>
    </row>
    <row r="4572" spans="8:8" x14ac:dyDescent="0.25">
      <c r="H4572" s="170"/>
    </row>
    <row r="4573" spans="8:8" x14ac:dyDescent="0.25">
      <c r="H4573" s="170"/>
    </row>
    <row r="4574" spans="8:8" x14ac:dyDescent="0.25">
      <c r="H4574" s="170"/>
    </row>
    <row r="4575" spans="8:8" x14ac:dyDescent="0.25">
      <c r="H4575" s="170"/>
    </row>
    <row r="4576" spans="8:8" x14ac:dyDescent="0.25">
      <c r="H4576" s="170"/>
    </row>
    <row r="4577" spans="8:8" x14ac:dyDescent="0.25">
      <c r="H4577" s="170"/>
    </row>
    <row r="4578" spans="8:8" x14ac:dyDescent="0.25">
      <c r="H4578" s="170"/>
    </row>
    <row r="4579" spans="8:8" x14ac:dyDescent="0.25">
      <c r="H4579" s="170"/>
    </row>
    <row r="4580" spans="8:8" x14ac:dyDescent="0.25">
      <c r="H4580" s="170"/>
    </row>
    <row r="4581" spans="8:8" x14ac:dyDescent="0.25">
      <c r="H4581" s="170"/>
    </row>
    <row r="4582" spans="8:8" x14ac:dyDescent="0.25">
      <c r="H4582" s="170"/>
    </row>
    <row r="4583" spans="8:8" x14ac:dyDescent="0.25">
      <c r="H4583" s="170"/>
    </row>
    <row r="4584" spans="8:8" x14ac:dyDescent="0.25">
      <c r="H4584" s="170"/>
    </row>
    <row r="4585" spans="8:8" x14ac:dyDescent="0.25">
      <c r="H4585" s="170"/>
    </row>
    <row r="4586" spans="8:8" x14ac:dyDescent="0.25">
      <c r="H4586" s="170"/>
    </row>
    <row r="4587" spans="8:8" x14ac:dyDescent="0.25">
      <c r="H4587" s="170"/>
    </row>
    <row r="4588" spans="8:8" x14ac:dyDescent="0.25">
      <c r="H4588" s="170"/>
    </row>
    <row r="4589" spans="8:8" x14ac:dyDescent="0.25">
      <c r="H4589" s="170"/>
    </row>
    <row r="4590" spans="8:8" x14ac:dyDescent="0.25">
      <c r="H4590" s="170"/>
    </row>
    <row r="4591" spans="8:8" x14ac:dyDescent="0.25">
      <c r="H4591" s="170"/>
    </row>
    <row r="4592" spans="8:8" x14ac:dyDescent="0.25">
      <c r="H4592" s="170"/>
    </row>
    <row r="4593" spans="8:8" x14ac:dyDescent="0.25">
      <c r="H4593" s="170"/>
    </row>
    <row r="4594" spans="8:8" x14ac:dyDescent="0.25">
      <c r="H4594" s="170"/>
    </row>
    <row r="4595" spans="8:8" x14ac:dyDescent="0.25">
      <c r="H4595" s="170"/>
    </row>
    <row r="4596" spans="8:8" x14ac:dyDescent="0.25">
      <c r="H4596" s="170"/>
    </row>
    <row r="4597" spans="8:8" x14ac:dyDescent="0.25">
      <c r="H4597" s="170"/>
    </row>
    <row r="4598" spans="8:8" x14ac:dyDescent="0.25">
      <c r="H4598" s="170"/>
    </row>
    <row r="4599" spans="8:8" x14ac:dyDescent="0.25">
      <c r="H4599" s="170"/>
    </row>
    <row r="4600" spans="8:8" x14ac:dyDescent="0.25">
      <c r="H4600" s="170"/>
    </row>
    <row r="4601" spans="8:8" x14ac:dyDescent="0.25">
      <c r="H4601" s="170"/>
    </row>
    <row r="4602" spans="8:8" x14ac:dyDescent="0.25">
      <c r="H4602" s="170"/>
    </row>
    <row r="4603" spans="8:8" x14ac:dyDescent="0.25">
      <c r="H4603" s="170"/>
    </row>
    <row r="4604" spans="8:8" x14ac:dyDescent="0.25">
      <c r="H4604" s="170"/>
    </row>
    <row r="4605" spans="8:8" x14ac:dyDescent="0.25">
      <c r="H4605" s="170"/>
    </row>
    <row r="4606" spans="8:8" x14ac:dyDescent="0.25">
      <c r="H4606" s="170"/>
    </row>
    <row r="4607" spans="8:8" x14ac:dyDescent="0.25">
      <c r="H4607" s="170"/>
    </row>
    <row r="4608" spans="8:8" x14ac:dyDescent="0.25">
      <c r="H4608" s="170"/>
    </row>
    <row r="4609" spans="8:8" x14ac:dyDescent="0.25">
      <c r="H4609" s="170"/>
    </row>
    <row r="4610" spans="8:8" x14ac:dyDescent="0.25">
      <c r="H4610" s="170"/>
    </row>
    <row r="4611" spans="8:8" x14ac:dyDescent="0.25">
      <c r="H4611" s="170"/>
    </row>
    <row r="4612" spans="8:8" x14ac:dyDescent="0.25">
      <c r="H4612" s="170"/>
    </row>
    <row r="4613" spans="8:8" x14ac:dyDescent="0.25">
      <c r="H4613" s="170"/>
    </row>
    <row r="4614" spans="8:8" x14ac:dyDescent="0.25">
      <c r="H4614" s="170"/>
    </row>
    <row r="4615" spans="8:8" x14ac:dyDescent="0.25">
      <c r="H4615" s="170"/>
    </row>
    <row r="4616" spans="8:8" x14ac:dyDescent="0.25">
      <c r="H4616" s="170"/>
    </row>
    <row r="4617" spans="8:8" x14ac:dyDescent="0.25">
      <c r="H4617" s="170"/>
    </row>
    <row r="4618" spans="8:8" x14ac:dyDescent="0.25">
      <c r="H4618" s="170"/>
    </row>
    <row r="4619" spans="8:8" x14ac:dyDescent="0.25">
      <c r="H4619" s="170"/>
    </row>
    <row r="4620" spans="8:8" x14ac:dyDescent="0.25">
      <c r="H4620" s="170"/>
    </row>
    <row r="4621" spans="8:8" x14ac:dyDescent="0.25">
      <c r="H4621" s="170"/>
    </row>
    <row r="4622" spans="8:8" x14ac:dyDescent="0.25">
      <c r="H4622" s="170"/>
    </row>
    <row r="4623" spans="8:8" x14ac:dyDescent="0.25">
      <c r="H4623" s="170"/>
    </row>
    <row r="4624" spans="8:8" x14ac:dyDescent="0.25">
      <c r="H4624" s="170"/>
    </row>
    <row r="4625" spans="8:8" x14ac:dyDescent="0.25">
      <c r="H4625" s="170"/>
    </row>
    <row r="4626" spans="8:8" x14ac:dyDescent="0.25">
      <c r="H4626" s="170"/>
    </row>
    <row r="4627" spans="8:8" x14ac:dyDescent="0.25">
      <c r="H4627" s="170"/>
    </row>
    <row r="4628" spans="8:8" x14ac:dyDescent="0.25">
      <c r="H4628" s="170"/>
    </row>
    <row r="4629" spans="8:8" x14ac:dyDescent="0.25">
      <c r="H4629" s="170"/>
    </row>
    <row r="4630" spans="8:8" x14ac:dyDescent="0.25">
      <c r="H4630" s="170"/>
    </row>
    <row r="4631" spans="8:8" x14ac:dyDescent="0.25">
      <c r="H4631" s="170"/>
    </row>
    <row r="4632" spans="8:8" x14ac:dyDescent="0.25">
      <c r="H4632" s="170"/>
    </row>
    <row r="4633" spans="8:8" x14ac:dyDescent="0.25">
      <c r="H4633" s="170"/>
    </row>
    <row r="4634" spans="8:8" x14ac:dyDescent="0.25">
      <c r="H4634" s="170"/>
    </row>
    <row r="4635" spans="8:8" x14ac:dyDescent="0.25">
      <c r="H4635" s="170"/>
    </row>
    <row r="4636" spans="8:8" x14ac:dyDescent="0.25">
      <c r="H4636" s="170"/>
    </row>
    <row r="4637" spans="8:8" x14ac:dyDescent="0.25">
      <c r="H4637" s="170"/>
    </row>
    <row r="4638" spans="8:8" x14ac:dyDescent="0.25">
      <c r="H4638" s="170"/>
    </row>
    <row r="4639" spans="8:8" x14ac:dyDescent="0.25">
      <c r="H4639" s="170"/>
    </row>
    <row r="4640" spans="8:8" x14ac:dyDescent="0.25">
      <c r="H4640" s="170"/>
    </row>
    <row r="4641" spans="8:8" x14ac:dyDescent="0.25">
      <c r="H4641" s="170"/>
    </row>
    <row r="4642" spans="8:8" x14ac:dyDescent="0.25">
      <c r="H4642" s="170"/>
    </row>
    <row r="4643" spans="8:8" x14ac:dyDescent="0.25">
      <c r="H4643" s="170"/>
    </row>
    <row r="4644" spans="8:8" x14ac:dyDescent="0.25">
      <c r="H4644" s="170"/>
    </row>
    <row r="4645" spans="8:8" x14ac:dyDescent="0.25">
      <c r="H4645" s="170"/>
    </row>
    <row r="4646" spans="8:8" x14ac:dyDescent="0.25">
      <c r="H4646" s="170"/>
    </row>
    <row r="4647" spans="8:8" x14ac:dyDescent="0.25">
      <c r="H4647" s="170"/>
    </row>
    <row r="4648" spans="8:8" x14ac:dyDescent="0.25">
      <c r="H4648" s="170"/>
    </row>
    <row r="4649" spans="8:8" x14ac:dyDescent="0.25">
      <c r="H4649" s="170"/>
    </row>
    <row r="4650" spans="8:8" x14ac:dyDescent="0.25">
      <c r="H4650" s="170"/>
    </row>
    <row r="4651" spans="8:8" x14ac:dyDescent="0.25">
      <c r="H4651" s="170"/>
    </row>
    <row r="4652" spans="8:8" x14ac:dyDescent="0.25">
      <c r="H4652" s="170"/>
    </row>
    <row r="4653" spans="8:8" x14ac:dyDescent="0.25">
      <c r="H4653" s="170"/>
    </row>
    <row r="4654" spans="8:8" x14ac:dyDescent="0.25">
      <c r="H4654" s="170"/>
    </row>
    <row r="4655" spans="8:8" x14ac:dyDescent="0.25">
      <c r="H4655" s="170"/>
    </row>
    <row r="4656" spans="8:8" x14ac:dyDescent="0.25">
      <c r="H4656" s="170"/>
    </row>
    <row r="4657" spans="8:8" x14ac:dyDescent="0.25">
      <c r="H4657" s="170"/>
    </row>
    <row r="4658" spans="8:8" x14ac:dyDescent="0.25">
      <c r="H4658" s="170"/>
    </row>
    <row r="4659" spans="8:8" x14ac:dyDescent="0.25">
      <c r="H4659" s="170"/>
    </row>
    <row r="4660" spans="8:8" x14ac:dyDescent="0.25">
      <c r="H4660" s="170"/>
    </row>
    <row r="4661" spans="8:8" x14ac:dyDescent="0.25">
      <c r="H4661" s="170"/>
    </row>
    <row r="4662" spans="8:8" x14ac:dyDescent="0.25">
      <c r="H4662" s="170"/>
    </row>
    <row r="4663" spans="8:8" x14ac:dyDescent="0.25">
      <c r="H4663" s="170"/>
    </row>
    <row r="4664" spans="8:8" x14ac:dyDescent="0.25">
      <c r="H4664" s="170"/>
    </row>
    <row r="4665" spans="8:8" x14ac:dyDescent="0.25">
      <c r="H4665" s="170"/>
    </row>
    <row r="4666" spans="8:8" x14ac:dyDescent="0.25">
      <c r="H4666" s="170"/>
    </row>
    <row r="4667" spans="8:8" x14ac:dyDescent="0.25">
      <c r="H4667" s="170"/>
    </row>
    <row r="4668" spans="8:8" x14ac:dyDescent="0.25">
      <c r="H4668" s="170"/>
    </row>
    <row r="4669" spans="8:8" x14ac:dyDescent="0.25">
      <c r="H4669" s="170"/>
    </row>
    <row r="4670" spans="8:8" x14ac:dyDescent="0.25">
      <c r="H4670" s="170"/>
    </row>
    <row r="4671" spans="8:8" x14ac:dyDescent="0.25">
      <c r="H4671" s="170"/>
    </row>
    <row r="4672" spans="8:8" x14ac:dyDescent="0.25">
      <c r="H4672" s="170"/>
    </row>
    <row r="4673" spans="8:8" x14ac:dyDescent="0.25">
      <c r="H4673" s="170"/>
    </row>
    <row r="4674" spans="8:8" x14ac:dyDescent="0.25">
      <c r="H4674" s="170"/>
    </row>
    <row r="4675" spans="8:8" x14ac:dyDescent="0.25">
      <c r="H4675" s="170"/>
    </row>
    <row r="4676" spans="8:8" x14ac:dyDescent="0.25">
      <c r="H4676" s="170"/>
    </row>
    <row r="4677" spans="8:8" x14ac:dyDescent="0.25">
      <c r="H4677" s="170"/>
    </row>
    <row r="4678" spans="8:8" x14ac:dyDescent="0.25">
      <c r="H4678" s="170"/>
    </row>
    <row r="4679" spans="8:8" x14ac:dyDescent="0.25">
      <c r="H4679" s="170"/>
    </row>
    <row r="4680" spans="8:8" x14ac:dyDescent="0.25">
      <c r="H4680" s="170"/>
    </row>
    <row r="4681" spans="8:8" x14ac:dyDescent="0.25">
      <c r="H4681" s="170"/>
    </row>
    <row r="4682" spans="8:8" x14ac:dyDescent="0.25">
      <c r="H4682" s="170"/>
    </row>
    <row r="4683" spans="8:8" x14ac:dyDescent="0.25">
      <c r="H4683" s="170"/>
    </row>
    <row r="4684" spans="8:8" x14ac:dyDescent="0.25">
      <c r="H4684" s="170"/>
    </row>
    <row r="4685" spans="8:8" x14ac:dyDescent="0.25">
      <c r="H4685" s="170"/>
    </row>
    <row r="4686" spans="8:8" x14ac:dyDescent="0.25">
      <c r="H4686" s="170"/>
    </row>
    <row r="4687" spans="8:8" x14ac:dyDescent="0.25">
      <c r="H4687" s="170"/>
    </row>
    <row r="4688" spans="8:8" x14ac:dyDescent="0.25">
      <c r="H4688" s="170"/>
    </row>
    <row r="4689" spans="8:8" x14ac:dyDescent="0.25">
      <c r="H4689" s="170"/>
    </row>
    <row r="4690" spans="8:8" x14ac:dyDescent="0.25">
      <c r="H4690" s="170"/>
    </row>
    <row r="4691" spans="8:8" x14ac:dyDescent="0.25">
      <c r="H4691" s="170"/>
    </row>
    <row r="4692" spans="8:8" x14ac:dyDescent="0.25">
      <c r="H4692" s="170"/>
    </row>
    <row r="4693" spans="8:8" x14ac:dyDescent="0.25">
      <c r="H4693" s="170"/>
    </row>
    <row r="4694" spans="8:8" x14ac:dyDescent="0.25">
      <c r="H4694" s="170"/>
    </row>
    <row r="4695" spans="8:8" x14ac:dyDescent="0.25">
      <c r="H4695" s="170"/>
    </row>
    <row r="4696" spans="8:8" x14ac:dyDescent="0.25">
      <c r="H4696" s="170"/>
    </row>
    <row r="4697" spans="8:8" x14ac:dyDescent="0.25">
      <c r="H4697" s="170"/>
    </row>
    <row r="4698" spans="8:8" x14ac:dyDescent="0.25">
      <c r="H4698" s="170"/>
    </row>
    <row r="4699" spans="8:8" x14ac:dyDescent="0.25">
      <c r="H4699" s="170"/>
    </row>
    <row r="4700" spans="8:8" x14ac:dyDescent="0.25">
      <c r="H4700" s="170"/>
    </row>
    <row r="4701" spans="8:8" x14ac:dyDescent="0.25">
      <c r="H4701" s="170"/>
    </row>
    <row r="4702" spans="8:8" x14ac:dyDescent="0.25">
      <c r="H4702" s="170"/>
    </row>
    <row r="4703" spans="8:8" x14ac:dyDescent="0.25">
      <c r="H4703" s="170"/>
    </row>
    <row r="4704" spans="8:8" x14ac:dyDescent="0.25">
      <c r="H4704" s="170"/>
    </row>
    <row r="4705" spans="8:8" x14ac:dyDescent="0.25">
      <c r="H4705" s="170"/>
    </row>
    <row r="4706" spans="8:8" x14ac:dyDescent="0.25">
      <c r="H4706" s="170"/>
    </row>
    <row r="4707" spans="8:8" x14ac:dyDescent="0.25">
      <c r="H4707" s="170"/>
    </row>
    <row r="4708" spans="8:8" x14ac:dyDescent="0.25">
      <c r="H4708" s="170"/>
    </row>
    <row r="4709" spans="8:8" x14ac:dyDescent="0.25">
      <c r="H4709" s="170"/>
    </row>
    <row r="4710" spans="8:8" x14ac:dyDescent="0.25">
      <c r="H4710" s="170"/>
    </row>
    <row r="4711" spans="8:8" x14ac:dyDescent="0.25">
      <c r="H4711" s="170"/>
    </row>
    <row r="4712" spans="8:8" x14ac:dyDescent="0.25">
      <c r="H4712" s="170"/>
    </row>
    <row r="4713" spans="8:8" x14ac:dyDescent="0.25">
      <c r="H4713" s="170"/>
    </row>
    <row r="4714" spans="8:8" x14ac:dyDescent="0.25">
      <c r="H4714" s="170"/>
    </row>
    <row r="4715" spans="8:8" x14ac:dyDescent="0.25">
      <c r="H4715" s="170"/>
    </row>
    <row r="4716" spans="8:8" x14ac:dyDescent="0.25">
      <c r="H4716" s="170"/>
    </row>
    <row r="4717" spans="8:8" x14ac:dyDescent="0.25">
      <c r="H4717" s="170"/>
    </row>
    <row r="4718" spans="8:8" x14ac:dyDescent="0.25">
      <c r="H4718" s="170"/>
    </row>
    <row r="4719" spans="8:8" x14ac:dyDescent="0.25">
      <c r="H4719" s="170"/>
    </row>
    <row r="4720" spans="8:8" x14ac:dyDescent="0.25">
      <c r="H4720" s="170"/>
    </row>
    <row r="4721" spans="8:8" x14ac:dyDescent="0.25">
      <c r="H4721" s="170"/>
    </row>
    <row r="4722" spans="8:8" x14ac:dyDescent="0.25">
      <c r="H4722" s="170"/>
    </row>
    <row r="4723" spans="8:8" x14ac:dyDescent="0.25">
      <c r="H4723" s="170"/>
    </row>
    <row r="4724" spans="8:8" x14ac:dyDescent="0.25">
      <c r="H4724" s="170"/>
    </row>
    <row r="4725" spans="8:8" x14ac:dyDescent="0.25">
      <c r="H4725" s="170"/>
    </row>
    <row r="4726" spans="8:8" x14ac:dyDescent="0.25">
      <c r="H4726" s="170"/>
    </row>
    <row r="4727" spans="8:8" x14ac:dyDescent="0.25">
      <c r="H4727" s="170"/>
    </row>
    <row r="4728" spans="8:8" x14ac:dyDescent="0.25">
      <c r="H4728" s="170"/>
    </row>
    <row r="4729" spans="8:8" x14ac:dyDescent="0.25">
      <c r="H4729" s="170"/>
    </row>
    <row r="4730" spans="8:8" x14ac:dyDescent="0.25">
      <c r="H4730" s="170"/>
    </row>
    <row r="4731" spans="8:8" x14ac:dyDescent="0.25">
      <c r="H4731" s="170"/>
    </row>
    <row r="4732" spans="8:8" x14ac:dyDescent="0.25">
      <c r="H4732" s="170"/>
    </row>
    <row r="4733" spans="8:8" x14ac:dyDescent="0.25">
      <c r="H4733" s="170"/>
    </row>
    <row r="4734" spans="8:8" x14ac:dyDescent="0.25">
      <c r="H4734" s="170"/>
    </row>
    <row r="4735" spans="8:8" x14ac:dyDescent="0.25">
      <c r="H4735" s="170"/>
    </row>
    <row r="4736" spans="8:8" x14ac:dyDescent="0.25">
      <c r="H4736" s="170"/>
    </row>
    <row r="4737" spans="8:8" x14ac:dyDescent="0.25">
      <c r="H4737" s="170"/>
    </row>
    <row r="4738" spans="8:8" x14ac:dyDescent="0.25">
      <c r="H4738" s="170"/>
    </row>
    <row r="4739" spans="8:8" x14ac:dyDescent="0.25">
      <c r="H4739" s="170"/>
    </row>
    <row r="4740" spans="8:8" x14ac:dyDescent="0.25">
      <c r="H4740" s="170"/>
    </row>
    <row r="4741" spans="8:8" x14ac:dyDescent="0.25">
      <c r="H4741" s="170"/>
    </row>
    <row r="4742" spans="8:8" x14ac:dyDescent="0.25">
      <c r="H4742" s="170"/>
    </row>
    <row r="4743" spans="8:8" x14ac:dyDescent="0.25">
      <c r="H4743" s="170"/>
    </row>
    <row r="4744" spans="8:8" x14ac:dyDescent="0.25">
      <c r="H4744" s="170"/>
    </row>
    <row r="4745" spans="8:8" x14ac:dyDescent="0.25">
      <c r="H4745" s="170"/>
    </row>
    <row r="4746" spans="8:8" x14ac:dyDescent="0.25">
      <c r="H4746" s="170"/>
    </row>
    <row r="4747" spans="8:8" x14ac:dyDescent="0.25">
      <c r="H4747" s="170"/>
    </row>
    <row r="4748" spans="8:8" x14ac:dyDescent="0.25">
      <c r="H4748" s="170"/>
    </row>
    <row r="4749" spans="8:8" x14ac:dyDescent="0.25">
      <c r="H4749" s="170"/>
    </row>
    <row r="4750" spans="8:8" x14ac:dyDescent="0.25">
      <c r="H4750" s="170"/>
    </row>
    <row r="4751" spans="8:8" x14ac:dyDescent="0.25">
      <c r="H4751" s="170"/>
    </row>
    <row r="4752" spans="8:8" x14ac:dyDescent="0.25">
      <c r="H4752" s="170"/>
    </row>
    <row r="4753" spans="8:8" x14ac:dyDescent="0.25">
      <c r="H4753" s="170"/>
    </row>
    <row r="4754" spans="8:8" x14ac:dyDescent="0.25">
      <c r="H4754" s="170"/>
    </row>
    <row r="4755" spans="8:8" x14ac:dyDescent="0.25">
      <c r="H4755" s="170"/>
    </row>
    <row r="4756" spans="8:8" x14ac:dyDescent="0.25">
      <c r="H4756" s="170"/>
    </row>
    <row r="4757" spans="8:8" x14ac:dyDescent="0.25">
      <c r="H4757" s="170"/>
    </row>
    <row r="4758" spans="8:8" x14ac:dyDescent="0.25">
      <c r="H4758" s="170"/>
    </row>
    <row r="4759" spans="8:8" x14ac:dyDescent="0.25">
      <c r="H4759" s="170"/>
    </row>
    <row r="4760" spans="8:8" x14ac:dyDescent="0.25">
      <c r="H4760" s="170"/>
    </row>
    <row r="4761" spans="8:8" x14ac:dyDescent="0.25">
      <c r="H4761" s="170"/>
    </row>
    <row r="4762" spans="8:8" x14ac:dyDescent="0.25">
      <c r="H4762" s="170"/>
    </row>
    <row r="4763" spans="8:8" x14ac:dyDescent="0.25">
      <c r="H4763" s="170"/>
    </row>
    <row r="4764" spans="8:8" x14ac:dyDescent="0.25">
      <c r="H4764" s="170"/>
    </row>
    <row r="4765" spans="8:8" x14ac:dyDescent="0.25">
      <c r="H4765" s="170"/>
    </row>
    <row r="4766" spans="8:8" x14ac:dyDescent="0.25">
      <c r="H4766" s="170"/>
    </row>
    <row r="4767" spans="8:8" x14ac:dyDescent="0.25">
      <c r="H4767" s="170"/>
    </row>
    <row r="4768" spans="8:8" x14ac:dyDescent="0.25">
      <c r="H4768" s="170"/>
    </row>
    <row r="4769" spans="8:8" x14ac:dyDescent="0.25">
      <c r="H4769" s="170"/>
    </row>
    <row r="4770" spans="8:8" x14ac:dyDescent="0.25">
      <c r="H4770" s="170"/>
    </row>
    <row r="4771" spans="8:8" x14ac:dyDescent="0.25">
      <c r="H4771" s="170"/>
    </row>
    <row r="4772" spans="8:8" x14ac:dyDescent="0.25">
      <c r="H4772" s="170"/>
    </row>
    <row r="4773" spans="8:8" x14ac:dyDescent="0.25">
      <c r="H4773" s="170"/>
    </row>
    <row r="4774" spans="8:8" x14ac:dyDescent="0.25">
      <c r="H4774" s="170"/>
    </row>
    <row r="4775" spans="8:8" x14ac:dyDescent="0.25">
      <c r="H4775" s="170"/>
    </row>
    <row r="4776" spans="8:8" x14ac:dyDescent="0.25">
      <c r="H4776" s="170"/>
    </row>
    <row r="4777" spans="8:8" x14ac:dyDescent="0.25">
      <c r="H4777" s="170"/>
    </row>
    <row r="4778" spans="8:8" x14ac:dyDescent="0.25">
      <c r="H4778" s="170"/>
    </row>
    <row r="4779" spans="8:8" x14ac:dyDescent="0.25">
      <c r="H4779" s="170"/>
    </row>
    <row r="4780" spans="8:8" x14ac:dyDescent="0.25">
      <c r="H4780" s="170"/>
    </row>
    <row r="4781" spans="8:8" x14ac:dyDescent="0.25">
      <c r="H4781" s="170"/>
    </row>
    <row r="4782" spans="8:8" x14ac:dyDescent="0.25">
      <c r="H4782" s="170"/>
    </row>
    <row r="4783" spans="8:8" x14ac:dyDescent="0.25">
      <c r="H4783" s="170"/>
    </row>
    <row r="4784" spans="8:8" x14ac:dyDescent="0.25">
      <c r="H4784" s="170"/>
    </row>
    <row r="4785" spans="8:8" x14ac:dyDescent="0.25">
      <c r="H4785" s="170"/>
    </row>
    <row r="4786" spans="8:8" x14ac:dyDescent="0.25">
      <c r="H4786" s="170"/>
    </row>
    <row r="4787" spans="8:8" x14ac:dyDescent="0.25">
      <c r="H4787" s="170"/>
    </row>
    <row r="4788" spans="8:8" x14ac:dyDescent="0.25">
      <c r="H4788" s="170"/>
    </row>
    <row r="4789" spans="8:8" x14ac:dyDescent="0.25">
      <c r="H4789" s="170"/>
    </row>
    <row r="4790" spans="8:8" x14ac:dyDescent="0.25">
      <c r="H4790" s="170"/>
    </row>
    <row r="4791" spans="8:8" x14ac:dyDescent="0.25">
      <c r="H4791" s="170"/>
    </row>
    <row r="4792" spans="8:8" x14ac:dyDescent="0.25">
      <c r="H4792" s="170"/>
    </row>
    <row r="4793" spans="8:8" x14ac:dyDescent="0.25">
      <c r="H4793" s="170"/>
    </row>
    <row r="4794" spans="8:8" x14ac:dyDescent="0.25">
      <c r="H4794" s="170"/>
    </row>
    <row r="4795" spans="8:8" x14ac:dyDescent="0.25">
      <c r="H4795" s="170"/>
    </row>
    <row r="4796" spans="8:8" x14ac:dyDescent="0.25">
      <c r="H4796" s="170"/>
    </row>
    <row r="4797" spans="8:8" x14ac:dyDescent="0.25">
      <c r="H4797" s="170"/>
    </row>
    <row r="4798" spans="8:8" x14ac:dyDescent="0.25">
      <c r="H4798" s="170"/>
    </row>
    <row r="4799" spans="8:8" x14ac:dyDescent="0.25">
      <c r="H4799" s="170"/>
    </row>
    <row r="4800" spans="8:8" x14ac:dyDescent="0.25">
      <c r="H4800" s="170"/>
    </row>
    <row r="4801" spans="8:8" x14ac:dyDescent="0.25">
      <c r="H4801" s="170"/>
    </row>
    <row r="4802" spans="8:8" x14ac:dyDescent="0.25">
      <c r="H4802" s="170"/>
    </row>
    <row r="4803" spans="8:8" x14ac:dyDescent="0.25">
      <c r="H4803" s="170"/>
    </row>
    <row r="4804" spans="8:8" x14ac:dyDescent="0.25">
      <c r="H4804" s="170"/>
    </row>
    <row r="4805" spans="8:8" x14ac:dyDescent="0.25">
      <c r="H4805" s="170"/>
    </row>
    <row r="4806" spans="8:8" x14ac:dyDescent="0.25">
      <c r="H4806" s="170"/>
    </row>
    <row r="4807" spans="8:8" x14ac:dyDescent="0.25">
      <c r="H4807" s="170"/>
    </row>
    <row r="4808" spans="8:8" x14ac:dyDescent="0.25">
      <c r="H4808" s="170"/>
    </row>
    <row r="4809" spans="8:8" x14ac:dyDescent="0.25">
      <c r="H4809" s="170"/>
    </row>
    <row r="4810" spans="8:8" x14ac:dyDescent="0.25">
      <c r="H4810" s="170"/>
    </row>
    <row r="4811" spans="8:8" x14ac:dyDescent="0.25">
      <c r="H4811" s="170"/>
    </row>
    <row r="4812" spans="8:8" x14ac:dyDescent="0.25">
      <c r="H4812" s="170"/>
    </row>
    <row r="4813" spans="8:8" x14ac:dyDescent="0.25">
      <c r="H4813" s="170"/>
    </row>
    <row r="4814" spans="8:8" x14ac:dyDescent="0.25">
      <c r="H4814" s="170"/>
    </row>
    <row r="4815" spans="8:8" x14ac:dyDescent="0.25">
      <c r="H4815" s="170"/>
    </row>
    <row r="4816" spans="8:8" x14ac:dyDescent="0.25">
      <c r="H4816" s="170"/>
    </row>
    <row r="4817" spans="8:8" x14ac:dyDescent="0.25">
      <c r="H4817" s="170"/>
    </row>
    <row r="4818" spans="8:8" x14ac:dyDescent="0.25">
      <c r="H4818" s="170"/>
    </row>
    <row r="4819" spans="8:8" x14ac:dyDescent="0.25">
      <c r="H4819" s="170"/>
    </row>
    <row r="4820" spans="8:8" x14ac:dyDescent="0.25">
      <c r="H4820" s="170"/>
    </row>
    <row r="4821" spans="8:8" x14ac:dyDescent="0.25">
      <c r="H4821" s="170"/>
    </row>
    <row r="4822" spans="8:8" x14ac:dyDescent="0.25">
      <c r="H4822" s="170"/>
    </row>
    <row r="4823" spans="8:8" x14ac:dyDescent="0.25">
      <c r="H4823" s="170"/>
    </row>
    <row r="4824" spans="8:8" x14ac:dyDescent="0.25">
      <c r="H4824" s="170"/>
    </row>
    <row r="4825" spans="8:8" x14ac:dyDescent="0.25">
      <c r="H4825" s="170"/>
    </row>
    <row r="4826" spans="8:8" x14ac:dyDescent="0.25">
      <c r="H4826" s="170"/>
    </row>
    <row r="4827" spans="8:8" x14ac:dyDescent="0.25">
      <c r="H4827" s="170"/>
    </row>
    <row r="4828" spans="8:8" x14ac:dyDescent="0.25">
      <c r="H4828" s="170"/>
    </row>
    <row r="4829" spans="8:8" x14ac:dyDescent="0.25">
      <c r="H4829" s="170"/>
    </row>
    <row r="4830" spans="8:8" x14ac:dyDescent="0.25">
      <c r="H4830" s="170"/>
    </row>
    <row r="4831" spans="8:8" x14ac:dyDescent="0.25">
      <c r="H4831" s="170"/>
    </row>
    <row r="4832" spans="8:8" x14ac:dyDescent="0.25">
      <c r="H4832" s="170"/>
    </row>
    <row r="4833" spans="8:8" x14ac:dyDescent="0.25">
      <c r="H4833" s="170"/>
    </row>
    <row r="4834" spans="8:8" x14ac:dyDescent="0.25">
      <c r="H4834" s="170"/>
    </row>
    <row r="4835" spans="8:8" x14ac:dyDescent="0.25">
      <c r="H4835" s="170"/>
    </row>
    <row r="4836" spans="8:8" x14ac:dyDescent="0.25">
      <c r="H4836" s="170"/>
    </row>
    <row r="4837" spans="8:8" x14ac:dyDescent="0.25">
      <c r="H4837" s="170"/>
    </row>
    <row r="4838" spans="8:8" x14ac:dyDescent="0.25">
      <c r="H4838" s="170"/>
    </row>
    <row r="4839" spans="8:8" x14ac:dyDescent="0.25">
      <c r="H4839" s="170"/>
    </row>
    <row r="4840" spans="8:8" x14ac:dyDescent="0.25">
      <c r="H4840" s="170"/>
    </row>
    <row r="4841" spans="8:8" x14ac:dyDescent="0.25">
      <c r="H4841" s="170"/>
    </row>
    <row r="4842" spans="8:8" x14ac:dyDescent="0.25">
      <c r="H4842" s="170"/>
    </row>
    <row r="4843" spans="8:8" x14ac:dyDescent="0.25">
      <c r="H4843" s="170"/>
    </row>
    <row r="4844" spans="8:8" x14ac:dyDescent="0.25">
      <c r="H4844" s="170"/>
    </row>
    <row r="4845" spans="8:8" x14ac:dyDescent="0.25">
      <c r="H4845" s="170"/>
    </row>
    <row r="4846" spans="8:8" x14ac:dyDescent="0.25">
      <c r="H4846" s="170"/>
    </row>
    <row r="4847" spans="8:8" x14ac:dyDescent="0.25">
      <c r="H4847" s="170"/>
    </row>
    <row r="4848" spans="8:8" x14ac:dyDescent="0.25">
      <c r="H4848" s="170"/>
    </row>
    <row r="4849" spans="8:8" x14ac:dyDescent="0.25">
      <c r="H4849" s="170"/>
    </row>
    <row r="4850" spans="8:8" x14ac:dyDescent="0.25">
      <c r="H4850" s="170"/>
    </row>
    <row r="4851" spans="8:8" x14ac:dyDescent="0.25">
      <c r="H4851" s="170"/>
    </row>
    <row r="4852" spans="8:8" x14ac:dyDescent="0.25">
      <c r="H4852" s="170"/>
    </row>
    <row r="4853" spans="8:8" x14ac:dyDescent="0.25">
      <c r="H4853" s="170"/>
    </row>
    <row r="4854" spans="8:8" x14ac:dyDescent="0.25">
      <c r="H4854" s="170"/>
    </row>
    <row r="4855" spans="8:8" x14ac:dyDescent="0.25">
      <c r="H4855" s="170"/>
    </row>
    <row r="4856" spans="8:8" x14ac:dyDescent="0.25">
      <c r="H4856" s="170"/>
    </row>
    <row r="4857" spans="8:8" x14ac:dyDescent="0.25">
      <c r="H4857" s="170"/>
    </row>
    <row r="4858" spans="8:8" x14ac:dyDescent="0.25">
      <c r="H4858" s="170"/>
    </row>
    <row r="4859" spans="8:8" x14ac:dyDescent="0.25">
      <c r="H4859" s="170"/>
    </row>
    <row r="4860" spans="8:8" x14ac:dyDescent="0.25">
      <c r="H4860" s="170"/>
    </row>
    <row r="4861" spans="8:8" x14ac:dyDescent="0.25">
      <c r="H4861" s="170"/>
    </row>
    <row r="4862" spans="8:8" x14ac:dyDescent="0.25">
      <c r="H4862" s="170"/>
    </row>
    <row r="4863" spans="8:8" x14ac:dyDescent="0.25">
      <c r="H4863" s="170"/>
    </row>
    <row r="4864" spans="8:8" x14ac:dyDescent="0.25">
      <c r="H4864" s="170"/>
    </row>
    <row r="4865" spans="8:8" x14ac:dyDescent="0.25">
      <c r="H4865" s="170"/>
    </row>
    <row r="4866" spans="8:8" x14ac:dyDescent="0.25">
      <c r="H4866" s="170"/>
    </row>
    <row r="4867" spans="8:8" x14ac:dyDescent="0.25">
      <c r="H4867" s="170"/>
    </row>
    <row r="4868" spans="8:8" x14ac:dyDescent="0.25">
      <c r="H4868" s="170"/>
    </row>
    <row r="4869" spans="8:8" x14ac:dyDescent="0.25">
      <c r="H4869" s="170"/>
    </row>
    <row r="4870" spans="8:8" x14ac:dyDescent="0.25">
      <c r="H4870" s="170"/>
    </row>
    <row r="4871" spans="8:8" x14ac:dyDescent="0.25">
      <c r="H4871" s="170"/>
    </row>
    <row r="4872" spans="8:8" x14ac:dyDescent="0.25">
      <c r="H4872" s="170"/>
    </row>
    <row r="4873" spans="8:8" x14ac:dyDescent="0.25">
      <c r="H4873" s="170"/>
    </row>
    <row r="4874" spans="8:8" x14ac:dyDescent="0.25">
      <c r="H4874" s="170"/>
    </row>
    <row r="4875" spans="8:8" x14ac:dyDescent="0.25">
      <c r="H4875" s="170"/>
    </row>
    <row r="4876" spans="8:8" x14ac:dyDescent="0.25">
      <c r="H4876" s="170"/>
    </row>
    <row r="4877" spans="8:8" x14ac:dyDescent="0.25">
      <c r="H4877" s="170"/>
    </row>
    <row r="4878" spans="8:8" x14ac:dyDescent="0.25">
      <c r="H4878" s="170"/>
    </row>
    <row r="4879" spans="8:8" x14ac:dyDescent="0.25">
      <c r="H4879" s="170"/>
    </row>
    <row r="4880" spans="8:8" x14ac:dyDescent="0.25">
      <c r="H4880" s="170"/>
    </row>
    <row r="4881" spans="8:8" x14ac:dyDescent="0.25">
      <c r="H4881" s="170"/>
    </row>
    <row r="4882" spans="8:8" x14ac:dyDescent="0.25">
      <c r="H4882" s="170"/>
    </row>
    <row r="4883" spans="8:8" x14ac:dyDescent="0.25">
      <c r="H4883" s="170"/>
    </row>
    <row r="4884" spans="8:8" x14ac:dyDescent="0.25">
      <c r="H4884" s="170"/>
    </row>
    <row r="4885" spans="8:8" x14ac:dyDescent="0.25">
      <c r="H4885" s="170"/>
    </row>
    <row r="4886" spans="8:8" x14ac:dyDescent="0.25">
      <c r="H4886" s="170"/>
    </row>
    <row r="4887" spans="8:8" x14ac:dyDescent="0.25">
      <c r="H4887" s="170"/>
    </row>
    <row r="4888" spans="8:8" x14ac:dyDescent="0.25">
      <c r="H4888" s="170"/>
    </row>
    <row r="4889" spans="8:8" x14ac:dyDescent="0.25">
      <c r="H4889" s="170"/>
    </row>
    <row r="4890" spans="8:8" x14ac:dyDescent="0.25">
      <c r="H4890" s="170"/>
    </row>
    <row r="4891" spans="8:8" x14ac:dyDescent="0.25">
      <c r="H4891" s="170"/>
    </row>
    <row r="4892" spans="8:8" x14ac:dyDescent="0.25">
      <c r="H4892" s="170"/>
    </row>
    <row r="4893" spans="8:8" x14ac:dyDescent="0.25">
      <c r="H4893" s="170"/>
    </row>
    <row r="4894" spans="8:8" x14ac:dyDescent="0.25">
      <c r="H4894" s="170"/>
    </row>
    <row r="4895" spans="8:8" x14ac:dyDescent="0.25">
      <c r="H4895" s="170"/>
    </row>
    <row r="4896" spans="8:8" x14ac:dyDescent="0.25">
      <c r="H4896" s="170"/>
    </row>
    <row r="4897" spans="8:8" x14ac:dyDescent="0.25">
      <c r="H4897" s="170"/>
    </row>
    <row r="4898" spans="8:8" x14ac:dyDescent="0.25">
      <c r="H4898" s="170"/>
    </row>
    <row r="4899" spans="8:8" x14ac:dyDescent="0.25">
      <c r="H4899" s="170"/>
    </row>
    <row r="4900" spans="8:8" x14ac:dyDescent="0.25">
      <c r="H4900" s="170"/>
    </row>
    <row r="4901" spans="8:8" x14ac:dyDescent="0.25">
      <c r="H4901" s="170"/>
    </row>
    <row r="4902" spans="8:8" x14ac:dyDescent="0.25">
      <c r="H4902" s="170"/>
    </row>
    <row r="4903" spans="8:8" x14ac:dyDescent="0.25">
      <c r="H4903" s="170"/>
    </row>
    <row r="4904" spans="8:8" x14ac:dyDescent="0.25">
      <c r="H4904" s="170"/>
    </row>
    <row r="4905" spans="8:8" x14ac:dyDescent="0.25">
      <c r="H4905" s="170"/>
    </row>
    <row r="4906" spans="8:8" x14ac:dyDescent="0.25">
      <c r="H4906" s="170"/>
    </row>
    <row r="4907" spans="8:8" x14ac:dyDescent="0.25">
      <c r="H4907" s="170"/>
    </row>
    <row r="4908" spans="8:8" x14ac:dyDescent="0.25">
      <c r="H4908" s="170"/>
    </row>
    <row r="4909" spans="8:8" x14ac:dyDescent="0.25">
      <c r="H4909" s="170"/>
    </row>
    <row r="4910" spans="8:8" x14ac:dyDescent="0.25">
      <c r="H4910" s="170"/>
    </row>
    <row r="4911" spans="8:8" x14ac:dyDescent="0.25">
      <c r="H4911" s="170"/>
    </row>
    <row r="4912" spans="8:8" x14ac:dyDescent="0.25">
      <c r="H4912" s="170"/>
    </row>
    <row r="4913" spans="8:8" x14ac:dyDescent="0.25">
      <c r="H4913" s="170"/>
    </row>
    <row r="4914" spans="8:8" x14ac:dyDescent="0.25">
      <c r="H4914" s="170"/>
    </row>
    <row r="4915" spans="8:8" x14ac:dyDescent="0.25">
      <c r="H4915" s="170"/>
    </row>
    <row r="4916" spans="8:8" x14ac:dyDescent="0.25">
      <c r="H4916" s="170"/>
    </row>
    <row r="4917" spans="8:8" x14ac:dyDescent="0.25">
      <c r="H4917" s="170"/>
    </row>
    <row r="4918" spans="8:8" x14ac:dyDescent="0.25">
      <c r="H4918" s="170"/>
    </row>
    <row r="4919" spans="8:8" x14ac:dyDescent="0.25">
      <c r="H4919" s="170"/>
    </row>
    <row r="4920" spans="8:8" x14ac:dyDescent="0.25">
      <c r="H4920" s="170"/>
    </row>
    <row r="4921" spans="8:8" x14ac:dyDescent="0.25">
      <c r="H4921" s="170"/>
    </row>
    <row r="4922" spans="8:8" x14ac:dyDescent="0.25">
      <c r="H4922" s="170"/>
    </row>
    <row r="4923" spans="8:8" x14ac:dyDescent="0.25">
      <c r="H4923" s="170"/>
    </row>
    <row r="4924" spans="8:8" x14ac:dyDescent="0.25">
      <c r="H4924" s="170"/>
    </row>
    <row r="4925" spans="8:8" x14ac:dyDescent="0.25">
      <c r="H4925" s="170"/>
    </row>
    <row r="4926" spans="8:8" x14ac:dyDescent="0.25">
      <c r="H4926" s="170"/>
    </row>
    <row r="4927" spans="8:8" x14ac:dyDescent="0.25">
      <c r="H4927" s="170"/>
    </row>
    <row r="4928" spans="8:8" x14ac:dyDescent="0.25">
      <c r="H4928" s="170"/>
    </row>
    <row r="4929" spans="8:8" x14ac:dyDescent="0.25">
      <c r="H4929" s="170"/>
    </row>
    <row r="4930" spans="8:8" x14ac:dyDescent="0.25">
      <c r="H4930" s="170"/>
    </row>
    <row r="4931" spans="8:8" x14ac:dyDescent="0.25">
      <c r="H4931" s="170"/>
    </row>
    <row r="4932" spans="8:8" x14ac:dyDescent="0.25">
      <c r="H4932" s="170"/>
    </row>
    <row r="4933" spans="8:8" x14ac:dyDescent="0.25">
      <c r="H4933" s="170"/>
    </row>
    <row r="4934" spans="8:8" x14ac:dyDescent="0.25">
      <c r="H4934" s="170"/>
    </row>
    <row r="4935" spans="8:8" x14ac:dyDescent="0.25">
      <c r="H4935" s="170"/>
    </row>
    <row r="4936" spans="8:8" x14ac:dyDescent="0.25">
      <c r="H4936" s="170"/>
    </row>
    <row r="4937" spans="8:8" x14ac:dyDescent="0.25">
      <c r="H4937" s="170"/>
    </row>
    <row r="4938" spans="8:8" x14ac:dyDescent="0.25">
      <c r="H4938" s="170"/>
    </row>
    <row r="4939" spans="8:8" x14ac:dyDescent="0.25">
      <c r="H4939" s="170"/>
    </row>
    <row r="4940" spans="8:8" x14ac:dyDescent="0.25">
      <c r="H4940" s="170"/>
    </row>
    <row r="4941" spans="8:8" x14ac:dyDescent="0.25">
      <c r="H4941" s="170"/>
    </row>
    <row r="4942" spans="8:8" x14ac:dyDescent="0.25">
      <c r="H4942" s="170"/>
    </row>
    <row r="4943" spans="8:8" x14ac:dyDescent="0.25">
      <c r="H4943" s="170"/>
    </row>
    <row r="4944" spans="8:8" x14ac:dyDescent="0.25">
      <c r="H4944" s="170"/>
    </row>
    <row r="4945" spans="8:8" x14ac:dyDescent="0.25">
      <c r="H4945" s="170"/>
    </row>
    <row r="4946" spans="8:8" x14ac:dyDescent="0.25">
      <c r="H4946" s="170"/>
    </row>
    <row r="4947" spans="8:8" x14ac:dyDescent="0.25">
      <c r="H4947" s="170"/>
    </row>
    <row r="4948" spans="8:8" x14ac:dyDescent="0.25">
      <c r="H4948" s="170"/>
    </row>
    <row r="4949" spans="8:8" x14ac:dyDescent="0.25">
      <c r="H4949" s="170"/>
    </row>
    <row r="4950" spans="8:8" x14ac:dyDescent="0.25">
      <c r="H4950" s="170"/>
    </row>
    <row r="4951" spans="8:8" x14ac:dyDescent="0.25">
      <c r="H4951" s="170"/>
    </row>
    <row r="4952" spans="8:8" x14ac:dyDescent="0.25">
      <c r="H4952" s="170"/>
    </row>
    <row r="4953" spans="8:8" x14ac:dyDescent="0.25">
      <c r="H4953" s="170"/>
    </row>
    <row r="4954" spans="8:8" x14ac:dyDescent="0.25">
      <c r="H4954" s="170"/>
    </row>
    <row r="4955" spans="8:8" x14ac:dyDescent="0.25">
      <c r="H4955" s="170"/>
    </row>
    <row r="4956" spans="8:8" x14ac:dyDescent="0.25">
      <c r="H4956" s="170"/>
    </row>
    <row r="4957" spans="8:8" x14ac:dyDescent="0.25">
      <c r="H4957" s="170"/>
    </row>
    <row r="4958" spans="8:8" x14ac:dyDescent="0.25">
      <c r="H4958" s="170"/>
    </row>
    <row r="4959" spans="8:8" x14ac:dyDescent="0.25">
      <c r="H4959" s="170"/>
    </row>
    <row r="4960" spans="8:8" x14ac:dyDescent="0.25">
      <c r="H4960" s="170"/>
    </row>
    <row r="4961" spans="8:8" x14ac:dyDescent="0.25">
      <c r="H4961" s="170"/>
    </row>
    <row r="4962" spans="8:8" x14ac:dyDescent="0.25">
      <c r="H4962" s="170"/>
    </row>
    <row r="4963" spans="8:8" x14ac:dyDescent="0.25">
      <c r="H4963" s="170"/>
    </row>
    <row r="4964" spans="8:8" x14ac:dyDescent="0.25">
      <c r="H4964" s="170"/>
    </row>
    <row r="4965" spans="8:8" x14ac:dyDescent="0.25">
      <c r="H4965" s="170"/>
    </row>
    <row r="4966" spans="8:8" x14ac:dyDescent="0.25">
      <c r="H4966" s="170"/>
    </row>
    <row r="4967" spans="8:8" x14ac:dyDescent="0.25">
      <c r="H4967" s="170"/>
    </row>
    <row r="4968" spans="8:8" x14ac:dyDescent="0.25">
      <c r="H4968" s="170"/>
    </row>
    <row r="4969" spans="8:8" x14ac:dyDescent="0.25">
      <c r="H4969" s="170"/>
    </row>
    <row r="4970" spans="8:8" x14ac:dyDescent="0.25">
      <c r="H4970" s="170"/>
    </row>
    <row r="4971" spans="8:8" x14ac:dyDescent="0.25">
      <c r="H4971" s="170"/>
    </row>
    <row r="4972" spans="8:8" x14ac:dyDescent="0.25">
      <c r="H4972" s="170"/>
    </row>
    <row r="4973" spans="8:8" x14ac:dyDescent="0.25">
      <c r="H4973" s="170"/>
    </row>
    <row r="4974" spans="8:8" x14ac:dyDescent="0.25">
      <c r="H4974" s="170"/>
    </row>
    <row r="4975" spans="8:8" x14ac:dyDescent="0.25">
      <c r="H4975" s="170"/>
    </row>
    <row r="4976" spans="8:8" x14ac:dyDescent="0.25">
      <c r="H4976" s="170"/>
    </row>
    <row r="4977" spans="8:8" x14ac:dyDescent="0.25">
      <c r="H4977" s="170"/>
    </row>
    <row r="4978" spans="8:8" x14ac:dyDescent="0.25">
      <c r="H4978" s="170"/>
    </row>
    <row r="4979" spans="8:8" x14ac:dyDescent="0.25">
      <c r="H4979" s="170"/>
    </row>
    <row r="4980" spans="8:8" x14ac:dyDescent="0.25">
      <c r="H4980" s="170"/>
    </row>
    <row r="4981" spans="8:8" x14ac:dyDescent="0.25">
      <c r="H4981" s="170"/>
    </row>
    <row r="4982" spans="8:8" x14ac:dyDescent="0.25">
      <c r="H4982" s="170"/>
    </row>
    <row r="4983" spans="8:8" x14ac:dyDescent="0.25">
      <c r="H4983" s="170"/>
    </row>
    <row r="4984" spans="8:8" x14ac:dyDescent="0.25">
      <c r="H4984" s="170"/>
    </row>
    <row r="4985" spans="8:8" x14ac:dyDescent="0.25">
      <c r="H4985" s="170"/>
    </row>
    <row r="4986" spans="8:8" x14ac:dyDescent="0.25">
      <c r="H4986" s="170"/>
    </row>
    <row r="4987" spans="8:8" x14ac:dyDescent="0.25">
      <c r="H4987" s="170"/>
    </row>
    <row r="4988" spans="8:8" x14ac:dyDescent="0.25">
      <c r="H4988" s="170"/>
    </row>
    <row r="4989" spans="8:8" x14ac:dyDescent="0.25">
      <c r="H4989" s="170"/>
    </row>
    <row r="4990" spans="8:8" x14ac:dyDescent="0.25">
      <c r="H4990" s="170"/>
    </row>
    <row r="4991" spans="8:8" x14ac:dyDescent="0.25">
      <c r="H4991" s="170"/>
    </row>
    <row r="4992" spans="8:8" x14ac:dyDescent="0.25">
      <c r="H4992" s="170"/>
    </row>
    <row r="4993" spans="8:8" x14ac:dyDescent="0.25">
      <c r="H4993" s="170"/>
    </row>
    <row r="4994" spans="8:8" x14ac:dyDescent="0.25">
      <c r="H4994" s="170"/>
    </row>
    <row r="4995" spans="8:8" x14ac:dyDescent="0.25">
      <c r="H4995" s="170"/>
    </row>
    <row r="4996" spans="8:8" x14ac:dyDescent="0.25">
      <c r="H4996" s="170"/>
    </row>
    <row r="4997" spans="8:8" x14ac:dyDescent="0.25">
      <c r="H4997" s="170"/>
    </row>
    <row r="4998" spans="8:8" x14ac:dyDescent="0.25">
      <c r="H4998" s="170"/>
    </row>
    <row r="4999" spans="8:8" x14ac:dyDescent="0.25">
      <c r="H4999" s="170"/>
    </row>
    <row r="5000" spans="8:8" x14ac:dyDescent="0.25">
      <c r="H5000" s="170"/>
    </row>
    <row r="5001" spans="8:8" x14ac:dyDescent="0.25">
      <c r="H5001" s="170"/>
    </row>
    <row r="5002" spans="8:8" x14ac:dyDescent="0.25">
      <c r="H5002" s="170"/>
    </row>
    <row r="5003" spans="8:8" x14ac:dyDescent="0.25">
      <c r="H5003" s="170"/>
    </row>
    <row r="5004" spans="8:8" x14ac:dyDescent="0.25">
      <c r="H5004" s="170"/>
    </row>
    <row r="5005" spans="8:8" x14ac:dyDescent="0.25">
      <c r="H5005" s="170"/>
    </row>
    <row r="5006" spans="8:8" x14ac:dyDescent="0.25">
      <c r="H5006" s="170"/>
    </row>
    <row r="5007" spans="8:8" x14ac:dyDescent="0.25">
      <c r="H5007" s="170"/>
    </row>
    <row r="5008" spans="8:8" x14ac:dyDescent="0.25">
      <c r="H5008" s="170"/>
    </row>
    <row r="5009" spans="8:8" x14ac:dyDescent="0.25">
      <c r="H5009" s="170"/>
    </row>
    <row r="5010" spans="8:8" x14ac:dyDescent="0.25">
      <c r="H5010" s="170"/>
    </row>
    <row r="5011" spans="8:8" x14ac:dyDescent="0.25">
      <c r="H5011" s="170"/>
    </row>
    <row r="5012" spans="8:8" x14ac:dyDescent="0.25">
      <c r="H5012" s="170"/>
    </row>
    <row r="5013" spans="8:8" x14ac:dyDescent="0.25">
      <c r="H5013" s="170"/>
    </row>
    <row r="5014" spans="8:8" x14ac:dyDescent="0.25">
      <c r="H5014" s="170"/>
    </row>
    <row r="5015" spans="8:8" x14ac:dyDescent="0.25">
      <c r="H5015" s="170"/>
    </row>
    <row r="5016" spans="8:8" x14ac:dyDescent="0.25">
      <c r="H5016" s="170"/>
    </row>
    <row r="5017" spans="8:8" x14ac:dyDescent="0.25">
      <c r="H5017" s="170"/>
    </row>
    <row r="5018" spans="8:8" x14ac:dyDescent="0.25">
      <c r="H5018" s="170"/>
    </row>
    <row r="5019" spans="8:8" x14ac:dyDescent="0.25">
      <c r="H5019" s="170"/>
    </row>
    <row r="5020" spans="8:8" x14ac:dyDescent="0.25">
      <c r="H5020" s="170"/>
    </row>
    <row r="5021" spans="8:8" x14ac:dyDescent="0.25">
      <c r="H5021" s="170"/>
    </row>
    <row r="5022" spans="8:8" x14ac:dyDescent="0.25">
      <c r="H5022" s="170"/>
    </row>
    <row r="5023" spans="8:8" x14ac:dyDescent="0.25">
      <c r="H5023" s="170"/>
    </row>
    <row r="5024" spans="8:8" x14ac:dyDescent="0.25">
      <c r="H5024" s="170"/>
    </row>
    <row r="5025" spans="8:8" x14ac:dyDescent="0.25">
      <c r="H5025" s="170"/>
    </row>
    <row r="5026" spans="8:8" x14ac:dyDescent="0.25">
      <c r="H5026" s="170"/>
    </row>
    <row r="5027" spans="8:8" x14ac:dyDescent="0.25">
      <c r="H5027" s="170"/>
    </row>
    <row r="5028" spans="8:8" x14ac:dyDescent="0.25">
      <c r="H5028" s="170"/>
    </row>
    <row r="5029" spans="8:8" x14ac:dyDescent="0.25">
      <c r="H5029" s="170"/>
    </row>
    <row r="5030" spans="8:8" x14ac:dyDescent="0.25">
      <c r="H5030" s="170"/>
    </row>
    <row r="5031" spans="8:8" x14ac:dyDescent="0.25">
      <c r="H5031" s="170"/>
    </row>
    <row r="5032" spans="8:8" x14ac:dyDescent="0.25">
      <c r="H5032" s="170"/>
    </row>
    <row r="5033" spans="8:8" x14ac:dyDescent="0.25">
      <c r="H5033" s="170"/>
    </row>
    <row r="5034" spans="8:8" x14ac:dyDescent="0.25">
      <c r="H5034" s="170"/>
    </row>
    <row r="5035" spans="8:8" x14ac:dyDescent="0.25">
      <c r="H5035" s="170"/>
    </row>
    <row r="5036" spans="8:8" x14ac:dyDescent="0.25">
      <c r="H5036" s="170"/>
    </row>
    <row r="5037" spans="8:8" x14ac:dyDescent="0.25">
      <c r="H5037" s="170"/>
    </row>
    <row r="5038" spans="8:8" x14ac:dyDescent="0.25">
      <c r="H5038" s="170"/>
    </row>
    <row r="5040" spans="8:8" x14ac:dyDescent="0.25">
      <c r="H5040" s="170"/>
    </row>
    <row r="5042" spans="8:8" x14ac:dyDescent="0.25">
      <c r="H5042" s="170"/>
    </row>
    <row r="5043" spans="8:8" x14ac:dyDescent="0.25">
      <c r="H5043" s="170"/>
    </row>
    <row r="5044" spans="8:8" x14ac:dyDescent="0.25">
      <c r="H5044" s="170"/>
    </row>
    <row r="5059" spans="8:8" x14ac:dyDescent="0.25">
      <c r="H5059" s="170"/>
    </row>
    <row r="5060" spans="8:8" x14ac:dyDescent="0.25">
      <c r="H5060" s="170"/>
    </row>
    <row r="5062" spans="8:8" x14ac:dyDescent="0.25">
      <c r="H5062" s="170"/>
    </row>
    <row r="5063" spans="8:8" x14ac:dyDescent="0.25">
      <c r="H5063" s="170"/>
    </row>
    <row r="5065" spans="8:8" x14ac:dyDescent="0.25">
      <c r="H5065" s="170"/>
    </row>
    <row r="5066" spans="8:8" x14ac:dyDescent="0.25">
      <c r="H5066" s="170"/>
    </row>
    <row r="5070" spans="8:8" x14ac:dyDescent="0.25">
      <c r="H5070" s="170"/>
    </row>
    <row r="5072" spans="8:8" x14ac:dyDescent="0.25">
      <c r="H5072" s="170"/>
    </row>
    <row r="5073" spans="8:8" x14ac:dyDescent="0.25">
      <c r="H5073" s="170"/>
    </row>
    <row r="5074" spans="8:8" x14ac:dyDescent="0.25">
      <c r="H5074" s="170"/>
    </row>
    <row r="5076" spans="8:8" x14ac:dyDescent="0.25">
      <c r="H5076" s="170"/>
    </row>
    <row r="5077" spans="8:8" x14ac:dyDescent="0.25">
      <c r="H5077" s="170"/>
    </row>
    <row r="5078" spans="8:8" x14ac:dyDescent="0.25">
      <c r="H5078" s="170"/>
    </row>
    <row r="5079" spans="8:8" x14ac:dyDescent="0.25">
      <c r="H5079" s="170"/>
    </row>
    <row r="5080" spans="8:8" x14ac:dyDescent="0.25">
      <c r="H5080" s="170"/>
    </row>
    <row r="5081" spans="8:8" x14ac:dyDescent="0.25">
      <c r="H5081" s="170"/>
    </row>
    <row r="5082" spans="8:8" x14ac:dyDescent="0.25">
      <c r="H5082" s="170"/>
    </row>
    <row r="5083" spans="8:8" x14ac:dyDescent="0.25">
      <c r="H5083" s="170"/>
    </row>
    <row r="5084" spans="8:8" x14ac:dyDescent="0.25">
      <c r="H5084" s="170"/>
    </row>
    <row r="5085" spans="8:8" x14ac:dyDescent="0.25">
      <c r="H5085" s="170"/>
    </row>
    <row r="5087" spans="8:8" x14ac:dyDescent="0.25">
      <c r="H5087" s="170"/>
    </row>
    <row r="5088" spans="8:8" x14ac:dyDescent="0.25">
      <c r="H5088" s="170"/>
    </row>
    <row r="5089" spans="8:8" x14ac:dyDescent="0.25">
      <c r="H5089" s="170"/>
    </row>
    <row r="5090" spans="8:8" x14ac:dyDescent="0.25">
      <c r="H5090" s="170"/>
    </row>
    <row r="5091" spans="8:8" x14ac:dyDescent="0.25">
      <c r="H5091" s="170"/>
    </row>
    <row r="5093" spans="8:8" x14ac:dyDescent="0.25">
      <c r="H5093" s="170"/>
    </row>
    <row r="5094" spans="8:8" x14ac:dyDescent="0.25">
      <c r="H5094" s="170"/>
    </row>
    <row r="5095" spans="8:8" x14ac:dyDescent="0.25">
      <c r="H5095" s="170"/>
    </row>
    <row r="5096" spans="8:8" x14ac:dyDescent="0.25">
      <c r="H5096" s="170"/>
    </row>
    <row r="5098" spans="8:8" x14ac:dyDescent="0.25">
      <c r="H5098" s="170"/>
    </row>
    <row r="5100" spans="8:8" x14ac:dyDescent="0.25">
      <c r="H5100" s="170"/>
    </row>
    <row r="5102" spans="8:8" x14ac:dyDescent="0.25">
      <c r="H5102" s="170"/>
    </row>
    <row r="5103" spans="8:8" x14ac:dyDescent="0.25">
      <c r="H5103" s="170"/>
    </row>
    <row r="5104" spans="8:8" x14ac:dyDescent="0.25">
      <c r="H5104" s="170"/>
    </row>
    <row r="5105" spans="8:8" x14ac:dyDescent="0.25">
      <c r="H5105" s="170"/>
    </row>
    <row r="5106" spans="8:8" x14ac:dyDescent="0.25">
      <c r="H5106" s="170"/>
    </row>
    <row r="5107" spans="8:8" x14ac:dyDescent="0.25">
      <c r="H5107" s="170"/>
    </row>
    <row r="5108" spans="8:8" x14ac:dyDescent="0.25">
      <c r="H5108" s="170"/>
    </row>
    <row r="5109" spans="8:8" x14ac:dyDescent="0.25">
      <c r="H5109" s="170"/>
    </row>
    <row r="5110" spans="8:8" x14ac:dyDescent="0.25">
      <c r="H5110" s="170"/>
    </row>
    <row r="5111" spans="8:8" x14ac:dyDescent="0.25">
      <c r="H5111" s="170"/>
    </row>
    <row r="5112" spans="8:8" x14ac:dyDescent="0.25">
      <c r="H5112" s="170"/>
    </row>
    <row r="5113" spans="8:8" x14ac:dyDescent="0.25">
      <c r="H5113" s="170"/>
    </row>
    <row r="5114" spans="8:8" x14ac:dyDescent="0.25">
      <c r="H5114" s="170"/>
    </row>
    <row r="5115" spans="8:8" x14ac:dyDescent="0.25">
      <c r="H5115" s="170"/>
    </row>
    <row r="5116" spans="8:8" x14ac:dyDescent="0.25">
      <c r="H5116" s="170"/>
    </row>
    <row r="5117" spans="8:8" x14ac:dyDescent="0.25">
      <c r="H5117" s="170"/>
    </row>
    <row r="5118" spans="8:8" x14ac:dyDescent="0.25">
      <c r="H5118" s="170"/>
    </row>
    <row r="5119" spans="8:8" x14ac:dyDescent="0.25">
      <c r="H5119" s="170"/>
    </row>
    <row r="5120" spans="8:8" x14ac:dyDescent="0.25">
      <c r="H5120" s="170"/>
    </row>
    <row r="5121" spans="8:8" x14ac:dyDescent="0.25">
      <c r="H5121" s="170"/>
    </row>
    <row r="5122" spans="8:8" x14ac:dyDescent="0.25">
      <c r="H5122" s="170"/>
    </row>
    <row r="5123" spans="8:8" x14ac:dyDescent="0.25">
      <c r="H5123" s="170"/>
    </row>
    <row r="5125" spans="8:8" x14ac:dyDescent="0.25">
      <c r="H5125" s="170"/>
    </row>
    <row r="5129" spans="8:8" x14ac:dyDescent="0.25">
      <c r="H5129" s="170"/>
    </row>
    <row r="5131" spans="8:8" x14ac:dyDescent="0.25">
      <c r="H5131" s="170"/>
    </row>
    <row r="5133" spans="8:8" x14ac:dyDescent="0.25">
      <c r="H5133" s="170"/>
    </row>
    <row r="5134" spans="8:8" x14ac:dyDescent="0.25">
      <c r="H5134" s="170"/>
    </row>
    <row r="5135" spans="8:8" x14ac:dyDescent="0.25">
      <c r="H5135" s="170"/>
    </row>
    <row r="5136" spans="8:8" x14ac:dyDescent="0.25">
      <c r="H5136" s="170"/>
    </row>
    <row r="5137" spans="8:8" x14ac:dyDescent="0.25">
      <c r="H5137" s="170"/>
    </row>
    <row r="5139" spans="8:8" x14ac:dyDescent="0.25">
      <c r="H5139" s="170"/>
    </row>
    <row r="5140" spans="8:8" x14ac:dyDescent="0.25">
      <c r="H5140" s="170"/>
    </row>
    <row r="5141" spans="8:8" x14ac:dyDescent="0.25">
      <c r="H5141" s="170"/>
    </row>
    <row r="5142" spans="8:8" x14ac:dyDescent="0.25">
      <c r="H5142" s="170"/>
    </row>
    <row r="5143" spans="8:8" x14ac:dyDescent="0.25">
      <c r="H5143" s="170"/>
    </row>
    <row r="5144" spans="8:8" x14ac:dyDescent="0.25">
      <c r="H5144" s="170"/>
    </row>
    <row r="5145" spans="8:8" x14ac:dyDescent="0.25">
      <c r="H5145" s="170"/>
    </row>
    <row r="5146" spans="8:8" x14ac:dyDescent="0.25">
      <c r="H5146" s="170"/>
    </row>
    <row r="5147" spans="8:8" x14ac:dyDescent="0.25">
      <c r="H5147" s="170"/>
    </row>
    <row r="5148" spans="8:8" x14ac:dyDescent="0.25">
      <c r="H5148" s="170"/>
    </row>
    <row r="5149" spans="8:8" x14ac:dyDescent="0.25">
      <c r="H5149" s="170"/>
    </row>
    <row r="5150" spans="8:8" x14ac:dyDescent="0.25">
      <c r="H5150" s="170"/>
    </row>
    <row r="5151" spans="8:8" x14ac:dyDescent="0.25">
      <c r="H5151" s="170"/>
    </row>
    <row r="5152" spans="8:8" x14ac:dyDescent="0.25">
      <c r="H5152" s="170"/>
    </row>
    <row r="5153" spans="8:8" x14ac:dyDescent="0.25">
      <c r="H5153" s="170"/>
    </row>
    <row r="5154" spans="8:8" x14ac:dyDescent="0.25">
      <c r="H5154" s="170"/>
    </row>
    <row r="5155" spans="8:8" x14ac:dyDescent="0.25">
      <c r="H5155" s="170"/>
    </row>
    <row r="5156" spans="8:8" x14ac:dyDescent="0.25">
      <c r="H5156" s="170"/>
    </row>
    <row r="5157" spans="8:8" x14ac:dyDescent="0.25">
      <c r="H5157" s="170"/>
    </row>
    <row r="5158" spans="8:8" x14ac:dyDescent="0.25">
      <c r="H5158" s="170"/>
    </row>
    <row r="5159" spans="8:8" x14ac:dyDescent="0.25">
      <c r="H5159" s="170"/>
    </row>
    <row r="5160" spans="8:8" x14ac:dyDescent="0.25">
      <c r="H5160" s="170"/>
    </row>
    <row r="5161" spans="8:8" x14ac:dyDescent="0.25">
      <c r="H5161" s="170"/>
    </row>
    <row r="5162" spans="8:8" x14ac:dyDescent="0.25">
      <c r="H5162" s="170"/>
    </row>
    <row r="5163" spans="8:8" x14ac:dyDescent="0.25">
      <c r="H5163" s="170"/>
    </row>
    <row r="5164" spans="8:8" x14ac:dyDescent="0.25">
      <c r="H5164" s="170"/>
    </row>
    <row r="5165" spans="8:8" x14ac:dyDescent="0.25">
      <c r="H5165" s="170"/>
    </row>
    <row r="5166" spans="8:8" x14ac:dyDescent="0.25">
      <c r="H5166" s="170"/>
    </row>
    <row r="5167" spans="8:8" x14ac:dyDescent="0.25">
      <c r="H5167" s="170"/>
    </row>
    <row r="5168" spans="8:8" x14ac:dyDescent="0.25">
      <c r="H5168" s="170"/>
    </row>
    <row r="5169" spans="8:8" x14ac:dyDescent="0.25">
      <c r="H5169" s="170"/>
    </row>
    <row r="5170" spans="8:8" x14ac:dyDescent="0.25">
      <c r="H5170" s="170"/>
    </row>
    <row r="5171" spans="8:8" x14ac:dyDescent="0.25">
      <c r="H5171" s="170"/>
    </row>
    <row r="5172" spans="8:8" x14ac:dyDescent="0.25">
      <c r="H5172" s="170"/>
    </row>
    <row r="5173" spans="8:8" x14ac:dyDescent="0.25">
      <c r="H5173" s="170"/>
    </row>
    <row r="5174" spans="8:8" x14ac:dyDescent="0.25">
      <c r="H5174" s="170"/>
    </row>
    <row r="5175" spans="8:8" x14ac:dyDescent="0.25">
      <c r="H5175" s="170"/>
    </row>
    <row r="5176" spans="8:8" x14ac:dyDescent="0.25">
      <c r="H5176" s="170"/>
    </row>
    <row r="5177" spans="8:8" x14ac:dyDescent="0.25">
      <c r="H5177" s="170"/>
    </row>
    <row r="5178" spans="8:8" x14ac:dyDescent="0.25">
      <c r="H5178" s="170"/>
    </row>
    <row r="5179" spans="8:8" x14ac:dyDescent="0.25">
      <c r="H5179" s="170"/>
    </row>
    <row r="5180" spans="8:8" x14ac:dyDescent="0.25">
      <c r="H5180" s="170"/>
    </row>
    <row r="5181" spans="8:8" x14ac:dyDescent="0.25">
      <c r="H5181" s="170"/>
    </row>
    <row r="5196" spans="8:8" x14ac:dyDescent="0.25">
      <c r="H5196" s="170"/>
    </row>
    <row r="5198" spans="8:8" x14ac:dyDescent="0.25">
      <c r="H5198" s="170"/>
    </row>
    <row r="5199" spans="8:8" x14ac:dyDescent="0.25">
      <c r="H5199" s="170"/>
    </row>
    <row r="5202" spans="8:8" x14ac:dyDescent="0.25">
      <c r="H5202" s="170"/>
    </row>
    <row r="5203" spans="8:8" x14ac:dyDescent="0.25">
      <c r="H5203" s="170"/>
    </row>
    <row r="5205" spans="8:8" x14ac:dyDescent="0.25">
      <c r="H5205" s="170"/>
    </row>
    <row r="5206" spans="8:8" x14ac:dyDescent="0.25">
      <c r="H5206" s="170"/>
    </row>
    <row r="5208" spans="8:8" x14ac:dyDescent="0.25">
      <c r="H5208" s="170"/>
    </row>
    <row r="5209" spans="8:8" x14ac:dyDescent="0.25">
      <c r="H5209" s="170"/>
    </row>
    <row r="5211" spans="8:8" x14ac:dyDescent="0.25">
      <c r="H5211" s="170"/>
    </row>
    <row r="5212" spans="8:8" x14ac:dyDescent="0.25">
      <c r="H5212" s="170"/>
    </row>
    <row r="5214" spans="8:8" x14ac:dyDescent="0.25">
      <c r="H5214" s="170"/>
    </row>
    <row r="5216" spans="8:8" x14ac:dyDescent="0.25">
      <c r="H5216" s="170"/>
    </row>
    <row r="5217" spans="8:8" x14ac:dyDescent="0.25">
      <c r="H5217" s="170"/>
    </row>
    <row r="5218" spans="8:8" x14ac:dyDescent="0.25">
      <c r="H5218" s="170"/>
    </row>
    <row r="5219" spans="8:8" x14ac:dyDescent="0.25">
      <c r="H5219" s="170"/>
    </row>
    <row r="5221" spans="8:8" x14ac:dyDescent="0.25">
      <c r="H5221" s="170"/>
    </row>
    <row r="5222" spans="8:8" x14ac:dyDescent="0.25">
      <c r="H5222" s="170"/>
    </row>
    <row r="5224" spans="8:8" x14ac:dyDescent="0.25">
      <c r="H5224" s="170"/>
    </row>
    <row r="5225" spans="8:8" x14ac:dyDescent="0.25">
      <c r="H5225" s="170"/>
    </row>
    <row r="5227" spans="8:8" x14ac:dyDescent="0.25">
      <c r="H5227" s="170"/>
    </row>
    <row r="5228" spans="8:8" x14ac:dyDescent="0.25">
      <c r="H5228" s="170"/>
    </row>
    <row r="5230" spans="8:8" x14ac:dyDescent="0.25">
      <c r="H5230" s="170"/>
    </row>
    <row r="5231" spans="8:8" x14ac:dyDescent="0.25">
      <c r="H5231" s="170"/>
    </row>
    <row r="5233" spans="8:8" x14ac:dyDescent="0.25">
      <c r="H5233" s="170"/>
    </row>
    <row r="5234" spans="8:8" x14ac:dyDescent="0.25">
      <c r="H5234" s="170"/>
    </row>
    <row r="5236" spans="8:8" x14ac:dyDescent="0.25">
      <c r="H5236" s="170"/>
    </row>
    <row r="5237" spans="8:8" x14ac:dyDescent="0.25">
      <c r="H5237" s="170"/>
    </row>
    <row r="5239" spans="8:8" x14ac:dyDescent="0.25">
      <c r="H5239" s="170"/>
    </row>
    <row r="5240" spans="8:8" x14ac:dyDescent="0.25">
      <c r="H5240" s="170"/>
    </row>
    <row r="5242" spans="8:8" x14ac:dyDescent="0.25">
      <c r="H5242" s="170"/>
    </row>
    <row r="5243" spans="8:8" x14ac:dyDescent="0.25">
      <c r="H5243" s="170"/>
    </row>
    <row r="5244" spans="8:8" x14ac:dyDescent="0.25">
      <c r="H5244" s="170"/>
    </row>
    <row r="5246" spans="8:8" x14ac:dyDescent="0.25">
      <c r="H5246" s="170"/>
    </row>
    <row r="5247" spans="8:8" x14ac:dyDescent="0.25">
      <c r="H5247" s="170"/>
    </row>
    <row r="5248" spans="8:8" x14ac:dyDescent="0.25">
      <c r="H5248" s="170"/>
    </row>
    <row r="5249" spans="8:8" x14ac:dyDescent="0.25">
      <c r="H5249" s="170"/>
    </row>
    <row r="5250" spans="8:8" x14ac:dyDescent="0.25">
      <c r="H5250" s="170"/>
    </row>
    <row r="5251" spans="8:8" x14ac:dyDescent="0.25">
      <c r="H5251" s="170"/>
    </row>
    <row r="5253" spans="8:8" x14ac:dyDescent="0.25">
      <c r="H5253" s="170"/>
    </row>
    <row r="5254" spans="8:8" x14ac:dyDescent="0.25">
      <c r="H5254" s="170"/>
    </row>
    <row r="5255" spans="8:8" x14ac:dyDescent="0.25">
      <c r="H5255" s="170"/>
    </row>
    <row r="5256" spans="8:8" x14ac:dyDescent="0.25">
      <c r="H5256" s="170"/>
    </row>
    <row r="5257" spans="8:8" x14ac:dyDescent="0.25">
      <c r="H5257" s="170"/>
    </row>
    <row r="5258" spans="8:8" x14ac:dyDescent="0.25">
      <c r="H5258" s="170"/>
    </row>
    <row r="5259" spans="8:8" x14ac:dyDescent="0.25">
      <c r="H5259" s="170"/>
    </row>
    <row r="5260" spans="8:8" x14ac:dyDescent="0.25">
      <c r="H5260" s="170"/>
    </row>
    <row r="5262" spans="8:8" x14ac:dyDescent="0.25">
      <c r="H5262" s="170"/>
    </row>
    <row r="5263" spans="8:8" x14ac:dyDescent="0.25">
      <c r="H5263" s="170"/>
    </row>
    <row r="5271" spans="8:8" x14ac:dyDescent="0.25">
      <c r="H5271" s="170"/>
    </row>
    <row r="5272" spans="8:8" x14ac:dyDescent="0.25">
      <c r="H5272" s="170"/>
    </row>
    <row r="5276" spans="8:8" x14ac:dyDescent="0.25">
      <c r="H5276" s="170"/>
    </row>
    <row r="5279" spans="8:8" x14ac:dyDescent="0.25">
      <c r="H5279" s="170"/>
    </row>
    <row r="5282" spans="8:8" x14ac:dyDescent="0.25">
      <c r="H5282" s="170"/>
    </row>
    <row r="5287" spans="8:8" x14ac:dyDescent="0.25">
      <c r="H5287" s="170"/>
    </row>
    <row r="5290" spans="8:8" x14ac:dyDescent="0.25">
      <c r="H5290" s="170"/>
    </row>
    <row r="5291" spans="8:8" x14ac:dyDescent="0.25">
      <c r="H5291" s="170"/>
    </row>
    <row r="5292" spans="8:8" x14ac:dyDescent="0.25">
      <c r="H5292" s="170"/>
    </row>
    <row r="5293" spans="8:8" x14ac:dyDescent="0.25">
      <c r="H5293" s="170"/>
    </row>
    <row r="5294" spans="8:8" x14ac:dyDescent="0.25">
      <c r="H5294" s="170"/>
    </row>
    <row r="5295" spans="8:8" x14ac:dyDescent="0.25">
      <c r="H5295" s="170"/>
    </row>
    <row r="5296" spans="8:8" x14ac:dyDescent="0.25">
      <c r="H5296" s="170"/>
    </row>
    <row r="5298" spans="8:8" x14ac:dyDescent="0.25">
      <c r="H5298" s="170"/>
    </row>
    <row r="5299" spans="8:8" x14ac:dyDescent="0.25">
      <c r="H5299" s="170"/>
    </row>
    <row r="5301" spans="8:8" x14ac:dyDescent="0.25">
      <c r="H5301" s="170"/>
    </row>
    <row r="5302" spans="8:8" x14ac:dyDescent="0.25">
      <c r="H5302" s="170"/>
    </row>
    <row r="5305" spans="8:8" x14ac:dyDescent="0.25">
      <c r="H5305" s="170"/>
    </row>
    <row r="5310" spans="8:8" x14ac:dyDescent="0.25">
      <c r="H5310" s="170"/>
    </row>
    <row r="5311" spans="8:8" x14ac:dyDescent="0.25">
      <c r="H5311" s="170"/>
    </row>
    <row r="5313" spans="8:8" x14ac:dyDescent="0.25">
      <c r="H5313" s="170"/>
    </row>
    <row r="5315" spans="8:8" x14ac:dyDescent="0.25">
      <c r="H5315" s="170"/>
    </row>
    <row r="5316" spans="8:8" x14ac:dyDescent="0.25">
      <c r="H5316" s="170"/>
    </row>
    <row r="5317" spans="8:8" x14ac:dyDescent="0.25">
      <c r="H5317" s="170"/>
    </row>
    <row r="5318" spans="8:8" x14ac:dyDescent="0.25">
      <c r="H5318" s="170"/>
    </row>
    <row r="5319" spans="8:8" x14ac:dyDescent="0.25">
      <c r="H5319" s="170"/>
    </row>
    <row r="5326" spans="8:8" x14ac:dyDescent="0.25">
      <c r="H5326" s="170"/>
    </row>
    <row r="5327" spans="8:8" x14ac:dyDescent="0.25">
      <c r="H5327" s="170"/>
    </row>
    <row r="5329" spans="8:8" x14ac:dyDescent="0.25">
      <c r="H5329" s="170"/>
    </row>
    <row r="5330" spans="8:8" x14ac:dyDescent="0.25">
      <c r="H5330" s="170"/>
    </row>
    <row r="5334" spans="8:8" x14ac:dyDescent="0.25">
      <c r="H5334" s="170"/>
    </row>
    <row r="5335" spans="8:8" x14ac:dyDescent="0.25">
      <c r="H5335" s="170"/>
    </row>
    <row r="5336" spans="8:8" x14ac:dyDescent="0.25">
      <c r="H5336" s="170"/>
    </row>
    <row r="5338" spans="8:8" x14ac:dyDescent="0.25">
      <c r="H5338" s="170"/>
    </row>
    <row r="5339" spans="8:8" x14ac:dyDescent="0.25">
      <c r="H5339" s="170"/>
    </row>
    <row r="5341" spans="8:8" x14ac:dyDescent="0.25">
      <c r="H5341" s="170"/>
    </row>
    <row r="5342" spans="8:8" x14ac:dyDescent="0.25">
      <c r="H5342" s="170"/>
    </row>
    <row r="5343" spans="8:8" x14ac:dyDescent="0.25">
      <c r="H5343" s="170"/>
    </row>
    <row r="5344" spans="8:8" x14ac:dyDescent="0.25">
      <c r="H5344" s="170"/>
    </row>
    <row r="5345" spans="8:8" x14ac:dyDescent="0.25">
      <c r="H5345" s="170"/>
    </row>
    <row r="5352" spans="8:8" x14ac:dyDescent="0.25">
      <c r="H5352" s="170"/>
    </row>
    <row r="5358" spans="8:8" x14ac:dyDescent="0.25">
      <c r="H5358" s="170"/>
    </row>
    <row r="5359" spans="8:8" x14ac:dyDescent="0.25">
      <c r="H5359" s="170"/>
    </row>
    <row r="5360" spans="8:8" x14ac:dyDescent="0.25">
      <c r="H5360" s="170"/>
    </row>
    <row r="5361" spans="8:8" x14ac:dyDescent="0.25">
      <c r="H5361" s="170"/>
    </row>
    <row r="5362" spans="8:8" x14ac:dyDescent="0.25">
      <c r="H5362" s="170"/>
    </row>
    <row r="5363" spans="8:8" x14ac:dyDescent="0.25">
      <c r="H5363" s="170"/>
    </row>
    <row r="5364" spans="8:8" x14ac:dyDescent="0.25">
      <c r="H5364" s="170"/>
    </row>
    <row r="5365" spans="8:8" x14ac:dyDescent="0.25">
      <c r="H5365" s="170"/>
    </row>
    <row r="5366" spans="8:8" x14ac:dyDescent="0.25">
      <c r="H5366" s="170"/>
    </row>
    <row r="5367" spans="8:8" x14ac:dyDescent="0.25">
      <c r="H5367" s="170"/>
    </row>
    <row r="5369" spans="8:8" x14ac:dyDescent="0.25">
      <c r="H5369" s="170"/>
    </row>
    <row r="5370" spans="8:8" x14ac:dyDescent="0.25">
      <c r="H5370" s="170"/>
    </row>
    <row r="5371" spans="8:8" x14ac:dyDescent="0.25">
      <c r="H5371" s="170"/>
    </row>
    <row r="5373" spans="8:8" x14ac:dyDescent="0.25">
      <c r="H5373" s="170"/>
    </row>
    <row r="5376" spans="8:8" x14ac:dyDescent="0.25">
      <c r="H5376" s="170"/>
    </row>
    <row r="5378" spans="8:8" x14ac:dyDescent="0.25">
      <c r="H5378" s="170"/>
    </row>
    <row r="5380" spans="8:8" x14ac:dyDescent="0.25">
      <c r="H5380" s="170"/>
    </row>
    <row r="5381" spans="8:8" x14ac:dyDescent="0.25">
      <c r="H5381" s="170"/>
    </row>
    <row r="5383" spans="8:8" x14ac:dyDescent="0.25">
      <c r="H5383" s="170"/>
    </row>
    <row r="5384" spans="8:8" x14ac:dyDescent="0.25">
      <c r="H5384" s="170"/>
    </row>
    <row r="5385" spans="8:8" x14ac:dyDescent="0.25">
      <c r="H5385" s="170"/>
    </row>
    <row r="5387" spans="8:8" x14ac:dyDescent="0.25">
      <c r="H5387" s="170"/>
    </row>
    <row r="5388" spans="8:8" x14ac:dyDescent="0.25">
      <c r="H5388" s="170"/>
    </row>
    <row r="5389" spans="8:8" x14ac:dyDescent="0.25">
      <c r="H5389" s="170"/>
    </row>
    <row r="5390" spans="8:8" x14ac:dyDescent="0.25">
      <c r="H5390" s="170"/>
    </row>
    <row r="5395" spans="8:8" x14ac:dyDescent="0.25">
      <c r="H5395" s="170"/>
    </row>
    <row r="5404" spans="8:8" x14ac:dyDescent="0.25">
      <c r="H5404" s="170"/>
    </row>
    <row r="5410" spans="8:8" x14ac:dyDescent="0.25">
      <c r="H5410" s="170"/>
    </row>
    <row r="5411" spans="8:8" x14ac:dyDescent="0.25">
      <c r="H5411" s="170"/>
    </row>
    <row r="5412" spans="8:8" x14ac:dyDescent="0.25">
      <c r="H5412" s="170"/>
    </row>
    <row r="5414" spans="8:8" x14ac:dyDescent="0.25">
      <c r="H5414" s="170"/>
    </row>
    <row r="5415" spans="8:8" x14ac:dyDescent="0.25">
      <c r="H5415" s="170"/>
    </row>
    <row r="5416" spans="8:8" x14ac:dyDescent="0.25">
      <c r="H5416" s="170"/>
    </row>
    <row r="5421" spans="8:8" x14ac:dyDescent="0.25">
      <c r="H5421" s="170"/>
    </row>
    <row r="5422" spans="8:8" x14ac:dyDescent="0.25">
      <c r="H5422" s="170"/>
    </row>
    <row r="5426" spans="8:8" x14ac:dyDescent="0.25">
      <c r="H5426" s="170"/>
    </row>
    <row r="5428" spans="8:8" x14ac:dyDescent="0.25">
      <c r="H5428" s="170"/>
    </row>
    <row r="5429" spans="8:8" x14ac:dyDescent="0.25">
      <c r="H5429" s="170"/>
    </row>
    <row r="5432" spans="8:8" x14ac:dyDescent="0.25">
      <c r="H5432" s="170"/>
    </row>
    <row r="5433" spans="8:8" x14ac:dyDescent="0.25">
      <c r="H5433" s="170"/>
    </row>
    <row r="5434" spans="8:8" x14ac:dyDescent="0.25">
      <c r="H5434" s="170"/>
    </row>
    <row r="5435" spans="8:8" x14ac:dyDescent="0.25">
      <c r="H5435" s="170"/>
    </row>
    <row r="5436" spans="8:8" x14ac:dyDescent="0.25">
      <c r="H5436" s="170"/>
    </row>
    <row r="5437" spans="8:8" x14ac:dyDescent="0.25">
      <c r="H5437" s="170"/>
    </row>
    <row r="5438" spans="8:8" x14ac:dyDescent="0.25">
      <c r="H5438" s="170"/>
    </row>
    <row r="5439" spans="8:8" x14ac:dyDescent="0.25">
      <c r="H5439" s="170"/>
    </row>
    <row r="5440" spans="8:8" x14ac:dyDescent="0.25">
      <c r="H5440" s="170"/>
    </row>
    <row r="5441" spans="8:8" x14ac:dyDescent="0.25">
      <c r="H5441" s="170"/>
    </row>
    <row r="5442" spans="8:8" x14ac:dyDescent="0.25">
      <c r="H5442" s="170"/>
    </row>
    <row r="5443" spans="8:8" x14ac:dyDescent="0.25">
      <c r="H5443" s="170"/>
    </row>
    <row r="5444" spans="8:8" x14ac:dyDescent="0.25">
      <c r="H5444" s="170"/>
    </row>
    <row r="5446" spans="8:8" x14ac:dyDescent="0.25">
      <c r="H5446" s="170"/>
    </row>
    <row r="5448" spans="8:8" x14ac:dyDescent="0.25">
      <c r="H5448" s="170"/>
    </row>
    <row r="5450" spans="8:8" x14ac:dyDescent="0.25">
      <c r="H5450" s="170"/>
    </row>
    <row r="5453" spans="8:8" x14ac:dyDescent="0.25">
      <c r="H5453" s="170"/>
    </row>
    <row r="5454" spans="8:8" x14ac:dyDescent="0.25">
      <c r="H5454" s="170"/>
    </row>
    <row r="5455" spans="8:8" x14ac:dyDescent="0.25">
      <c r="H5455" s="170"/>
    </row>
    <row r="5458" spans="8:8" x14ac:dyDescent="0.25">
      <c r="H5458" s="170"/>
    </row>
    <row r="5460" spans="8:8" x14ac:dyDescent="0.25">
      <c r="H5460" s="170"/>
    </row>
    <row r="5461" spans="8:8" x14ac:dyDescent="0.25">
      <c r="H5461" s="170"/>
    </row>
    <row r="5462" spans="8:8" x14ac:dyDescent="0.25">
      <c r="H5462" s="170"/>
    </row>
    <row r="5463" spans="8:8" x14ac:dyDescent="0.25">
      <c r="H5463" s="170"/>
    </row>
    <row r="5464" spans="8:8" x14ac:dyDescent="0.25">
      <c r="H5464" s="170"/>
    </row>
    <row r="5465" spans="8:8" x14ac:dyDescent="0.25">
      <c r="H5465" s="170"/>
    </row>
    <row r="5466" spans="8:8" x14ac:dyDescent="0.25">
      <c r="H5466" s="170"/>
    </row>
    <row r="5467" spans="8:8" x14ac:dyDescent="0.25">
      <c r="H5467" s="170"/>
    </row>
    <row r="5468" spans="8:8" x14ac:dyDescent="0.25">
      <c r="H5468" s="170"/>
    </row>
    <row r="5475" spans="8:8" x14ac:dyDescent="0.25">
      <c r="H5475" s="170"/>
    </row>
    <row r="5476" spans="8:8" x14ac:dyDescent="0.25">
      <c r="H5476" s="170"/>
    </row>
    <row r="5477" spans="8:8" x14ac:dyDescent="0.25">
      <c r="H5477" s="170"/>
    </row>
    <row r="5478" spans="8:8" x14ac:dyDescent="0.25">
      <c r="H5478" s="170"/>
    </row>
    <row r="5480" spans="8:8" x14ac:dyDescent="0.25">
      <c r="H5480" s="170"/>
    </row>
    <row r="5481" spans="8:8" x14ac:dyDescent="0.25">
      <c r="H5481" s="170"/>
    </row>
    <row r="5482" spans="8:8" x14ac:dyDescent="0.25">
      <c r="H5482" s="170"/>
    </row>
    <row r="5483" spans="8:8" x14ac:dyDescent="0.25">
      <c r="H5483" s="170"/>
    </row>
    <row r="5484" spans="8:8" x14ac:dyDescent="0.25">
      <c r="H5484" s="170"/>
    </row>
    <row r="5485" spans="8:8" x14ac:dyDescent="0.25">
      <c r="H5485" s="170"/>
    </row>
    <row r="5486" spans="8:8" x14ac:dyDescent="0.25">
      <c r="H5486" s="170"/>
    </row>
    <row r="5487" spans="8:8" x14ac:dyDescent="0.25">
      <c r="H5487" s="170"/>
    </row>
    <row r="5493" spans="8:8" x14ac:dyDescent="0.25">
      <c r="H5493" s="170"/>
    </row>
    <row r="5494" spans="8:8" x14ac:dyDescent="0.25">
      <c r="H5494" s="170"/>
    </row>
    <row r="5495" spans="8:8" x14ac:dyDescent="0.25">
      <c r="H5495" s="170"/>
    </row>
    <row r="5496" spans="8:8" x14ac:dyDescent="0.25">
      <c r="H5496" s="170"/>
    </row>
    <row r="5497" spans="8:8" x14ac:dyDescent="0.25">
      <c r="H5497" s="170"/>
    </row>
    <row r="5498" spans="8:8" x14ac:dyDescent="0.25">
      <c r="H5498" s="170"/>
    </row>
    <row r="5499" spans="8:8" x14ac:dyDescent="0.25">
      <c r="H5499" s="170"/>
    </row>
    <row r="5501" spans="8:8" x14ac:dyDescent="0.25">
      <c r="H5501" s="170"/>
    </row>
    <row r="5502" spans="8:8" x14ac:dyDescent="0.25">
      <c r="H5502" s="170"/>
    </row>
    <row r="5507" spans="8:8" x14ac:dyDescent="0.25">
      <c r="H5507" s="170"/>
    </row>
    <row r="5510" spans="8:8" x14ac:dyDescent="0.25">
      <c r="H5510" s="170"/>
    </row>
    <row r="5525" spans="8:8" x14ac:dyDescent="0.25">
      <c r="H5525" s="170"/>
    </row>
    <row r="5526" spans="8:8" x14ac:dyDescent="0.25">
      <c r="H5526" s="170"/>
    </row>
    <row r="5527" spans="8:8" x14ac:dyDescent="0.25">
      <c r="H5527" s="170"/>
    </row>
    <row r="5528" spans="8:8" x14ac:dyDescent="0.25">
      <c r="H5528" s="170"/>
    </row>
    <row r="5529" spans="8:8" x14ac:dyDescent="0.25">
      <c r="H5529" s="170"/>
    </row>
    <row r="5530" spans="8:8" x14ac:dyDescent="0.25">
      <c r="H5530" s="170"/>
    </row>
    <row r="5532" spans="8:8" x14ac:dyDescent="0.25">
      <c r="H5532" s="170"/>
    </row>
    <row r="5533" spans="8:8" x14ac:dyDescent="0.25">
      <c r="H5533" s="170"/>
    </row>
    <row r="5534" spans="8:8" x14ac:dyDescent="0.25">
      <c r="H5534" s="170"/>
    </row>
    <row r="5535" spans="8:8" x14ac:dyDescent="0.25">
      <c r="H5535" s="170"/>
    </row>
    <row r="5536" spans="8:8" x14ac:dyDescent="0.25">
      <c r="H5536" s="170"/>
    </row>
    <row r="5537" spans="8:8" x14ac:dyDescent="0.25">
      <c r="H5537" s="170"/>
    </row>
    <row r="5539" spans="8:8" x14ac:dyDescent="0.25">
      <c r="H5539" s="170"/>
    </row>
    <row r="5540" spans="8:8" x14ac:dyDescent="0.25">
      <c r="H5540" s="170"/>
    </row>
    <row r="5541" spans="8:8" x14ac:dyDescent="0.25">
      <c r="H5541" s="170"/>
    </row>
    <row r="5542" spans="8:8" x14ac:dyDescent="0.25">
      <c r="H5542" s="170"/>
    </row>
    <row r="5543" spans="8:8" x14ac:dyDescent="0.25">
      <c r="H5543" s="170"/>
    </row>
    <row r="5544" spans="8:8" x14ac:dyDescent="0.25">
      <c r="H5544" s="170"/>
    </row>
    <row r="5545" spans="8:8" x14ac:dyDescent="0.25">
      <c r="H5545" s="170"/>
    </row>
    <row r="5546" spans="8:8" x14ac:dyDescent="0.25">
      <c r="H5546" s="170"/>
    </row>
    <row r="5547" spans="8:8" x14ac:dyDescent="0.25">
      <c r="H5547" s="170"/>
    </row>
    <row r="5548" spans="8:8" x14ac:dyDescent="0.25">
      <c r="H5548" s="170"/>
    </row>
    <row r="5549" spans="8:8" x14ac:dyDescent="0.25">
      <c r="H5549" s="170"/>
    </row>
    <row r="5551" spans="8:8" x14ac:dyDescent="0.25">
      <c r="H5551" s="170"/>
    </row>
    <row r="5552" spans="8:8" x14ac:dyDescent="0.25">
      <c r="H5552" s="170"/>
    </row>
    <row r="5553" spans="8:8" x14ac:dyDescent="0.25">
      <c r="H5553" s="170"/>
    </row>
    <row r="5554" spans="8:8" x14ac:dyDescent="0.25">
      <c r="H5554" s="170"/>
    </row>
    <row r="5555" spans="8:8" x14ac:dyDescent="0.25">
      <c r="H5555" s="170"/>
    </row>
    <row r="5556" spans="8:8" x14ac:dyDescent="0.25">
      <c r="H5556" s="170"/>
    </row>
    <row r="5558" spans="8:8" x14ac:dyDescent="0.25">
      <c r="H5558" s="170"/>
    </row>
    <row r="5559" spans="8:8" x14ac:dyDescent="0.25">
      <c r="H5559" s="170"/>
    </row>
    <row r="5560" spans="8:8" x14ac:dyDescent="0.25">
      <c r="H5560" s="170"/>
    </row>
    <row r="5561" spans="8:8" x14ac:dyDescent="0.25">
      <c r="H5561" s="170"/>
    </row>
    <row r="5562" spans="8:8" x14ac:dyDescent="0.25">
      <c r="H5562" s="170"/>
    </row>
    <row r="5563" spans="8:8" x14ac:dyDescent="0.25">
      <c r="H5563" s="170"/>
    </row>
    <row r="5564" spans="8:8" x14ac:dyDescent="0.25">
      <c r="H5564" s="170"/>
    </row>
    <row r="5565" spans="8:8" x14ac:dyDescent="0.25">
      <c r="H5565" s="170"/>
    </row>
    <row r="5567" spans="8:8" x14ac:dyDescent="0.25">
      <c r="H5567" s="170"/>
    </row>
    <row r="5569" spans="8:8" x14ac:dyDescent="0.25">
      <c r="H5569" s="170"/>
    </row>
    <row r="5570" spans="8:8" x14ac:dyDescent="0.25">
      <c r="H5570" s="170"/>
    </row>
    <row r="5573" spans="8:8" x14ac:dyDescent="0.25">
      <c r="H5573" s="170"/>
    </row>
    <row r="5574" spans="8:8" x14ac:dyDescent="0.25">
      <c r="H5574" s="170"/>
    </row>
    <row r="5579" spans="8:8" x14ac:dyDescent="0.25">
      <c r="H5579" s="170"/>
    </row>
    <row r="5580" spans="8:8" x14ac:dyDescent="0.25">
      <c r="H5580" s="170"/>
    </row>
    <row r="5581" spans="8:8" x14ac:dyDescent="0.25">
      <c r="H5581" s="170"/>
    </row>
    <row r="5582" spans="8:8" x14ac:dyDescent="0.25">
      <c r="H5582" s="170"/>
    </row>
    <row r="5583" spans="8:8" x14ac:dyDescent="0.25">
      <c r="H5583" s="170"/>
    </row>
    <row r="5584" spans="8:8" x14ac:dyDescent="0.25">
      <c r="H5584" s="170"/>
    </row>
    <row r="5585" spans="8:8" x14ac:dyDescent="0.25">
      <c r="H5585" s="170"/>
    </row>
    <row r="5586" spans="8:8" x14ac:dyDescent="0.25">
      <c r="H5586" s="170"/>
    </row>
    <row r="5587" spans="8:8" x14ac:dyDescent="0.25">
      <c r="H5587" s="170"/>
    </row>
    <row r="5588" spans="8:8" x14ac:dyDescent="0.25">
      <c r="H5588" s="170"/>
    </row>
    <row r="5592" spans="8:8" x14ac:dyDescent="0.25">
      <c r="H5592" s="170"/>
    </row>
    <row r="5593" spans="8:8" x14ac:dyDescent="0.25">
      <c r="H5593" s="170"/>
    </row>
    <row r="5594" spans="8:8" x14ac:dyDescent="0.25">
      <c r="H5594" s="170"/>
    </row>
    <row r="5597" spans="8:8" x14ac:dyDescent="0.25">
      <c r="H5597" s="170"/>
    </row>
    <row r="5598" spans="8:8" x14ac:dyDescent="0.25">
      <c r="H5598" s="170"/>
    </row>
    <row r="5599" spans="8:8" x14ac:dyDescent="0.25">
      <c r="H5599" s="170"/>
    </row>
    <row r="5602" spans="8:8" x14ac:dyDescent="0.25">
      <c r="H5602" s="170"/>
    </row>
    <row r="5603" spans="8:8" x14ac:dyDescent="0.25">
      <c r="H5603" s="170"/>
    </row>
    <row r="5604" spans="8:8" x14ac:dyDescent="0.25">
      <c r="H5604" s="170"/>
    </row>
    <row r="5605" spans="8:8" x14ac:dyDescent="0.25">
      <c r="H5605" s="170"/>
    </row>
    <row r="5606" spans="8:8" x14ac:dyDescent="0.25">
      <c r="H5606" s="170"/>
    </row>
    <row r="5607" spans="8:8" x14ac:dyDescent="0.25">
      <c r="H5607" s="170"/>
    </row>
    <row r="5608" spans="8:8" x14ac:dyDescent="0.25">
      <c r="H5608" s="170"/>
    </row>
    <row r="5609" spans="8:8" x14ac:dyDescent="0.25">
      <c r="H5609" s="170"/>
    </row>
    <row r="5611" spans="8:8" x14ac:dyDescent="0.25">
      <c r="H5611" s="170"/>
    </row>
    <row r="5612" spans="8:8" x14ac:dyDescent="0.25">
      <c r="H5612" s="170"/>
    </row>
    <row r="5618" spans="8:8" x14ac:dyDescent="0.25">
      <c r="H5618" s="170"/>
    </row>
    <row r="5621" spans="8:8" x14ac:dyDescent="0.25">
      <c r="H5621" s="170"/>
    </row>
    <row r="5622" spans="8:8" x14ac:dyDescent="0.25">
      <c r="H5622" s="170"/>
    </row>
    <row r="5623" spans="8:8" x14ac:dyDescent="0.25">
      <c r="H5623" s="170"/>
    </row>
    <row r="5624" spans="8:8" x14ac:dyDescent="0.25">
      <c r="H5624" s="170"/>
    </row>
    <row r="5625" spans="8:8" x14ac:dyDescent="0.25">
      <c r="H5625" s="170"/>
    </row>
    <row r="5628" spans="8:8" x14ac:dyDescent="0.25">
      <c r="H5628" s="170"/>
    </row>
    <row r="5629" spans="8:8" x14ac:dyDescent="0.25">
      <c r="H5629" s="170"/>
    </row>
    <row r="5630" spans="8:8" x14ac:dyDescent="0.25">
      <c r="H5630" s="170"/>
    </row>
    <row r="5631" spans="8:8" x14ac:dyDescent="0.25">
      <c r="H5631" s="170"/>
    </row>
    <row r="5632" spans="8:8" x14ac:dyDescent="0.25">
      <c r="H5632" s="170"/>
    </row>
    <row r="5633" spans="8:8" x14ac:dyDescent="0.25">
      <c r="H5633" s="170"/>
    </row>
    <row r="5638" spans="8:8" x14ac:dyDescent="0.25">
      <c r="H5638" s="170"/>
    </row>
    <row r="5639" spans="8:8" x14ac:dyDescent="0.25">
      <c r="H5639" s="170"/>
    </row>
    <row r="5640" spans="8:8" x14ac:dyDescent="0.25">
      <c r="H5640" s="170"/>
    </row>
    <row r="5642" spans="8:8" x14ac:dyDescent="0.25">
      <c r="H5642" s="170"/>
    </row>
    <row r="5643" spans="8:8" x14ac:dyDescent="0.25">
      <c r="H5643" s="170"/>
    </row>
    <row r="5644" spans="8:8" x14ac:dyDescent="0.25">
      <c r="H5644" s="170"/>
    </row>
    <row r="5645" spans="8:8" x14ac:dyDescent="0.25">
      <c r="H5645" s="170"/>
    </row>
    <row r="5646" spans="8:8" x14ac:dyDescent="0.25">
      <c r="H5646" s="170"/>
    </row>
    <row r="5647" spans="8:8" x14ac:dyDescent="0.25">
      <c r="H5647" s="170"/>
    </row>
    <row r="5648" spans="8:8" x14ac:dyDescent="0.25">
      <c r="H5648" s="170"/>
    </row>
    <row r="5653" spans="8:8" x14ac:dyDescent="0.25">
      <c r="H5653" s="170"/>
    </row>
    <row r="5654" spans="8:8" x14ac:dyDescent="0.25">
      <c r="H5654" s="170"/>
    </row>
    <row r="5655" spans="8:8" x14ac:dyDescent="0.25">
      <c r="H5655" s="170"/>
    </row>
    <row r="5656" spans="8:8" x14ac:dyDescent="0.25">
      <c r="H5656" s="170"/>
    </row>
    <row r="5659" spans="8:8" x14ac:dyDescent="0.25">
      <c r="H5659" s="170"/>
    </row>
    <row r="5662" spans="8:8" x14ac:dyDescent="0.25">
      <c r="H5662" s="170"/>
    </row>
    <row r="5663" spans="8:8" x14ac:dyDescent="0.25">
      <c r="H5663" s="170"/>
    </row>
    <row r="5664" spans="8:8" x14ac:dyDescent="0.25">
      <c r="H5664" s="170"/>
    </row>
    <row r="5665" spans="8:8" x14ac:dyDescent="0.25">
      <c r="H5665" s="170"/>
    </row>
    <row r="5666" spans="8:8" x14ac:dyDescent="0.25">
      <c r="H5666" s="170"/>
    </row>
    <row r="5667" spans="8:8" x14ac:dyDescent="0.25">
      <c r="H5667" s="170"/>
    </row>
    <row r="5668" spans="8:8" x14ac:dyDescent="0.25">
      <c r="H5668" s="170"/>
    </row>
    <row r="5669" spans="8:8" x14ac:dyDescent="0.25">
      <c r="H5669" s="170"/>
    </row>
    <row r="5671" spans="8:8" x14ac:dyDescent="0.25">
      <c r="H5671" s="170"/>
    </row>
    <row r="5672" spans="8:8" x14ac:dyDescent="0.25">
      <c r="H5672" s="170"/>
    </row>
    <row r="5674" spans="8:8" x14ac:dyDescent="0.25">
      <c r="H5674" s="170"/>
    </row>
    <row r="5675" spans="8:8" x14ac:dyDescent="0.25">
      <c r="H5675" s="170"/>
    </row>
    <row r="5678" spans="8:8" x14ac:dyDescent="0.25">
      <c r="H5678" s="170"/>
    </row>
    <row r="5681" spans="8:8" x14ac:dyDescent="0.25">
      <c r="H5681" s="170"/>
    </row>
    <row r="5682" spans="8:8" x14ac:dyDescent="0.25">
      <c r="H5682" s="170"/>
    </row>
    <row r="5683" spans="8:8" x14ac:dyDescent="0.25">
      <c r="H5683" s="170"/>
    </row>
    <row r="5684" spans="8:8" x14ac:dyDescent="0.25">
      <c r="H5684" s="170"/>
    </row>
    <row r="5686" spans="8:8" x14ac:dyDescent="0.25">
      <c r="H5686" s="170"/>
    </row>
    <row r="5688" spans="8:8" x14ac:dyDescent="0.25">
      <c r="H5688" s="170"/>
    </row>
    <row r="5694" spans="8:8" x14ac:dyDescent="0.25">
      <c r="H5694" s="170"/>
    </row>
    <row r="5695" spans="8:8" x14ac:dyDescent="0.25">
      <c r="H5695" s="170"/>
    </row>
    <row r="5696" spans="8:8" x14ac:dyDescent="0.25">
      <c r="H5696" s="170"/>
    </row>
    <row r="5697" spans="8:8" x14ac:dyDescent="0.25">
      <c r="H5697" s="170"/>
    </row>
    <row r="5698" spans="8:8" x14ac:dyDescent="0.25">
      <c r="H5698" s="170"/>
    </row>
    <row r="5699" spans="8:8" x14ac:dyDescent="0.25">
      <c r="H5699" s="170"/>
    </row>
    <row r="5700" spans="8:8" x14ac:dyDescent="0.25">
      <c r="H5700" s="170"/>
    </row>
    <row r="5701" spans="8:8" x14ac:dyDescent="0.25">
      <c r="H5701" s="170"/>
    </row>
    <row r="5705" spans="8:8" x14ac:dyDescent="0.25">
      <c r="H5705" s="170"/>
    </row>
    <row r="5706" spans="8:8" x14ac:dyDescent="0.25">
      <c r="H5706" s="170"/>
    </row>
    <row r="5709" spans="8:8" x14ac:dyDescent="0.25">
      <c r="H5709" s="170"/>
    </row>
    <row r="5710" spans="8:8" x14ac:dyDescent="0.25">
      <c r="H5710" s="170"/>
    </row>
    <row r="5711" spans="8:8" x14ac:dyDescent="0.25">
      <c r="H5711" s="170"/>
    </row>
    <row r="5712" spans="8:8" x14ac:dyDescent="0.25">
      <c r="H5712" s="170"/>
    </row>
    <row r="5713" spans="8:8" x14ac:dyDescent="0.25">
      <c r="H5713" s="170"/>
    </row>
    <row r="5714" spans="8:8" x14ac:dyDescent="0.25">
      <c r="H5714" s="170"/>
    </row>
    <row r="5715" spans="8:8" x14ac:dyDescent="0.25">
      <c r="H5715" s="170"/>
    </row>
    <row r="5716" spans="8:8" x14ac:dyDescent="0.25">
      <c r="H5716" s="170"/>
    </row>
    <row r="5718" spans="8:8" x14ac:dyDescent="0.25">
      <c r="H5718" s="170"/>
    </row>
    <row r="5720" spans="8:8" x14ac:dyDescent="0.25">
      <c r="H5720" s="170"/>
    </row>
    <row r="5721" spans="8:8" x14ac:dyDescent="0.25">
      <c r="H5721" s="170"/>
    </row>
    <row r="5722" spans="8:8" x14ac:dyDescent="0.25">
      <c r="H5722" s="170"/>
    </row>
    <row r="5723" spans="8:8" x14ac:dyDescent="0.25">
      <c r="H5723" s="170"/>
    </row>
    <row r="5724" spans="8:8" x14ac:dyDescent="0.25">
      <c r="H5724" s="170"/>
    </row>
    <row r="5725" spans="8:8" x14ac:dyDescent="0.25">
      <c r="H5725" s="170"/>
    </row>
    <row r="5726" spans="8:8" x14ac:dyDescent="0.25">
      <c r="H5726" s="170"/>
    </row>
    <row r="5728" spans="8:8" x14ac:dyDescent="0.25">
      <c r="H5728" s="170"/>
    </row>
    <row r="5730" spans="8:8" x14ac:dyDescent="0.25">
      <c r="H5730" s="170"/>
    </row>
    <row r="5731" spans="8:8" x14ac:dyDescent="0.25">
      <c r="H5731" s="170"/>
    </row>
    <row r="5732" spans="8:8" x14ac:dyDescent="0.25">
      <c r="H5732" s="170"/>
    </row>
    <row r="5736" spans="8:8" x14ac:dyDescent="0.25">
      <c r="H5736" s="170"/>
    </row>
    <row r="5737" spans="8:8" x14ac:dyDescent="0.25">
      <c r="H5737" s="170"/>
    </row>
    <row r="5741" spans="8:8" x14ac:dyDescent="0.25">
      <c r="H5741" s="170"/>
    </row>
    <row r="5742" spans="8:8" x14ac:dyDescent="0.25">
      <c r="H5742" s="170"/>
    </row>
    <row r="5743" spans="8:8" x14ac:dyDescent="0.25">
      <c r="H5743" s="170"/>
    </row>
    <row r="5744" spans="8:8" x14ac:dyDescent="0.25">
      <c r="H5744" s="170"/>
    </row>
    <row r="5745" spans="8:8" x14ac:dyDescent="0.25">
      <c r="H5745" s="170"/>
    </row>
    <row r="5746" spans="8:8" x14ac:dyDescent="0.25">
      <c r="H5746" s="170"/>
    </row>
    <row r="5747" spans="8:8" x14ac:dyDescent="0.25">
      <c r="H5747" s="170"/>
    </row>
    <row r="5750" spans="8:8" x14ac:dyDescent="0.25">
      <c r="H5750" s="170"/>
    </row>
    <row r="5751" spans="8:8" x14ac:dyDescent="0.25">
      <c r="H5751" s="170"/>
    </row>
    <row r="5752" spans="8:8" x14ac:dyDescent="0.25">
      <c r="H5752" s="170"/>
    </row>
    <row r="5753" spans="8:8" x14ac:dyDescent="0.25">
      <c r="H5753" s="170"/>
    </row>
    <row r="5754" spans="8:8" x14ac:dyDescent="0.25">
      <c r="H5754" s="170"/>
    </row>
    <row r="5756" spans="8:8" x14ac:dyDescent="0.25">
      <c r="H5756" s="170"/>
    </row>
    <row r="5757" spans="8:8" x14ac:dyDescent="0.25">
      <c r="H5757" s="170"/>
    </row>
    <row r="5758" spans="8:8" x14ac:dyDescent="0.25">
      <c r="H5758" s="170"/>
    </row>
    <row r="5759" spans="8:8" x14ac:dyDescent="0.25">
      <c r="H5759" s="170"/>
    </row>
    <row r="5760" spans="8:8" x14ac:dyDescent="0.25">
      <c r="H5760" s="170"/>
    </row>
    <row r="5761" spans="8:8" x14ac:dyDescent="0.25">
      <c r="H5761" s="170"/>
    </row>
    <row r="5762" spans="8:8" x14ac:dyDescent="0.25">
      <c r="H5762" s="170"/>
    </row>
    <row r="5763" spans="8:8" x14ac:dyDescent="0.25">
      <c r="H5763" s="170"/>
    </row>
    <row r="5764" spans="8:8" x14ac:dyDescent="0.25">
      <c r="H5764" s="170"/>
    </row>
    <row r="5767" spans="8:8" x14ac:dyDescent="0.25">
      <c r="H5767" s="170"/>
    </row>
    <row r="5768" spans="8:8" x14ac:dyDescent="0.25">
      <c r="H5768" s="170"/>
    </row>
    <row r="5771" spans="8:8" x14ac:dyDescent="0.25">
      <c r="H5771" s="170"/>
    </row>
    <row r="5775" spans="8:8" x14ac:dyDescent="0.25">
      <c r="H5775" s="170"/>
    </row>
    <row r="5776" spans="8:8" x14ac:dyDescent="0.25">
      <c r="H5776" s="170"/>
    </row>
    <row r="5777" spans="8:8" x14ac:dyDescent="0.25">
      <c r="H5777" s="170"/>
    </row>
    <row r="5778" spans="8:8" x14ac:dyDescent="0.25">
      <c r="H5778" s="170"/>
    </row>
    <row r="5779" spans="8:8" x14ac:dyDescent="0.25">
      <c r="H5779" s="170"/>
    </row>
    <row r="5781" spans="8:8" x14ac:dyDescent="0.25">
      <c r="H5781" s="170"/>
    </row>
    <row r="5782" spans="8:8" x14ac:dyDescent="0.25">
      <c r="H5782" s="170"/>
    </row>
    <row r="5783" spans="8:8" x14ac:dyDescent="0.25">
      <c r="H5783" s="170"/>
    </row>
    <row r="5784" spans="8:8" x14ac:dyDescent="0.25">
      <c r="H5784" s="170"/>
    </row>
    <row r="5785" spans="8:8" x14ac:dyDescent="0.25">
      <c r="H5785" s="170"/>
    </row>
    <row r="5786" spans="8:8" x14ac:dyDescent="0.25">
      <c r="H5786" s="170"/>
    </row>
    <row r="5787" spans="8:8" x14ac:dyDescent="0.25">
      <c r="H5787" s="170"/>
    </row>
    <row r="5791" spans="8:8" x14ac:dyDescent="0.25">
      <c r="H5791" s="170"/>
    </row>
    <row r="5792" spans="8:8" x14ac:dyDescent="0.25">
      <c r="H5792" s="170"/>
    </row>
    <row r="5793" spans="8:8" x14ac:dyDescent="0.25">
      <c r="H5793" s="170"/>
    </row>
    <row r="5794" spans="8:8" x14ac:dyDescent="0.25">
      <c r="H5794" s="170"/>
    </row>
    <row r="5795" spans="8:8" x14ac:dyDescent="0.25">
      <c r="H5795" s="170"/>
    </row>
    <row r="5802" spans="8:8" x14ac:dyDescent="0.25">
      <c r="H5802" s="170"/>
    </row>
    <row r="5804" spans="8:8" x14ac:dyDescent="0.25">
      <c r="H5804" s="170"/>
    </row>
    <row r="5806" spans="8:8" x14ac:dyDescent="0.25">
      <c r="H5806" s="170"/>
    </row>
    <row r="5807" spans="8:8" x14ac:dyDescent="0.25">
      <c r="H5807" s="170"/>
    </row>
    <row r="5808" spans="8:8" x14ac:dyDescent="0.25">
      <c r="H5808" s="170"/>
    </row>
    <row r="5811" spans="8:8" x14ac:dyDescent="0.25">
      <c r="H5811" s="170"/>
    </row>
    <row r="5813" spans="8:8" x14ac:dyDescent="0.25">
      <c r="H5813" s="170"/>
    </row>
    <row r="5814" spans="8:8" x14ac:dyDescent="0.25">
      <c r="H5814" s="170"/>
    </row>
    <row r="5815" spans="8:8" x14ac:dyDescent="0.25">
      <c r="H5815" s="170"/>
    </row>
    <row r="5816" spans="8:8" x14ac:dyDescent="0.25">
      <c r="H5816" s="170"/>
    </row>
    <row r="5817" spans="8:8" x14ac:dyDescent="0.25">
      <c r="H5817" s="170"/>
    </row>
    <row r="5819" spans="8:8" x14ac:dyDescent="0.25">
      <c r="H5819" s="170"/>
    </row>
    <row r="5821" spans="8:8" x14ac:dyDescent="0.25">
      <c r="H5821" s="170"/>
    </row>
    <row r="5822" spans="8:8" x14ac:dyDescent="0.25">
      <c r="H5822" s="170"/>
    </row>
    <row r="5824" spans="8:8" x14ac:dyDescent="0.25">
      <c r="H5824" s="170"/>
    </row>
    <row r="5825" spans="8:8" x14ac:dyDescent="0.25">
      <c r="H5825" s="170"/>
    </row>
    <row r="5826" spans="8:8" x14ac:dyDescent="0.25">
      <c r="H5826" s="170"/>
    </row>
    <row r="5827" spans="8:8" x14ac:dyDescent="0.25">
      <c r="H5827" s="170"/>
    </row>
    <row r="5828" spans="8:8" x14ac:dyDescent="0.25">
      <c r="H5828" s="170"/>
    </row>
    <row r="5829" spans="8:8" x14ac:dyDescent="0.25">
      <c r="H5829" s="170"/>
    </row>
    <row r="5831" spans="8:8" x14ac:dyDescent="0.25">
      <c r="H5831" s="170"/>
    </row>
    <row r="5832" spans="8:8" x14ac:dyDescent="0.25">
      <c r="H5832" s="170"/>
    </row>
    <row r="5833" spans="8:8" x14ac:dyDescent="0.25">
      <c r="H5833" s="170"/>
    </row>
    <row r="5835" spans="8:8" x14ac:dyDescent="0.25">
      <c r="H5835" s="170"/>
    </row>
    <row r="5836" spans="8:8" x14ac:dyDescent="0.25">
      <c r="H5836" s="170"/>
    </row>
    <row r="5837" spans="8:8" x14ac:dyDescent="0.25">
      <c r="H5837" s="170"/>
    </row>
    <row r="5838" spans="8:8" x14ac:dyDescent="0.25">
      <c r="H5838" s="170"/>
    </row>
    <row r="5839" spans="8:8" x14ac:dyDescent="0.25">
      <c r="H5839" s="170"/>
    </row>
    <row r="5841" spans="8:8" x14ac:dyDescent="0.25">
      <c r="H5841" s="170"/>
    </row>
    <row r="5842" spans="8:8" x14ac:dyDescent="0.25">
      <c r="H5842" s="170"/>
    </row>
    <row r="5843" spans="8:8" x14ac:dyDescent="0.25">
      <c r="H5843" s="170"/>
    </row>
    <row r="5844" spans="8:8" x14ac:dyDescent="0.25">
      <c r="H5844" s="170"/>
    </row>
    <row r="5845" spans="8:8" x14ac:dyDescent="0.25">
      <c r="H5845" s="170"/>
    </row>
    <row r="5846" spans="8:8" x14ac:dyDescent="0.25">
      <c r="H5846" s="170"/>
    </row>
    <row r="5847" spans="8:8" x14ac:dyDescent="0.25">
      <c r="H5847" s="170"/>
    </row>
    <row r="5848" spans="8:8" x14ac:dyDescent="0.25">
      <c r="H5848" s="170"/>
    </row>
    <row r="5849" spans="8:8" x14ac:dyDescent="0.25">
      <c r="H5849" s="170"/>
    </row>
    <row r="5850" spans="8:8" x14ac:dyDescent="0.25">
      <c r="H5850" s="170"/>
    </row>
    <row r="5852" spans="8:8" x14ac:dyDescent="0.25">
      <c r="H5852" s="170"/>
    </row>
    <row r="5853" spans="8:8" x14ac:dyDescent="0.25">
      <c r="H5853" s="170"/>
    </row>
    <row r="5854" spans="8:8" x14ac:dyDescent="0.25">
      <c r="H5854" s="170"/>
    </row>
    <row r="5855" spans="8:8" x14ac:dyDescent="0.25">
      <c r="H5855" s="170"/>
    </row>
    <row r="5856" spans="8:8" x14ac:dyDescent="0.25">
      <c r="H5856" s="170"/>
    </row>
    <row r="5857" spans="8:8" x14ac:dyDescent="0.25">
      <c r="H5857" s="170"/>
    </row>
    <row r="5858" spans="8:8" x14ac:dyDescent="0.25">
      <c r="H5858" s="170"/>
    </row>
    <row r="5859" spans="8:8" x14ac:dyDescent="0.25">
      <c r="H5859" s="170"/>
    </row>
    <row r="5860" spans="8:8" x14ac:dyDescent="0.25">
      <c r="H5860" s="170"/>
    </row>
    <row r="5861" spans="8:8" x14ac:dyDescent="0.25">
      <c r="H5861" s="170"/>
    </row>
    <row r="5862" spans="8:8" x14ac:dyDescent="0.25">
      <c r="H5862" s="170"/>
    </row>
    <row r="5863" spans="8:8" x14ac:dyDescent="0.25">
      <c r="H5863" s="170"/>
    </row>
    <row r="5864" spans="8:8" x14ac:dyDescent="0.25">
      <c r="H5864" s="170"/>
    </row>
    <row r="5865" spans="8:8" x14ac:dyDescent="0.25">
      <c r="H5865" s="170"/>
    </row>
    <row r="5866" spans="8:8" x14ac:dyDescent="0.25">
      <c r="H5866" s="170"/>
    </row>
    <row r="5868" spans="8:8" x14ac:dyDescent="0.25">
      <c r="H5868" s="170"/>
    </row>
    <row r="5869" spans="8:8" x14ac:dyDescent="0.25">
      <c r="H5869" s="170"/>
    </row>
    <row r="5870" spans="8:8" x14ac:dyDescent="0.25">
      <c r="H5870" s="170"/>
    </row>
    <row r="5871" spans="8:8" x14ac:dyDescent="0.25">
      <c r="H5871" s="170"/>
    </row>
    <row r="5872" spans="8:8" x14ac:dyDescent="0.25">
      <c r="H5872" s="170"/>
    </row>
    <row r="5874" spans="8:8" x14ac:dyDescent="0.25">
      <c r="H5874" s="170"/>
    </row>
    <row r="5875" spans="8:8" x14ac:dyDescent="0.25">
      <c r="H5875" s="170"/>
    </row>
    <row r="5876" spans="8:8" x14ac:dyDescent="0.25">
      <c r="H5876" s="170"/>
    </row>
    <row r="5877" spans="8:8" x14ac:dyDescent="0.25">
      <c r="H5877" s="170"/>
    </row>
    <row r="5878" spans="8:8" x14ac:dyDescent="0.25">
      <c r="H5878" s="170"/>
    </row>
    <row r="5879" spans="8:8" x14ac:dyDescent="0.25">
      <c r="H5879" s="170"/>
    </row>
    <row r="5880" spans="8:8" x14ac:dyDescent="0.25">
      <c r="H5880" s="170"/>
    </row>
    <row r="5881" spans="8:8" x14ac:dyDescent="0.25">
      <c r="H5881" s="170"/>
    </row>
    <row r="5882" spans="8:8" x14ac:dyDescent="0.25">
      <c r="H5882" s="170"/>
    </row>
    <row r="5883" spans="8:8" x14ac:dyDescent="0.25">
      <c r="H5883" s="170"/>
    </row>
    <row r="5884" spans="8:8" x14ac:dyDescent="0.25">
      <c r="H5884" s="170"/>
    </row>
    <row r="5885" spans="8:8" x14ac:dyDescent="0.25">
      <c r="H5885" s="170"/>
    </row>
    <row r="5886" spans="8:8" x14ac:dyDescent="0.25">
      <c r="H5886" s="170"/>
    </row>
    <row r="5887" spans="8:8" x14ac:dyDescent="0.25">
      <c r="H5887" s="170"/>
    </row>
    <row r="5888" spans="8:8" x14ac:dyDescent="0.25">
      <c r="H5888" s="170"/>
    </row>
    <row r="5889" spans="8:8" x14ac:dyDescent="0.25">
      <c r="H5889" s="170"/>
    </row>
    <row r="5892" spans="8:8" x14ac:dyDescent="0.25">
      <c r="H5892" s="170"/>
    </row>
    <row r="5894" spans="8:8" x14ac:dyDescent="0.25">
      <c r="H5894" s="170"/>
    </row>
    <row r="5895" spans="8:8" x14ac:dyDescent="0.25">
      <c r="H5895" s="170"/>
    </row>
    <row r="5896" spans="8:8" x14ac:dyDescent="0.25">
      <c r="H5896" s="170"/>
    </row>
    <row r="5897" spans="8:8" x14ac:dyDescent="0.25">
      <c r="H5897" s="170"/>
    </row>
    <row r="5898" spans="8:8" x14ac:dyDescent="0.25">
      <c r="H5898" s="170"/>
    </row>
    <row r="5900" spans="8:8" x14ac:dyDescent="0.25">
      <c r="H5900" s="170"/>
    </row>
    <row r="5903" spans="8:8" x14ac:dyDescent="0.25">
      <c r="H5903" s="170"/>
    </row>
    <row r="5904" spans="8:8" x14ac:dyDescent="0.25">
      <c r="H5904" s="170"/>
    </row>
    <row r="5905" spans="8:8" x14ac:dyDescent="0.25">
      <c r="H5905" s="170"/>
    </row>
    <row r="5906" spans="8:8" x14ac:dyDescent="0.25">
      <c r="H5906" s="170"/>
    </row>
    <row r="5907" spans="8:8" x14ac:dyDescent="0.25">
      <c r="H5907" s="170"/>
    </row>
    <row r="5908" spans="8:8" x14ac:dyDescent="0.25">
      <c r="H5908" s="170"/>
    </row>
    <row r="5909" spans="8:8" x14ac:dyDescent="0.25">
      <c r="H5909" s="170"/>
    </row>
    <row r="5910" spans="8:8" x14ac:dyDescent="0.25">
      <c r="H5910" s="170"/>
    </row>
    <row r="5911" spans="8:8" x14ac:dyDescent="0.25">
      <c r="H5911" s="170"/>
    </row>
    <row r="5912" spans="8:8" x14ac:dyDescent="0.25">
      <c r="H5912" s="170"/>
    </row>
    <row r="5913" spans="8:8" x14ac:dyDescent="0.25">
      <c r="H5913" s="170"/>
    </row>
    <row r="5914" spans="8:8" x14ac:dyDescent="0.25">
      <c r="H5914" s="170"/>
    </row>
    <row r="5916" spans="8:8" x14ac:dyDescent="0.25">
      <c r="H5916" s="170"/>
    </row>
    <row r="5917" spans="8:8" x14ac:dyDescent="0.25">
      <c r="H5917" s="170"/>
    </row>
    <row r="5918" spans="8:8" x14ac:dyDescent="0.25">
      <c r="H5918" s="170"/>
    </row>
    <row r="5919" spans="8:8" x14ac:dyDescent="0.25">
      <c r="H5919" s="170"/>
    </row>
    <row r="5920" spans="8:8" x14ac:dyDescent="0.25">
      <c r="H5920" s="170"/>
    </row>
    <row r="5921" spans="8:8" x14ac:dyDescent="0.25">
      <c r="H5921" s="170"/>
    </row>
    <row r="5924" spans="8:8" x14ac:dyDescent="0.25">
      <c r="H5924" s="170"/>
    </row>
    <row r="5926" spans="8:8" x14ac:dyDescent="0.25">
      <c r="H5926" s="170"/>
    </row>
    <row r="5930" spans="8:8" x14ac:dyDescent="0.25">
      <c r="H5930" s="170"/>
    </row>
    <row r="5933" spans="8:8" x14ac:dyDescent="0.25">
      <c r="H5933" s="170"/>
    </row>
    <row r="5934" spans="8:8" x14ac:dyDescent="0.25">
      <c r="H5934" s="170"/>
    </row>
    <row r="5935" spans="8:8" x14ac:dyDescent="0.25">
      <c r="H5935" s="170"/>
    </row>
    <row r="5936" spans="8:8" x14ac:dyDescent="0.25">
      <c r="H5936" s="170"/>
    </row>
    <row r="5937" spans="8:8" x14ac:dyDescent="0.25">
      <c r="H5937" s="170"/>
    </row>
    <row r="5940" spans="8:8" x14ac:dyDescent="0.25">
      <c r="H5940" s="170"/>
    </row>
    <row r="5941" spans="8:8" x14ac:dyDescent="0.25">
      <c r="H5941" s="170"/>
    </row>
    <row r="5942" spans="8:8" x14ac:dyDescent="0.25">
      <c r="H5942" s="170"/>
    </row>
    <row r="5943" spans="8:8" x14ac:dyDescent="0.25">
      <c r="H5943" s="170"/>
    </row>
    <row r="5944" spans="8:8" x14ac:dyDescent="0.25">
      <c r="H5944" s="170"/>
    </row>
    <row r="5945" spans="8:8" x14ac:dyDescent="0.25">
      <c r="H5945" s="170"/>
    </row>
    <row r="5946" spans="8:8" x14ac:dyDescent="0.25">
      <c r="H5946" s="170"/>
    </row>
    <row r="5948" spans="8:8" x14ac:dyDescent="0.25">
      <c r="H5948" s="170"/>
    </row>
    <row r="5955" spans="8:8" x14ac:dyDescent="0.25">
      <c r="H5955" s="170"/>
    </row>
    <row r="5956" spans="8:8" x14ac:dyDescent="0.25">
      <c r="H5956" s="170"/>
    </row>
    <row r="5958" spans="8:8" x14ac:dyDescent="0.25">
      <c r="H5958" s="170"/>
    </row>
    <row r="5959" spans="8:8" x14ac:dyDescent="0.25">
      <c r="H5959" s="170"/>
    </row>
    <row r="5960" spans="8:8" x14ac:dyDescent="0.25">
      <c r="H5960" s="170"/>
    </row>
    <row r="5961" spans="8:8" x14ac:dyDescent="0.25">
      <c r="H5961" s="170"/>
    </row>
    <row r="5962" spans="8:8" x14ac:dyDescent="0.25">
      <c r="H5962" s="170"/>
    </row>
    <row r="5963" spans="8:8" x14ac:dyDescent="0.25">
      <c r="H5963" s="170"/>
    </row>
    <row r="5964" spans="8:8" x14ac:dyDescent="0.25">
      <c r="H5964" s="170"/>
    </row>
    <row r="5965" spans="8:8" x14ac:dyDescent="0.25">
      <c r="H5965" s="170"/>
    </row>
    <row r="5967" spans="8:8" x14ac:dyDescent="0.25">
      <c r="H5967" s="170"/>
    </row>
    <row r="5969" spans="8:8" x14ac:dyDescent="0.25">
      <c r="H5969" s="170"/>
    </row>
    <row r="5970" spans="8:8" x14ac:dyDescent="0.25">
      <c r="H5970" s="170"/>
    </row>
    <row r="5972" spans="8:8" x14ac:dyDescent="0.25">
      <c r="H5972" s="170"/>
    </row>
    <row r="5973" spans="8:8" x14ac:dyDescent="0.25">
      <c r="H5973" s="170"/>
    </row>
    <row r="5974" spans="8:8" x14ac:dyDescent="0.25">
      <c r="H5974" s="170"/>
    </row>
    <row r="5975" spans="8:8" x14ac:dyDescent="0.25">
      <c r="H5975" s="170"/>
    </row>
    <row r="5976" spans="8:8" x14ac:dyDescent="0.25">
      <c r="H5976" s="170"/>
    </row>
    <row r="5977" spans="8:8" x14ac:dyDescent="0.25">
      <c r="H5977" s="170"/>
    </row>
    <row r="5978" spans="8:8" x14ac:dyDescent="0.25">
      <c r="H5978" s="170"/>
    </row>
    <row r="5979" spans="8:8" x14ac:dyDescent="0.25">
      <c r="H5979" s="170"/>
    </row>
    <row r="5980" spans="8:8" x14ac:dyDescent="0.25">
      <c r="H5980" s="170"/>
    </row>
    <row r="5981" spans="8:8" x14ac:dyDescent="0.25">
      <c r="H5981" s="170"/>
    </row>
    <row r="5982" spans="8:8" x14ac:dyDescent="0.25">
      <c r="H5982" s="170"/>
    </row>
    <row r="5983" spans="8:8" x14ac:dyDescent="0.25">
      <c r="H5983" s="170"/>
    </row>
    <row r="5984" spans="8:8" x14ac:dyDescent="0.25">
      <c r="H5984" s="170"/>
    </row>
    <row r="5985" spans="8:8" x14ac:dyDescent="0.25">
      <c r="H5985" s="170"/>
    </row>
    <row r="5986" spans="8:8" x14ac:dyDescent="0.25">
      <c r="H5986" s="170"/>
    </row>
    <row r="5987" spans="8:8" x14ac:dyDescent="0.25">
      <c r="H5987" s="170"/>
    </row>
    <row r="5988" spans="8:8" x14ac:dyDescent="0.25">
      <c r="H5988" s="170"/>
    </row>
    <row r="5989" spans="8:8" x14ac:dyDescent="0.25">
      <c r="H5989" s="170"/>
    </row>
    <row r="5990" spans="8:8" x14ac:dyDescent="0.25">
      <c r="H5990" s="170"/>
    </row>
    <row r="5991" spans="8:8" x14ac:dyDescent="0.25">
      <c r="H5991" s="170"/>
    </row>
    <row r="5992" spans="8:8" x14ac:dyDescent="0.25">
      <c r="H5992" s="170"/>
    </row>
    <row r="5993" spans="8:8" x14ac:dyDescent="0.25">
      <c r="H5993" s="170"/>
    </row>
    <row r="5994" spans="8:8" x14ac:dyDescent="0.25">
      <c r="H5994" s="170"/>
    </row>
    <row r="5995" spans="8:8" x14ac:dyDescent="0.25">
      <c r="H5995" s="170"/>
    </row>
    <row r="5996" spans="8:8" x14ac:dyDescent="0.25">
      <c r="H5996" s="170"/>
    </row>
    <row r="5997" spans="8:8" x14ac:dyDescent="0.25">
      <c r="H5997" s="170"/>
    </row>
    <row r="5998" spans="8:8" x14ac:dyDescent="0.25">
      <c r="H5998" s="170"/>
    </row>
    <row r="5999" spans="8:8" x14ac:dyDescent="0.25">
      <c r="H5999" s="170"/>
    </row>
    <row r="6000" spans="8:8" x14ac:dyDescent="0.25">
      <c r="H6000" s="170"/>
    </row>
    <row r="6001" spans="8:8" x14ac:dyDescent="0.25">
      <c r="H6001" s="170"/>
    </row>
    <row r="6002" spans="8:8" x14ac:dyDescent="0.25">
      <c r="H6002" s="170"/>
    </row>
    <row r="6003" spans="8:8" x14ac:dyDescent="0.25">
      <c r="H6003" s="170"/>
    </row>
    <row r="6004" spans="8:8" x14ac:dyDescent="0.25">
      <c r="H6004" s="170"/>
    </row>
    <row r="6005" spans="8:8" x14ac:dyDescent="0.25">
      <c r="H6005" s="170"/>
    </row>
    <row r="6006" spans="8:8" x14ac:dyDescent="0.25">
      <c r="H6006" s="170"/>
    </row>
    <row r="6007" spans="8:8" x14ac:dyDescent="0.25">
      <c r="H6007" s="170"/>
    </row>
    <row r="6008" spans="8:8" x14ac:dyDescent="0.25">
      <c r="H6008" s="170"/>
    </row>
    <row r="6009" spans="8:8" x14ac:dyDescent="0.25">
      <c r="H6009" s="170"/>
    </row>
    <row r="6010" spans="8:8" x14ac:dyDescent="0.25">
      <c r="H6010" s="170"/>
    </row>
    <row r="6011" spans="8:8" x14ac:dyDescent="0.25">
      <c r="H6011" s="170"/>
    </row>
    <row r="6012" spans="8:8" x14ac:dyDescent="0.25">
      <c r="H6012" s="170"/>
    </row>
    <row r="6013" spans="8:8" x14ac:dyDescent="0.25">
      <c r="H6013" s="170"/>
    </row>
    <row r="6014" spans="8:8" x14ac:dyDescent="0.25">
      <c r="H6014" s="170"/>
    </row>
    <row r="6015" spans="8:8" x14ac:dyDescent="0.25">
      <c r="H6015" s="170"/>
    </row>
    <row r="6016" spans="8:8" x14ac:dyDescent="0.25">
      <c r="H6016" s="170"/>
    </row>
    <row r="6017" spans="8:8" x14ac:dyDescent="0.25">
      <c r="H6017" s="170"/>
    </row>
    <row r="6018" spans="8:8" x14ac:dyDescent="0.25">
      <c r="H6018" s="170"/>
    </row>
    <row r="6019" spans="8:8" x14ac:dyDescent="0.25">
      <c r="H6019" s="170"/>
    </row>
    <row r="6020" spans="8:8" x14ac:dyDescent="0.25">
      <c r="H6020" s="170"/>
    </row>
    <row r="6021" spans="8:8" x14ac:dyDescent="0.25">
      <c r="H6021" s="170"/>
    </row>
    <row r="6022" spans="8:8" x14ac:dyDescent="0.25">
      <c r="H6022" s="170"/>
    </row>
    <row r="6024" spans="8:8" x14ac:dyDescent="0.25">
      <c r="H6024" s="170"/>
    </row>
    <row r="6025" spans="8:8" x14ac:dyDescent="0.25">
      <c r="H6025" s="170"/>
    </row>
    <row r="6026" spans="8:8" x14ac:dyDescent="0.25">
      <c r="H6026" s="170"/>
    </row>
    <row r="6027" spans="8:8" x14ac:dyDescent="0.25">
      <c r="H6027" s="170"/>
    </row>
    <row r="6045" spans="8:8" x14ac:dyDescent="0.25">
      <c r="H6045" s="170"/>
    </row>
    <row r="6047" spans="8:8" x14ac:dyDescent="0.25">
      <c r="H6047" s="170"/>
    </row>
    <row r="6049" spans="8:8" x14ac:dyDescent="0.25">
      <c r="H6049" s="170"/>
    </row>
    <row r="6050" spans="8:8" x14ac:dyDescent="0.25">
      <c r="H6050" s="170"/>
    </row>
    <row r="6051" spans="8:8" x14ac:dyDescent="0.25">
      <c r="H6051" s="170"/>
    </row>
    <row r="6052" spans="8:8" x14ac:dyDescent="0.25">
      <c r="H6052" s="170"/>
    </row>
    <row r="6053" spans="8:8" x14ac:dyDescent="0.25">
      <c r="H6053" s="170"/>
    </row>
    <row r="6055" spans="8:8" x14ac:dyDescent="0.25">
      <c r="H6055" s="170"/>
    </row>
    <row r="6056" spans="8:8" x14ac:dyDescent="0.25">
      <c r="H6056" s="170"/>
    </row>
    <row r="6057" spans="8:8" x14ac:dyDescent="0.25">
      <c r="H6057" s="170"/>
    </row>
    <row r="6059" spans="8:8" x14ac:dyDescent="0.25">
      <c r="H6059" s="170"/>
    </row>
    <row r="6061" spans="8:8" x14ac:dyDescent="0.25">
      <c r="H6061" s="170"/>
    </row>
    <row r="6062" spans="8:8" x14ac:dyDescent="0.25">
      <c r="H6062" s="170"/>
    </row>
    <row r="6064" spans="8:8" x14ac:dyDescent="0.25">
      <c r="H6064" s="170"/>
    </row>
    <row r="6065" spans="8:8" x14ac:dyDescent="0.25">
      <c r="H6065" s="170"/>
    </row>
    <row r="6066" spans="8:8" x14ac:dyDescent="0.25">
      <c r="H6066" s="170"/>
    </row>
    <row r="6067" spans="8:8" x14ac:dyDescent="0.25">
      <c r="H6067" s="170"/>
    </row>
    <row r="6068" spans="8:8" x14ac:dyDescent="0.25">
      <c r="H6068" s="170"/>
    </row>
    <row r="6069" spans="8:8" x14ac:dyDescent="0.25">
      <c r="H6069" s="170"/>
    </row>
    <row r="6070" spans="8:8" x14ac:dyDescent="0.25">
      <c r="H6070" s="170"/>
    </row>
    <row r="6071" spans="8:8" x14ac:dyDescent="0.25">
      <c r="H6071" s="170"/>
    </row>
    <row r="6072" spans="8:8" x14ac:dyDescent="0.25">
      <c r="H6072" s="170"/>
    </row>
    <row r="6073" spans="8:8" x14ac:dyDescent="0.25">
      <c r="H6073" s="170"/>
    </row>
    <row r="6074" spans="8:8" x14ac:dyDescent="0.25">
      <c r="H6074" s="170"/>
    </row>
    <row r="6075" spans="8:8" x14ac:dyDescent="0.25">
      <c r="H6075" s="170"/>
    </row>
    <row r="6076" spans="8:8" x14ac:dyDescent="0.25">
      <c r="H6076" s="170"/>
    </row>
    <row r="6077" spans="8:8" x14ac:dyDescent="0.25">
      <c r="H6077" s="170"/>
    </row>
    <row r="6078" spans="8:8" x14ac:dyDescent="0.25">
      <c r="H6078" s="170"/>
    </row>
    <row r="6079" spans="8:8" x14ac:dyDescent="0.25">
      <c r="H6079" s="170"/>
    </row>
    <row r="6080" spans="8:8" x14ac:dyDescent="0.25">
      <c r="H6080" s="170"/>
    </row>
    <row r="6081" spans="8:8" x14ac:dyDescent="0.25">
      <c r="H6081" s="170"/>
    </row>
    <row r="6082" spans="8:8" x14ac:dyDescent="0.25">
      <c r="H6082" s="170"/>
    </row>
    <row r="6083" spans="8:8" x14ac:dyDescent="0.25">
      <c r="H6083" s="170"/>
    </row>
    <row r="6084" spans="8:8" x14ac:dyDescent="0.25">
      <c r="H6084" s="170"/>
    </row>
    <row r="6085" spans="8:8" x14ac:dyDescent="0.25">
      <c r="H6085" s="170"/>
    </row>
    <row r="6086" spans="8:8" x14ac:dyDescent="0.25">
      <c r="H6086" s="170"/>
    </row>
    <row r="6090" spans="8:8" x14ac:dyDescent="0.25">
      <c r="H6090" s="170"/>
    </row>
    <row r="6091" spans="8:8" x14ac:dyDescent="0.25">
      <c r="H6091" s="170"/>
    </row>
    <row r="6092" spans="8:8" x14ac:dyDescent="0.25">
      <c r="H6092" s="170"/>
    </row>
    <row r="6093" spans="8:8" x14ac:dyDescent="0.25">
      <c r="H6093" s="170"/>
    </row>
    <row r="6094" spans="8:8" x14ac:dyDescent="0.25">
      <c r="H6094" s="170"/>
    </row>
    <row r="6095" spans="8:8" x14ac:dyDescent="0.25">
      <c r="H6095" s="170"/>
    </row>
    <row r="6096" spans="8:8" x14ac:dyDescent="0.25">
      <c r="H6096" s="170"/>
    </row>
    <row r="6097" spans="8:8" x14ac:dyDescent="0.25">
      <c r="H6097" s="170"/>
    </row>
    <row r="6098" spans="8:8" x14ac:dyDescent="0.25">
      <c r="H6098" s="170"/>
    </row>
    <row r="6099" spans="8:8" x14ac:dyDescent="0.25">
      <c r="H6099" s="170"/>
    </row>
    <row r="6100" spans="8:8" x14ac:dyDescent="0.25">
      <c r="H6100" s="170"/>
    </row>
    <row r="6101" spans="8:8" x14ac:dyDescent="0.25">
      <c r="H6101" s="170"/>
    </row>
    <row r="6102" spans="8:8" x14ac:dyDescent="0.25">
      <c r="H6102" s="170"/>
    </row>
    <row r="6103" spans="8:8" x14ac:dyDescent="0.25">
      <c r="H6103" s="170"/>
    </row>
    <row r="6104" spans="8:8" x14ac:dyDescent="0.25">
      <c r="H6104" s="170"/>
    </row>
    <row r="6105" spans="8:8" x14ac:dyDescent="0.25">
      <c r="H6105" s="170"/>
    </row>
    <row r="6106" spans="8:8" x14ac:dyDescent="0.25">
      <c r="H6106" s="170"/>
    </row>
    <row r="6107" spans="8:8" x14ac:dyDescent="0.25">
      <c r="H6107" s="170"/>
    </row>
    <row r="6108" spans="8:8" x14ac:dyDescent="0.25">
      <c r="H6108" s="170"/>
    </row>
    <row r="6109" spans="8:8" x14ac:dyDescent="0.25">
      <c r="H6109" s="170"/>
    </row>
    <row r="6110" spans="8:8" x14ac:dyDescent="0.25">
      <c r="H6110" s="170"/>
    </row>
    <row r="6111" spans="8:8" x14ac:dyDescent="0.25">
      <c r="H6111" s="170"/>
    </row>
    <row r="6113" spans="8:8" x14ac:dyDescent="0.25">
      <c r="H6113" s="170"/>
    </row>
    <row r="6114" spans="8:8" x14ac:dyDescent="0.25">
      <c r="H6114" s="170"/>
    </row>
    <row r="6115" spans="8:8" x14ac:dyDescent="0.25">
      <c r="H6115" s="170"/>
    </row>
    <row r="6116" spans="8:8" x14ac:dyDescent="0.25">
      <c r="H6116" s="170"/>
    </row>
    <row r="6117" spans="8:8" x14ac:dyDescent="0.25">
      <c r="H6117" s="170"/>
    </row>
    <row r="6118" spans="8:8" x14ac:dyDescent="0.25">
      <c r="H6118" s="170"/>
    </row>
    <row r="6119" spans="8:8" x14ac:dyDescent="0.25">
      <c r="H6119" s="170"/>
    </row>
    <row r="6120" spans="8:8" x14ac:dyDescent="0.25">
      <c r="H6120" s="170"/>
    </row>
    <row r="6121" spans="8:8" x14ac:dyDescent="0.25">
      <c r="H6121" s="170"/>
    </row>
    <row r="6122" spans="8:8" x14ac:dyDescent="0.25">
      <c r="H6122" s="170"/>
    </row>
    <row r="6123" spans="8:8" x14ac:dyDescent="0.25">
      <c r="H6123" s="170"/>
    </row>
    <row r="6124" spans="8:8" x14ac:dyDescent="0.25">
      <c r="H6124" s="170"/>
    </row>
    <row r="6125" spans="8:8" x14ac:dyDescent="0.25">
      <c r="H6125" s="170"/>
    </row>
    <row r="6126" spans="8:8" x14ac:dyDescent="0.25">
      <c r="H6126" s="170"/>
    </row>
    <row r="6127" spans="8:8" x14ac:dyDescent="0.25">
      <c r="H6127" s="170"/>
    </row>
    <row r="6128" spans="8:8" x14ac:dyDescent="0.25">
      <c r="H6128" s="170"/>
    </row>
    <row r="6129" spans="8:8" x14ac:dyDescent="0.25">
      <c r="H6129" s="170"/>
    </row>
    <row r="6130" spans="8:8" x14ac:dyDescent="0.25">
      <c r="H6130" s="170"/>
    </row>
    <row r="6131" spans="8:8" x14ac:dyDescent="0.25">
      <c r="H6131" s="170"/>
    </row>
    <row r="6132" spans="8:8" x14ac:dyDescent="0.25">
      <c r="H6132" s="170"/>
    </row>
    <row r="6133" spans="8:8" x14ac:dyDescent="0.25">
      <c r="H6133" s="170"/>
    </row>
    <row r="6134" spans="8:8" x14ac:dyDescent="0.25">
      <c r="H6134" s="170"/>
    </row>
    <row r="6135" spans="8:8" x14ac:dyDescent="0.25">
      <c r="H6135" s="170"/>
    </row>
    <row r="6136" spans="8:8" x14ac:dyDescent="0.25">
      <c r="H6136" s="170"/>
    </row>
    <row r="6137" spans="8:8" x14ac:dyDescent="0.25">
      <c r="H6137" s="170"/>
    </row>
    <row r="6138" spans="8:8" x14ac:dyDescent="0.25">
      <c r="H6138" s="170"/>
    </row>
    <row r="6139" spans="8:8" x14ac:dyDescent="0.25">
      <c r="H6139" s="170"/>
    </row>
    <row r="6140" spans="8:8" x14ac:dyDescent="0.25">
      <c r="H6140" s="170"/>
    </row>
    <row r="6141" spans="8:8" x14ac:dyDescent="0.25">
      <c r="H6141" s="170"/>
    </row>
    <row r="6151" spans="8:8" x14ac:dyDescent="0.25">
      <c r="H6151" s="170"/>
    </row>
    <row r="6154" spans="8:8" x14ac:dyDescent="0.25">
      <c r="H6154" s="170"/>
    </row>
    <row r="6155" spans="8:8" x14ac:dyDescent="0.25">
      <c r="H6155" s="170"/>
    </row>
    <row r="6156" spans="8:8" x14ac:dyDescent="0.25">
      <c r="H6156" s="170"/>
    </row>
    <row r="6157" spans="8:8" x14ac:dyDescent="0.25">
      <c r="H6157" s="170"/>
    </row>
    <row r="6158" spans="8:8" x14ac:dyDescent="0.25">
      <c r="H6158" s="170"/>
    </row>
    <row r="6170" spans="8:8" x14ac:dyDescent="0.25">
      <c r="H6170" s="170"/>
    </row>
    <row r="6171" spans="8:8" x14ac:dyDescent="0.25">
      <c r="H6171" s="170"/>
    </row>
    <row r="6173" spans="8:8" x14ac:dyDescent="0.25">
      <c r="H6173" s="170"/>
    </row>
    <row r="6174" spans="8:8" x14ac:dyDescent="0.25">
      <c r="H6174" s="170"/>
    </row>
    <row r="6175" spans="8:8" x14ac:dyDescent="0.25">
      <c r="H6175" s="170"/>
    </row>
    <row r="6176" spans="8:8" x14ac:dyDescent="0.25">
      <c r="H6176" s="170"/>
    </row>
    <row r="6177" spans="8:8" x14ac:dyDescent="0.25">
      <c r="H6177" s="170"/>
    </row>
    <row r="6178" spans="8:8" x14ac:dyDescent="0.25">
      <c r="H6178" s="170"/>
    </row>
    <row r="6179" spans="8:8" x14ac:dyDescent="0.25">
      <c r="H6179" s="170"/>
    </row>
    <row r="6180" spans="8:8" x14ac:dyDescent="0.25">
      <c r="H6180" s="170"/>
    </row>
    <row r="6181" spans="8:8" x14ac:dyDescent="0.25">
      <c r="H6181" s="170"/>
    </row>
    <row r="6182" spans="8:8" x14ac:dyDescent="0.25">
      <c r="H6182" s="170"/>
    </row>
    <row r="6183" spans="8:8" x14ac:dyDescent="0.25">
      <c r="H6183" s="170"/>
    </row>
    <row r="6184" spans="8:8" x14ac:dyDescent="0.25">
      <c r="H6184" s="170"/>
    </row>
    <row r="6185" spans="8:8" x14ac:dyDescent="0.25">
      <c r="H6185" s="170"/>
    </row>
    <row r="6187" spans="8:8" x14ac:dyDescent="0.25">
      <c r="H6187" s="170"/>
    </row>
    <row r="6188" spans="8:8" x14ac:dyDescent="0.25">
      <c r="H6188" s="170"/>
    </row>
    <row r="6190" spans="8:8" x14ac:dyDescent="0.25">
      <c r="H6190" s="170"/>
    </row>
    <row r="6196" spans="8:8" x14ac:dyDescent="0.25">
      <c r="H6196" s="170"/>
    </row>
    <row r="6197" spans="8:8" x14ac:dyDescent="0.25">
      <c r="H6197" s="170"/>
    </row>
    <row r="6198" spans="8:8" x14ac:dyDescent="0.25">
      <c r="H6198" s="170"/>
    </row>
    <row r="6199" spans="8:8" x14ac:dyDescent="0.25">
      <c r="H6199" s="170"/>
    </row>
    <row r="6200" spans="8:8" x14ac:dyDescent="0.25">
      <c r="H6200" s="170"/>
    </row>
    <row r="6202" spans="8:8" x14ac:dyDescent="0.25">
      <c r="H6202" s="170"/>
    </row>
    <row r="6203" spans="8:8" x14ac:dyDescent="0.25">
      <c r="H6203" s="170"/>
    </row>
    <row r="6204" spans="8:8" x14ac:dyDescent="0.25">
      <c r="H6204" s="170"/>
    </row>
    <row r="6205" spans="8:8" x14ac:dyDescent="0.25">
      <c r="H6205" s="170"/>
    </row>
    <row r="6206" spans="8:8" x14ac:dyDescent="0.25">
      <c r="H6206" s="170"/>
    </row>
    <row r="6207" spans="8:8" x14ac:dyDescent="0.25">
      <c r="H6207" s="170"/>
    </row>
    <row r="6208" spans="8:8" x14ac:dyDescent="0.25">
      <c r="H6208" s="170"/>
    </row>
    <row r="6209" spans="8:8" x14ac:dyDescent="0.25">
      <c r="H6209" s="170"/>
    </row>
    <row r="6210" spans="8:8" x14ac:dyDescent="0.25">
      <c r="H6210" s="170"/>
    </row>
    <row r="6211" spans="8:8" x14ac:dyDescent="0.25">
      <c r="H6211" s="170"/>
    </row>
    <row r="6212" spans="8:8" x14ac:dyDescent="0.25">
      <c r="H6212" s="170"/>
    </row>
    <row r="6213" spans="8:8" x14ac:dyDescent="0.25">
      <c r="H6213" s="170"/>
    </row>
    <row r="6214" spans="8:8" x14ac:dyDescent="0.25">
      <c r="H6214" s="170"/>
    </row>
    <row r="6215" spans="8:8" x14ac:dyDescent="0.25">
      <c r="H6215" s="170"/>
    </row>
    <row r="6216" spans="8:8" x14ac:dyDescent="0.25">
      <c r="H6216" s="170"/>
    </row>
    <row r="6217" spans="8:8" x14ac:dyDescent="0.25">
      <c r="H6217" s="170"/>
    </row>
    <row r="6218" spans="8:8" x14ac:dyDescent="0.25">
      <c r="H6218" s="170"/>
    </row>
    <row r="6219" spans="8:8" x14ac:dyDescent="0.25">
      <c r="H6219" s="170"/>
    </row>
    <row r="6220" spans="8:8" x14ac:dyDescent="0.25">
      <c r="H6220" s="170"/>
    </row>
    <row r="6221" spans="8:8" x14ac:dyDescent="0.25">
      <c r="H6221" s="170"/>
    </row>
    <row r="6222" spans="8:8" x14ac:dyDescent="0.25">
      <c r="H6222" s="170"/>
    </row>
    <row r="6223" spans="8:8" x14ac:dyDescent="0.25">
      <c r="H6223" s="170"/>
    </row>
    <row r="6224" spans="8:8" x14ac:dyDescent="0.25">
      <c r="H6224" s="170"/>
    </row>
    <row r="6225" spans="8:8" x14ac:dyDescent="0.25">
      <c r="H6225" s="170"/>
    </row>
    <row r="6226" spans="8:8" x14ac:dyDescent="0.25">
      <c r="H6226" s="170"/>
    </row>
    <row r="6227" spans="8:8" x14ac:dyDescent="0.25">
      <c r="H6227" s="170"/>
    </row>
    <row r="6228" spans="8:8" x14ac:dyDescent="0.25">
      <c r="H6228" s="170"/>
    </row>
    <row r="6229" spans="8:8" x14ac:dyDescent="0.25">
      <c r="H6229" s="170"/>
    </row>
    <row r="6230" spans="8:8" x14ac:dyDescent="0.25">
      <c r="H6230" s="170"/>
    </row>
    <row r="6231" spans="8:8" x14ac:dyDescent="0.25">
      <c r="H6231" s="170"/>
    </row>
    <row r="6232" spans="8:8" x14ac:dyDescent="0.25">
      <c r="H6232" s="170"/>
    </row>
    <row r="6233" spans="8:8" x14ac:dyDescent="0.25">
      <c r="H6233" s="170"/>
    </row>
    <row r="6237" spans="8:8" x14ac:dyDescent="0.25">
      <c r="H6237" s="170"/>
    </row>
    <row r="6238" spans="8:8" x14ac:dyDescent="0.25">
      <c r="H6238" s="170"/>
    </row>
    <row r="6244" spans="8:8" x14ac:dyDescent="0.25">
      <c r="H6244" s="170"/>
    </row>
    <row r="6246" spans="8:8" x14ac:dyDescent="0.25">
      <c r="H6246" s="170"/>
    </row>
    <row r="6247" spans="8:8" x14ac:dyDescent="0.25">
      <c r="H6247" s="170"/>
    </row>
    <row r="6249" spans="8:8" x14ac:dyDescent="0.25">
      <c r="H6249" s="170"/>
    </row>
    <row r="6250" spans="8:8" x14ac:dyDescent="0.25">
      <c r="H6250" s="170"/>
    </row>
    <row r="6251" spans="8:8" x14ac:dyDescent="0.25">
      <c r="H6251" s="170"/>
    </row>
    <row r="6252" spans="8:8" x14ac:dyDescent="0.25">
      <c r="H6252" s="170"/>
    </row>
    <row r="6253" spans="8:8" x14ac:dyDescent="0.25">
      <c r="H6253" s="170"/>
    </row>
    <row r="6254" spans="8:8" x14ac:dyDescent="0.25">
      <c r="H6254" s="170"/>
    </row>
    <row r="6255" spans="8:8" x14ac:dyDescent="0.25">
      <c r="H6255" s="170"/>
    </row>
    <row r="6256" spans="8:8" x14ac:dyDescent="0.25">
      <c r="H6256" s="170"/>
    </row>
    <row r="6257" spans="8:8" x14ac:dyDescent="0.25">
      <c r="H6257" s="170"/>
    </row>
    <row r="6258" spans="8:8" x14ac:dyDescent="0.25">
      <c r="H6258" s="170"/>
    </row>
    <row r="6259" spans="8:8" x14ac:dyDescent="0.25">
      <c r="H6259" s="170"/>
    </row>
    <row r="6260" spans="8:8" x14ac:dyDescent="0.25">
      <c r="H6260" s="170"/>
    </row>
    <row r="6261" spans="8:8" x14ac:dyDescent="0.25">
      <c r="H6261" s="170"/>
    </row>
    <row r="6262" spans="8:8" x14ac:dyDescent="0.25">
      <c r="H6262" s="170"/>
    </row>
    <row r="6263" spans="8:8" x14ac:dyDescent="0.25">
      <c r="H6263" s="170"/>
    </row>
    <row r="6264" spans="8:8" x14ac:dyDescent="0.25">
      <c r="H6264" s="170"/>
    </row>
    <row r="6265" spans="8:8" x14ac:dyDescent="0.25">
      <c r="H6265" s="170"/>
    </row>
    <row r="6266" spans="8:8" x14ac:dyDescent="0.25">
      <c r="H6266" s="170"/>
    </row>
    <row r="6267" spans="8:8" x14ac:dyDescent="0.25">
      <c r="H6267" s="170"/>
    </row>
    <row r="6268" spans="8:8" x14ac:dyDescent="0.25">
      <c r="H6268" s="170"/>
    </row>
    <row r="6269" spans="8:8" x14ac:dyDescent="0.25">
      <c r="H6269" s="170"/>
    </row>
    <row r="6270" spans="8:8" x14ac:dyDescent="0.25">
      <c r="H6270" s="170"/>
    </row>
    <row r="6271" spans="8:8" x14ac:dyDescent="0.25">
      <c r="H6271" s="170"/>
    </row>
    <row r="6272" spans="8:8" x14ac:dyDescent="0.25">
      <c r="H6272" s="170"/>
    </row>
    <row r="6273" spans="8:8" x14ac:dyDescent="0.25">
      <c r="H6273" s="170"/>
    </row>
    <row r="6274" spans="8:8" x14ac:dyDescent="0.25">
      <c r="H6274" s="170"/>
    </row>
    <row r="6275" spans="8:8" x14ac:dyDescent="0.25">
      <c r="H6275" s="170"/>
    </row>
    <row r="6276" spans="8:8" x14ac:dyDescent="0.25">
      <c r="H6276" s="170"/>
    </row>
    <row r="6277" spans="8:8" x14ac:dyDescent="0.25">
      <c r="H6277" s="170"/>
    </row>
    <row r="6278" spans="8:8" x14ac:dyDescent="0.25">
      <c r="H6278" s="170"/>
    </row>
    <row r="6279" spans="8:8" x14ac:dyDescent="0.25">
      <c r="H6279" s="170"/>
    </row>
    <row r="6280" spans="8:8" x14ac:dyDescent="0.25">
      <c r="H6280" s="170"/>
    </row>
    <row r="6282" spans="8:8" x14ac:dyDescent="0.25">
      <c r="H6282" s="170"/>
    </row>
    <row r="6283" spans="8:8" x14ac:dyDescent="0.25">
      <c r="H6283" s="170"/>
    </row>
    <row r="6285" spans="8:8" x14ac:dyDescent="0.25">
      <c r="H6285" s="170"/>
    </row>
    <row r="6286" spans="8:8" x14ac:dyDescent="0.25">
      <c r="H6286" s="170"/>
    </row>
    <row r="6287" spans="8:8" x14ac:dyDescent="0.25">
      <c r="H6287" s="170"/>
    </row>
    <row r="6289" spans="8:8" x14ac:dyDescent="0.25">
      <c r="H6289" s="170"/>
    </row>
    <row r="6291" spans="8:8" x14ac:dyDescent="0.25">
      <c r="H6291" s="170"/>
    </row>
    <row r="6292" spans="8:8" x14ac:dyDescent="0.25">
      <c r="H6292" s="170"/>
    </row>
    <row r="6293" spans="8:8" x14ac:dyDescent="0.25">
      <c r="H6293" s="170"/>
    </row>
    <row r="6294" spans="8:8" x14ac:dyDescent="0.25">
      <c r="H6294" s="170"/>
    </row>
    <row r="6295" spans="8:8" x14ac:dyDescent="0.25">
      <c r="H6295" s="170"/>
    </row>
    <row r="6296" spans="8:8" x14ac:dyDescent="0.25">
      <c r="H6296" s="170"/>
    </row>
    <row r="6298" spans="8:8" x14ac:dyDescent="0.25">
      <c r="H6298" s="170"/>
    </row>
    <row r="6299" spans="8:8" x14ac:dyDescent="0.25">
      <c r="H6299" s="170"/>
    </row>
    <row r="6300" spans="8:8" x14ac:dyDescent="0.25">
      <c r="H6300" s="170"/>
    </row>
    <row r="6301" spans="8:8" x14ac:dyDescent="0.25">
      <c r="H6301" s="170"/>
    </row>
    <row r="6302" spans="8:8" x14ac:dyDescent="0.25">
      <c r="H6302" s="170"/>
    </row>
    <row r="6304" spans="8:8" x14ac:dyDescent="0.25">
      <c r="H6304" s="170"/>
    </row>
    <row r="6305" spans="8:8" x14ac:dyDescent="0.25">
      <c r="H6305" s="170"/>
    </row>
    <row r="6306" spans="8:8" x14ac:dyDescent="0.25">
      <c r="H6306" s="170"/>
    </row>
    <row r="6308" spans="8:8" x14ac:dyDescent="0.25">
      <c r="H6308" s="170"/>
    </row>
    <row r="6309" spans="8:8" x14ac:dyDescent="0.25">
      <c r="H6309" s="170"/>
    </row>
    <row r="6311" spans="8:8" x14ac:dyDescent="0.25">
      <c r="H6311" s="170"/>
    </row>
    <row r="6312" spans="8:8" x14ac:dyDescent="0.25">
      <c r="H6312" s="170"/>
    </row>
    <row r="6313" spans="8:8" x14ac:dyDescent="0.25">
      <c r="H6313" s="170"/>
    </row>
    <row r="6314" spans="8:8" x14ac:dyDescent="0.25">
      <c r="H6314" s="170"/>
    </row>
    <row r="6315" spans="8:8" x14ac:dyDescent="0.25">
      <c r="H6315" s="170"/>
    </row>
    <row r="6316" spans="8:8" x14ac:dyDescent="0.25">
      <c r="H6316" s="170"/>
    </row>
    <row r="6317" spans="8:8" x14ac:dyDescent="0.25">
      <c r="H6317" s="170"/>
    </row>
    <row r="6318" spans="8:8" x14ac:dyDescent="0.25">
      <c r="H6318" s="170"/>
    </row>
    <row r="6319" spans="8:8" x14ac:dyDescent="0.25">
      <c r="H6319" s="170"/>
    </row>
    <row r="6323" spans="8:8" x14ac:dyDescent="0.25">
      <c r="H6323" s="170"/>
    </row>
    <row r="6324" spans="8:8" x14ac:dyDescent="0.25">
      <c r="H6324" s="170"/>
    </row>
    <row r="6325" spans="8:8" x14ac:dyDescent="0.25">
      <c r="H6325" s="170"/>
    </row>
    <row r="6326" spans="8:8" x14ac:dyDescent="0.25">
      <c r="H6326" s="170"/>
    </row>
    <row r="6328" spans="8:8" x14ac:dyDescent="0.25">
      <c r="H6328" s="170"/>
    </row>
    <row r="6329" spans="8:8" x14ac:dyDescent="0.25">
      <c r="H6329" s="170"/>
    </row>
    <row r="6330" spans="8:8" x14ac:dyDescent="0.25">
      <c r="H6330" s="170"/>
    </row>
    <row r="6331" spans="8:8" x14ac:dyDescent="0.25">
      <c r="H6331" s="170"/>
    </row>
    <row r="6332" spans="8:8" x14ac:dyDescent="0.25">
      <c r="H6332" s="170"/>
    </row>
    <row r="6333" spans="8:8" x14ac:dyDescent="0.25">
      <c r="H6333" s="170"/>
    </row>
    <row r="6334" spans="8:8" x14ac:dyDescent="0.25">
      <c r="H6334" s="170"/>
    </row>
    <row r="6335" spans="8:8" x14ac:dyDescent="0.25">
      <c r="H6335" s="170"/>
    </row>
    <row r="6336" spans="8:8" x14ac:dyDescent="0.25">
      <c r="H6336" s="170"/>
    </row>
    <row r="6337" spans="8:8" x14ac:dyDescent="0.25">
      <c r="H6337" s="170"/>
    </row>
    <row r="6338" spans="8:8" x14ac:dyDescent="0.25">
      <c r="H6338" s="170"/>
    </row>
    <row r="6339" spans="8:8" x14ac:dyDescent="0.25">
      <c r="H6339" s="170"/>
    </row>
    <row r="6340" spans="8:8" x14ac:dyDescent="0.25">
      <c r="H6340" s="170"/>
    </row>
    <row r="6341" spans="8:8" x14ac:dyDescent="0.25">
      <c r="H6341" s="170"/>
    </row>
    <row r="6342" spans="8:8" x14ac:dyDescent="0.25">
      <c r="H6342" s="170"/>
    </row>
    <row r="6343" spans="8:8" x14ac:dyDescent="0.25">
      <c r="H6343" s="170"/>
    </row>
    <row r="6344" spans="8:8" x14ac:dyDescent="0.25">
      <c r="H6344" s="170"/>
    </row>
    <row r="6345" spans="8:8" x14ac:dyDescent="0.25">
      <c r="H6345" s="170"/>
    </row>
    <row r="6346" spans="8:8" x14ac:dyDescent="0.25">
      <c r="H6346" s="170"/>
    </row>
    <row r="6347" spans="8:8" x14ac:dyDescent="0.25">
      <c r="H6347" s="170"/>
    </row>
    <row r="6348" spans="8:8" x14ac:dyDescent="0.25">
      <c r="H6348" s="170"/>
    </row>
    <row r="6349" spans="8:8" x14ac:dyDescent="0.25">
      <c r="H6349" s="170"/>
    </row>
    <row r="6350" spans="8:8" x14ac:dyDescent="0.25">
      <c r="H6350" s="170"/>
    </row>
    <row r="6351" spans="8:8" x14ac:dyDescent="0.25">
      <c r="H6351" s="170"/>
    </row>
    <row r="6352" spans="8:8" x14ac:dyDescent="0.25">
      <c r="H6352" s="170"/>
    </row>
    <row r="6353" spans="8:8" x14ac:dyDescent="0.25">
      <c r="H6353" s="170"/>
    </row>
    <row r="6355" spans="8:8" x14ac:dyDescent="0.25">
      <c r="H6355" s="170"/>
    </row>
    <row r="6356" spans="8:8" x14ac:dyDescent="0.25">
      <c r="H6356" s="170"/>
    </row>
    <row r="6357" spans="8:8" x14ac:dyDescent="0.25">
      <c r="H6357" s="170"/>
    </row>
    <row r="6358" spans="8:8" x14ac:dyDescent="0.25">
      <c r="H6358" s="170"/>
    </row>
    <row r="6359" spans="8:8" x14ac:dyDescent="0.25">
      <c r="H6359" s="170"/>
    </row>
    <row r="6360" spans="8:8" x14ac:dyDescent="0.25">
      <c r="H6360" s="170"/>
    </row>
    <row r="6361" spans="8:8" x14ac:dyDescent="0.25">
      <c r="H6361" s="170"/>
    </row>
    <row r="6362" spans="8:8" x14ac:dyDescent="0.25">
      <c r="H6362" s="170"/>
    </row>
    <row r="6363" spans="8:8" x14ac:dyDescent="0.25">
      <c r="H6363" s="170"/>
    </row>
    <row r="6365" spans="8:8" x14ac:dyDescent="0.25">
      <c r="H6365" s="170"/>
    </row>
    <row r="6366" spans="8:8" x14ac:dyDescent="0.25">
      <c r="H6366" s="170"/>
    </row>
    <row r="6367" spans="8:8" x14ac:dyDescent="0.25">
      <c r="H6367" s="170"/>
    </row>
    <row r="6368" spans="8:8" x14ac:dyDescent="0.25">
      <c r="H6368" s="170"/>
    </row>
    <row r="6369" spans="8:8" x14ac:dyDescent="0.25">
      <c r="H6369" s="170"/>
    </row>
    <row r="6370" spans="8:8" x14ac:dyDescent="0.25">
      <c r="H6370" s="170"/>
    </row>
    <row r="6377" spans="8:8" x14ac:dyDescent="0.25">
      <c r="H6377" s="170"/>
    </row>
    <row r="6378" spans="8:8" x14ac:dyDescent="0.25">
      <c r="H6378" s="170"/>
    </row>
    <row r="6379" spans="8:8" x14ac:dyDescent="0.25">
      <c r="H6379" s="170"/>
    </row>
    <row r="6380" spans="8:8" x14ac:dyDescent="0.25">
      <c r="H6380" s="170"/>
    </row>
    <row r="6381" spans="8:8" x14ac:dyDescent="0.25">
      <c r="H6381" s="170"/>
    </row>
    <row r="6382" spans="8:8" x14ac:dyDescent="0.25">
      <c r="H6382" s="170"/>
    </row>
    <row r="6384" spans="8:8" x14ac:dyDescent="0.25">
      <c r="H6384" s="170"/>
    </row>
    <row r="6386" spans="8:8" x14ac:dyDescent="0.25">
      <c r="H6386" s="170"/>
    </row>
    <row r="6387" spans="8:8" x14ac:dyDescent="0.25">
      <c r="H6387" s="170"/>
    </row>
    <row r="6388" spans="8:8" x14ac:dyDescent="0.25">
      <c r="H6388" s="170"/>
    </row>
    <row r="6390" spans="8:8" x14ac:dyDescent="0.25">
      <c r="H6390" s="170"/>
    </row>
    <row r="6391" spans="8:8" x14ac:dyDescent="0.25">
      <c r="H6391" s="170"/>
    </row>
    <row r="6395" spans="8:8" x14ac:dyDescent="0.25">
      <c r="H6395" s="170"/>
    </row>
    <row r="6396" spans="8:8" x14ac:dyDescent="0.25">
      <c r="H6396" s="170"/>
    </row>
    <row r="6397" spans="8:8" x14ac:dyDescent="0.25">
      <c r="H6397" s="170"/>
    </row>
    <row r="6398" spans="8:8" x14ac:dyDescent="0.25">
      <c r="H6398" s="170"/>
    </row>
    <row r="6399" spans="8:8" x14ac:dyDescent="0.25">
      <c r="H6399" s="170"/>
    </row>
    <row r="6400" spans="8:8" x14ac:dyDescent="0.25">
      <c r="H6400" s="170"/>
    </row>
    <row r="6401" spans="8:8" x14ac:dyDescent="0.25">
      <c r="H6401" s="170"/>
    </row>
    <row r="6402" spans="8:8" x14ac:dyDescent="0.25">
      <c r="H6402" s="170"/>
    </row>
    <row r="6403" spans="8:8" x14ac:dyDescent="0.25">
      <c r="H6403" s="170"/>
    </row>
    <row r="6408" spans="8:8" x14ac:dyDescent="0.25">
      <c r="H6408" s="170"/>
    </row>
    <row r="6409" spans="8:8" x14ac:dyDescent="0.25">
      <c r="H6409" s="170"/>
    </row>
    <row r="6411" spans="8:8" x14ac:dyDescent="0.25">
      <c r="H6411" s="170"/>
    </row>
    <row r="6412" spans="8:8" x14ac:dyDescent="0.25">
      <c r="H6412" s="170"/>
    </row>
    <row r="6413" spans="8:8" x14ac:dyDescent="0.25">
      <c r="H6413" s="170"/>
    </row>
    <row r="6415" spans="8:8" x14ac:dyDescent="0.25">
      <c r="H6415" s="170"/>
    </row>
    <row r="6416" spans="8:8" x14ac:dyDescent="0.25">
      <c r="H6416" s="170"/>
    </row>
    <row r="6427" spans="8:8" x14ac:dyDescent="0.25">
      <c r="H6427" s="170"/>
    </row>
    <row r="6437" spans="8:8" x14ac:dyDescent="0.25">
      <c r="H6437" s="170"/>
    </row>
    <row r="6438" spans="8:8" x14ac:dyDescent="0.25">
      <c r="H6438" s="170"/>
    </row>
    <row r="6440" spans="8:8" x14ac:dyDescent="0.25">
      <c r="H6440" s="170"/>
    </row>
    <row r="6441" spans="8:8" x14ac:dyDescent="0.25">
      <c r="H6441" s="170"/>
    </row>
    <row r="6442" spans="8:8" x14ac:dyDescent="0.25">
      <c r="H6442" s="170"/>
    </row>
    <row r="6443" spans="8:8" x14ac:dyDescent="0.25">
      <c r="H6443" s="170"/>
    </row>
    <row r="6446" spans="8:8" x14ac:dyDescent="0.25">
      <c r="H6446" s="170"/>
    </row>
    <row r="6447" spans="8:8" x14ac:dyDescent="0.25">
      <c r="H6447" s="170"/>
    </row>
    <row r="6448" spans="8:8" x14ac:dyDescent="0.25">
      <c r="H6448" s="170"/>
    </row>
    <row r="6449" spans="8:8" x14ac:dyDescent="0.25">
      <c r="H6449" s="170"/>
    </row>
    <row r="6450" spans="8:8" x14ac:dyDescent="0.25">
      <c r="H6450" s="170"/>
    </row>
    <row r="6451" spans="8:8" x14ac:dyDescent="0.25">
      <c r="H6451" s="170"/>
    </row>
    <row r="6452" spans="8:8" x14ac:dyDescent="0.25">
      <c r="H6452" s="170"/>
    </row>
    <row r="6453" spans="8:8" x14ac:dyDescent="0.25">
      <c r="H6453" s="170"/>
    </row>
    <row r="6454" spans="8:8" x14ac:dyDescent="0.25">
      <c r="H6454" s="170"/>
    </row>
    <row r="6455" spans="8:8" x14ac:dyDescent="0.25">
      <c r="H6455" s="170"/>
    </row>
    <row r="6457" spans="8:8" x14ac:dyDescent="0.25">
      <c r="H6457" s="170"/>
    </row>
    <row r="6458" spans="8:8" x14ac:dyDescent="0.25">
      <c r="H6458" s="170"/>
    </row>
    <row r="6459" spans="8:8" x14ac:dyDescent="0.25">
      <c r="H6459" s="170"/>
    </row>
    <row r="6460" spans="8:8" x14ac:dyDescent="0.25">
      <c r="H6460" s="170"/>
    </row>
    <row r="6461" spans="8:8" x14ac:dyDescent="0.25">
      <c r="H6461" s="170"/>
    </row>
    <row r="6462" spans="8:8" x14ac:dyDescent="0.25">
      <c r="H6462" s="170"/>
    </row>
    <row r="6463" spans="8:8" x14ac:dyDescent="0.25">
      <c r="H6463" s="170"/>
    </row>
    <row r="6464" spans="8:8" x14ac:dyDescent="0.25">
      <c r="H6464" s="170"/>
    </row>
    <row r="6465" spans="8:8" x14ac:dyDescent="0.25">
      <c r="H6465" s="170"/>
    </row>
    <row r="6466" spans="8:8" x14ac:dyDescent="0.25">
      <c r="H6466" s="170"/>
    </row>
    <row r="6467" spans="8:8" x14ac:dyDescent="0.25">
      <c r="H6467" s="170"/>
    </row>
    <row r="6468" spans="8:8" x14ac:dyDescent="0.25">
      <c r="H6468" s="170"/>
    </row>
    <row r="6469" spans="8:8" x14ac:dyDescent="0.25">
      <c r="H6469" s="170"/>
    </row>
    <row r="6470" spans="8:8" x14ac:dyDescent="0.25">
      <c r="H6470" s="170"/>
    </row>
    <row r="6471" spans="8:8" x14ac:dyDescent="0.25">
      <c r="H6471" s="170"/>
    </row>
    <row r="6472" spans="8:8" x14ac:dyDescent="0.25">
      <c r="H6472" s="170"/>
    </row>
    <row r="6473" spans="8:8" x14ac:dyDescent="0.25">
      <c r="H6473" s="170"/>
    </row>
    <row r="6474" spans="8:8" x14ac:dyDescent="0.25">
      <c r="H6474" s="170"/>
    </row>
    <row r="6475" spans="8:8" x14ac:dyDescent="0.25">
      <c r="H6475" s="170"/>
    </row>
    <row r="6476" spans="8:8" x14ac:dyDescent="0.25">
      <c r="H6476" s="170"/>
    </row>
    <row r="6477" spans="8:8" x14ac:dyDescent="0.25">
      <c r="H6477" s="170"/>
    </row>
    <row r="6478" spans="8:8" x14ac:dyDescent="0.25">
      <c r="H6478" s="170"/>
    </row>
    <row r="6479" spans="8:8" x14ac:dyDescent="0.25">
      <c r="H6479" s="170"/>
    </row>
    <row r="6481" spans="8:8" x14ac:dyDescent="0.25">
      <c r="H6481" s="170"/>
    </row>
    <row r="6482" spans="8:8" x14ac:dyDescent="0.25">
      <c r="H6482" s="170"/>
    </row>
    <row r="6483" spans="8:8" x14ac:dyDescent="0.25">
      <c r="H6483" s="170"/>
    </row>
    <row r="6484" spans="8:8" x14ac:dyDescent="0.25">
      <c r="H6484" s="170"/>
    </row>
    <row r="6485" spans="8:8" x14ac:dyDescent="0.25">
      <c r="H6485" s="170"/>
    </row>
    <row r="6486" spans="8:8" x14ac:dyDescent="0.25">
      <c r="H6486" s="170"/>
    </row>
    <row r="6487" spans="8:8" x14ac:dyDescent="0.25">
      <c r="H6487" s="170"/>
    </row>
    <row r="6488" spans="8:8" x14ac:dyDescent="0.25">
      <c r="H6488" s="170"/>
    </row>
    <row r="6489" spans="8:8" x14ac:dyDescent="0.25">
      <c r="H6489" s="170"/>
    </row>
    <row r="6490" spans="8:8" x14ac:dyDescent="0.25">
      <c r="H6490" s="170"/>
    </row>
    <row r="6491" spans="8:8" x14ac:dyDescent="0.25">
      <c r="H6491" s="170"/>
    </row>
    <row r="6492" spans="8:8" x14ac:dyDescent="0.25">
      <c r="H6492" s="170"/>
    </row>
    <row r="6493" spans="8:8" x14ac:dyDescent="0.25">
      <c r="H6493" s="170"/>
    </row>
    <row r="6494" spans="8:8" x14ac:dyDescent="0.25">
      <c r="H6494" s="170"/>
    </row>
    <row r="6495" spans="8:8" x14ac:dyDescent="0.25">
      <c r="H6495" s="170"/>
    </row>
    <row r="6496" spans="8:8" x14ac:dyDescent="0.25">
      <c r="H6496" s="170"/>
    </row>
    <row r="6497" spans="8:8" x14ac:dyDescent="0.25">
      <c r="H6497" s="170"/>
    </row>
    <row r="6500" spans="8:8" x14ac:dyDescent="0.25">
      <c r="H6500" s="170"/>
    </row>
    <row r="6501" spans="8:8" x14ac:dyDescent="0.25">
      <c r="H6501" s="170"/>
    </row>
    <row r="6502" spans="8:8" x14ac:dyDescent="0.25">
      <c r="H6502" s="170"/>
    </row>
    <row r="6503" spans="8:8" x14ac:dyDescent="0.25">
      <c r="H6503" s="170"/>
    </row>
    <row r="6504" spans="8:8" x14ac:dyDescent="0.25">
      <c r="H6504" s="170"/>
    </row>
    <row r="6505" spans="8:8" x14ac:dyDescent="0.25">
      <c r="H6505" s="170"/>
    </row>
    <row r="6506" spans="8:8" x14ac:dyDescent="0.25">
      <c r="H6506" s="170"/>
    </row>
    <row r="6507" spans="8:8" x14ac:dyDescent="0.25">
      <c r="H6507" s="170"/>
    </row>
    <row r="6508" spans="8:8" x14ac:dyDescent="0.25">
      <c r="H6508" s="170"/>
    </row>
    <row r="6509" spans="8:8" x14ac:dyDescent="0.25">
      <c r="H6509" s="170"/>
    </row>
    <row r="6510" spans="8:8" x14ac:dyDescent="0.25">
      <c r="H6510" s="170"/>
    </row>
    <row r="6511" spans="8:8" x14ac:dyDescent="0.25">
      <c r="H6511" s="170"/>
    </row>
    <row r="6512" spans="8:8" x14ac:dyDescent="0.25">
      <c r="H6512" s="170"/>
    </row>
    <row r="6513" spans="8:8" x14ac:dyDescent="0.25">
      <c r="H6513" s="170"/>
    </row>
    <row r="6514" spans="8:8" x14ac:dyDescent="0.25">
      <c r="H6514" s="170"/>
    </row>
    <row r="6515" spans="8:8" x14ac:dyDescent="0.25">
      <c r="H6515" s="170"/>
    </row>
    <row r="6516" spans="8:8" x14ac:dyDescent="0.25">
      <c r="H6516" s="170"/>
    </row>
    <row r="6517" spans="8:8" x14ac:dyDescent="0.25">
      <c r="H6517" s="170"/>
    </row>
    <row r="6518" spans="8:8" x14ac:dyDescent="0.25">
      <c r="H6518" s="170"/>
    </row>
    <row r="6519" spans="8:8" x14ac:dyDescent="0.25">
      <c r="H6519" s="170"/>
    </row>
    <row r="6520" spans="8:8" x14ac:dyDescent="0.25">
      <c r="H6520" s="170"/>
    </row>
    <row r="6521" spans="8:8" x14ac:dyDescent="0.25">
      <c r="H6521" s="170"/>
    </row>
    <row r="6522" spans="8:8" x14ac:dyDescent="0.25">
      <c r="H6522" s="170"/>
    </row>
    <row r="6523" spans="8:8" x14ac:dyDescent="0.25">
      <c r="H6523" s="170"/>
    </row>
    <row r="6524" spans="8:8" x14ac:dyDescent="0.25">
      <c r="H6524" s="170"/>
    </row>
    <row r="6525" spans="8:8" x14ac:dyDescent="0.25">
      <c r="H6525" s="170"/>
    </row>
    <row r="6526" spans="8:8" x14ac:dyDescent="0.25">
      <c r="H6526" s="170"/>
    </row>
    <row r="6527" spans="8:8" x14ac:dyDescent="0.25">
      <c r="H6527" s="170"/>
    </row>
    <row r="6528" spans="8:8" x14ac:dyDescent="0.25">
      <c r="H6528" s="170"/>
    </row>
    <row r="6529" spans="8:8" x14ac:dyDescent="0.25">
      <c r="H6529" s="170"/>
    </row>
    <row r="6530" spans="8:8" x14ac:dyDescent="0.25">
      <c r="H6530" s="170"/>
    </row>
    <row r="6531" spans="8:8" x14ac:dyDescent="0.25">
      <c r="H6531" s="170"/>
    </row>
    <row r="6532" spans="8:8" x14ac:dyDescent="0.25">
      <c r="H6532" s="170"/>
    </row>
    <row r="6533" spans="8:8" x14ac:dyDescent="0.25">
      <c r="H6533" s="170"/>
    </row>
    <row r="6534" spans="8:8" x14ac:dyDescent="0.25">
      <c r="H6534" s="170"/>
    </row>
    <row r="6535" spans="8:8" x14ac:dyDescent="0.25">
      <c r="H6535" s="170"/>
    </row>
    <row r="6536" spans="8:8" x14ac:dyDescent="0.25">
      <c r="H6536" s="170"/>
    </row>
    <row r="6537" spans="8:8" x14ac:dyDescent="0.25">
      <c r="H6537" s="170"/>
    </row>
    <row r="6538" spans="8:8" x14ac:dyDescent="0.25">
      <c r="H6538" s="170"/>
    </row>
    <row r="6539" spans="8:8" x14ac:dyDescent="0.25">
      <c r="H6539" s="170"/>
    </row>
    <row r="6540" spans="8:8" x14ac:dyDescent="0.25">
      <c r="H6540" s="170"/>
    </row>
    <row r="6541" spans="8:8" x14ac:dyDescent="0.25">
      <c r="H6541" s="170"/>
    </row>
    <row r="6542" spans="8:8" x14ac:dyDescent="0.25">
      <c r="H6542" s="170"/>
    </row>
    <row r="6543" spans="8:8" x14ac:dyDescent="0.25">
      <c r="H6543" s="170"/>
    </row>
    <row r="6544" spans="8:8" x14ac:dyDescent="0.25">
      <c r="H6544" s="170"/>
    </row>
    <row r="6545" spans="8:8" x14ac:dyDescent="0.25">
      <c r="H6545" s="170"/>
    </row>
    <row r="6546" spans="8:8" x14ac:dyDescent="0.25">
      <c r="H6546" s="170"/>
    </row>
    <row r="6547" spans="8:8" x14ac:dyDescent="0.25">
      <c r="H6547" s="170"/>
    </row>
    <row r="6548" spans="8:8" x14ac:dyDescent="0.25">
      <c r="H6548" s="170"/>
    </row>
    <row r="6549" spans="8:8" x14ac:dyDescent="0.25">
      <c r="H6549" s="170"/>
    </row>
    <row r="6551" spans="8:8" x14ac:dyDescent="0.25">
      <c r="H6551" s="170"/>
    </row>
    <row r="6552" spans="8:8" x14ac:dyDescent="0.25">
      <c r="H6552" s="170"/>
    </row>
    <row r="6553" spans="8:8" x14ac:dyDescent="0.25">
      <c r="H6553" s="170"/>
    </row>
    <row r="6556" spans="8:8" x14ac:dyDescent="0.25">
      <c r="H6556" s="170"/>
    </row>
    <row r="6557" spans="8:8" x14ac:dyDescent="0.25">
      <c r="H6557" s="170"/>
    </row>
    <row r="6558" spans="8:8" x14ac:dyDescent="0.25">
      <c r="H6558" s="170"/>
    </row>
    <row r="6559" spans="8:8" x14ac:dyDescent="0.25">
      <c r="H6559" s="170"/>
    </row>
    <row r="6560" spans="8:8" x14ac:dyDescent="0.25">
      <c r="H6560" s="170"/>
    </row>
    <row r="6561" spans="8:8" x14ac:dyDescent="0.25">
      <c r="H6561" s="170"/>
    </row>
    <row r="6562" spans="8:8" x14ac:dyDescent="0.25">
      <c r="H6562" s="170"/>
    </row>
    <row r="6564" spans="8:8" x14ac:dyDescent="0.25">
      <c r="H6564" s="170"/>
    </row>
    <row r="6565" spans="8:8" x14ac:dyDescent="0.25">
      <c r="H6565" s="170"/>
    </row>
    <row r="6566" spans="8:8" x14ac:dyDescent="0.25">
      <c r="H6566" s="170"/>
    </row>
    <row r="6567" spans="8:8" x14ac:dyDescent="0.25">
      <c r="H6567" s="170"/>
    </row>
    <row r="6570" spans="8:8" x14ac:dyDescent="0.25">
      <c r="H6570" s="170"/>
    </row>
    <row r="6571" spans="8:8" x14ac:dyDescent="0.25">
      <c r="H6571" s="170"/>
    </row>
    <row r="6572" spans="8:8" x14ac:dyDescent="0.25">
      <c r="H6572" s="170"/>
    </row>
    <row r="6573" spans="8:8" x14ac:dyDescent="0.25">
      <c r="H6573" s="170"/>
    </row>
    <row r="6582" spans="8:8" x14ac:dyDescent="0.25">
      <c r="H6582" s="170"/>
    </row>
    <row r="6583" spans="8:8" x14ac:dyDescent="0.25">
      <c r="H6583" s="170"/>
    </row>
    <row r="6584" spans="8:8" x14ac:dyDescent="0.25">
      <c r="H6584" s="170"/>
    </row>
    <row r="6585" spans="8:8" x14ac:dyDescent="0.25">
      <c r="H6585" s="170"/>
    </row>
    <row r="6587" spans="8:8" x14ac:dyDescent="0.25">
      <c r="H6587" s="170"/>
    </row>
    <row r="6588" spans="8:8" x14ac:dyDescent="0.25">
      <c r="H6588" s="170"/>
    </row>
    <row r="6589" spans="8:8" x14ac:dyDescent="0.25">
      <c r="H6589" s="170"/>
    </row>
    <row r="6592" spans="8:8" x14ac:dyDescent="0.25">
      <c r="H6592" s="170"/>
    </row>
    <row r="6593" spans="8:8" x14ac:dyDescent="0.25">
      <c r="H6593" s="170"/>
    </row>
    <row r="6594" spans="8:8" x14ac:dyDescent="0.25">
      <c r="H6594" s="170"/>
    </row>
    <row r="6595" spans="8:8" x14ac:dyDescent="0.25">
      <c r="H6595" s="170"/>
    </row>
    <row r="6596" spans="8:8" x14ac:dyDescent="0.25">
      <c r="H6596" s="170"/>
    </row>
    <row r="6597" spans="8:8" x14ac:dyDescent="0.25">
      <c r="H6597" s="170"/>
    </row>
    <row r="6598" spans="8:8" x14ac:dyDescent="0.25">
      <c r="H6598" s="170"/>
    </row>
    <row r="6599" spans="8:8" x14ac:dyDescent="0.25">
      <c r="H6599" s="170"/>
    </row>
    <row r="6600" spans="8:8" x14ac:dyDescent="0.25">
      <c r="H6600" s="170"/>
    </row>
    <row r="6601" spans="8:8" x14ac:dyDescent="0.25">
      <c r="H6601" s="170"/>
    </row>
    <row r="6603" spans="8:8" x14ac:dyDescent="0.25">
      <c r="H6603" s="170"/>
    </row>
    <row r="6604" spans="8:8" x14ac:dyDescent="0.25">
      <c r="H6604" s="170"/>
    </row>
    <row r="6605" spans="8:8" x14ac:dyDescent="0.25">
      <c r="H6605" s="170"/>
    </row>
    <row r="6606" spans="8:8" x14ac:dyDescent="0.25">
      <c r="H6606" s="170"/>
    </row>
    <row r="6607" spans="8:8" x14ac:dyDescent="0.25">
      <c r="H6607" s="170"/>
    </row>
    <row r="6609" spans="8:8" x14ac:dyDescent="0.25">
      <c r="H6609" s="170"/>
    </row>
    <row r="6610" spans="8:8" x14ac:dyDescent="0.25">
      <c r="H6610" s="170"/>
    </row>
    <row r="6611" spans="8:8" x14ac:dyDescent="0.25">
      <c r="H6611" s="170"/>
    </row>
    <row r="6612" spans="8:8" x14ac:dyDescent="0.25">
      <c r="H6612" s="170"/>
    </row>
    <row r="6613" spans="8:8" x14ac:dyDescent="0.25">
      <c r="H6613" s="170"/>
    </row>
    <row r="6614" spans="8:8" x14ac:dyDescent="0.25">
      <c r="H6614" s="170"/>
    </row>
    <row r="6615" spans="8:8" x14ac:dyDescent="0.25">
      <c r="H6615" s="170"/>
    </row>
    <row r="6616" spans="8:8" x14ac:dyDescent="0.25">
      <c r="H6616" s="170"/>
    </row>
    <row r="6617" spans="8:8" x14ac:dyDescent="0.25">
      <c r="H6617" s="170"/>
    </row>
    <row r="6618" spans="8:8" x14ac:dyDescent="0.25">
      <c r="H6618" s="170"/>
    </row>
    <row r="6619" spans="8:8" x14ac:dyDescent="0.25">
      <c r="H6619" s="170"/>
    </row>
    <row r="6620" spans="8:8" x14ac:dyDescent="0.25">
      <c r="H6620" s="170"/>
    </row>
    <row r="6621" spans="8:8" x14ac:dyDescent="0.25">
      <c r="H6621" s="170"/>
    </row>
    <row r="6622" spans="8:8" x14ac:dyDescent="0.25">
      <c r="H6622" s="170"/>
    </row>
    <row r="6623" spans="8:8" x14ac:dyDescent="0.25">
      <c r="H6623" s="170"/>
    </row>
    <row r="6624" spans="8:8" x14ac:dyDescent="0.25">
      <c r="H6624" s="170"/>
    </row>
    <row r="6625" spans="8:8" x14ac:dyDescent="0.25">
      <c r="H6625" s="170"/>
    </row>
    <row r="6626" spans="8:8" x14ac:dyDescent="0.25">
      <c r="H6626" s="170"/>
    </row>
    <row r="6627" spans="8:8" x14ac:dyDescent="0.25">
      <c r="H6627" s="170"/>
    </row>
    <row r="6628" spans="8:8" x14ac:dyDescent="0.25">
      <c r="H6628" s="170"/>
    </row>
    <row r="6629" spans="8:8" x14ac:dyDescent="0.25">
      <c r="H6629" s="170"/>
    </row>
    <row r="6630" spans="8:8" x14ac:dyDescent="0.25">
      <c r="H6630" s="170"/>
    </row>
    <row r="6631" spans="8:8" x14ac:dyDescent="0.25">
      <c r="H6631" s="170"/>
    </row>
    <row r="6632" spans="8:8" x14ac:dyDescent="0.25">
      <c r="H6632" s="170"/>
    </row>
    <row r="6633" spans="8:8" x14ac:dyDescent="0.25">
      <c r="H6633" s="170"/>
    </row>
    <row r="6634" spans="8:8" x14ac:dyDescent="0.25">
      <c r="H6634" s="170"/>
    </row>
    <row r="6635" spans="8:8" x14ac:dyDescent="0.25">
      <c r="H6635" s="170"/>
    </row>
    <row r="6637" spans="8:8" x14ac:dyDescent="0.25">
      <c r="H6637" s="170"/>
    </row>
    <row r="6638" spans="8:8" x14ac:dyDescent="0.25">
      <c r="H6638" s="170"/>
    </row>
    <row r="6639" spans="8:8" x14ac:dyDescent="0.25">
      <c r="H6639" s="170"/>
    </row>
    <row r="6640" spans="8:8" x14ac:dyDescent="0.25">
      <c r="H6640" s="170"/>
    </row>
    <row r="6641" spans="8:8" x14ac:dyDescent="0.25">
      <c r="H6641" s="170"/>
    </row>
    <row r="6642" spans="8:8" x14ac:dyDescent="0.25">
      <c r="H6642" s="170"/>
    </row>
    <row r="6644" spans="8:8" x14ac:dyDescent="0.25">
      <c r="H6644" s="170"/>
    </row>
    <row r="6645" spans="8:8" x14ac:dyDescent="0.25">
      <c r="H6645" s="170"/>
    </row>
    <row r="6646" spans="8:8" x14ac:dyDescent="0.25">
      <c r="H6646" s="170"/>
    </row>
    <row r="6647" spans="8:8" x14ac:dyDescent="0.25">
      <c r="H6647" s="170"/>
    </row>
    <row r="6648" spans="8:8" x14ac:dyDescent="0.25">
      <c r="H6648" s="170"/>
    </row>
    <row r="6649" spans="8:8" x14ac:dyDescent="0.25">
      <c r="H6649" s="170"/>
    </row>
    <row r="6651" spans="8:8" x14ac:dyDescent="0.25">
      <c r="H6651" s="170"/>
    </row>
    <row r="6652" spans="8:8" x14ac:dyDescent="0.25">
      <c r="H6652" s="170"/>
    </row>
    <row r="6653" spans="8:8" x14ac:dyDescent="0.25">
      <c r="H6653" s="170"/>
    </row>
    <row r="6654" spans="8:8" x14ac:dyDescent="0.25">
      <c r="H6654" s="170"/>
    </row>
    <row r="6655" spans="8:8" x14ac:dyDescent="0.25">
      <c r="H6655" s="170"/>
    </row>
    <row r="6656" spans="8:8" x14ac:dyDescent="0.25">
      <c r="H6656" s="170"/>
    </row>
    <row r="6657" spans="8:8" x14ac:dyDescent="0.25">
      <c r="H6657" s="170"/>
    </row>
    <row r="6658" spans="8:8" x14ac:dyDescent="0.25">
      <c r="H6658" s="170"/>
    </row>
    <row r="6659" spans="8:8" x14ac:dyDescent="0.25">
      <c r="H6659" s="170"/>
    </row>
    <row r="6660" spans="8:8" x14ac:dyDescent="0.25">
      <c r="H6660" s="170"/>
    </row>
    <row r="6661" spans="8:8" x14ac:dyDescent="0.25">
      <c r="H6661" s="170"/>
    </row>
    <row r="6662" spans="8:8" x14ac:dyDescent="0.25">
      <c r="H6662" s="170"/>
    </row>
    <row r="6663" spans="8:8" x14ac:dyDescent="0.25">
      <c r="H6663" s="170"/>
    </row>
    <row r="6664" spans="8:8" x14ac:dyDescent="0.25">
      <c r="H6664" s="170"/>
    </row>
    <row r="6665" spans="8:8" x14ac:dyDescent="0.25">
      <c r="H6665" s="170"/>
    </row>
    <row r="6666" spans="8:8" x14ac:dyDescent="0.25">
      <c r="H6666" s="170"/>
    </row>
    <row r="6667" spans="8:8" x14ac:dyDescent="0.25">
      <c r="H6667" s="170"/>
    </row>
    <row r="6668" spans="8:8" x14ac:dyDescent="0.25">
      <c r="H6668" s="170"/>
    </row>
    <row r="6669" spans="8:8" x14ac:dyDescent="0.25">
      <c r="H6669" s="170"/>
    </row>
    <row r="6670" spans="8:8" x14ac:dyDescent="0.25">
      <c r="H6670" s="170"/>
    </row>
    <row r="6671" spans="8:8" x14ac:dyDescent="0.25">
      <c r="H6671" s="170"/>
    </row>
    <row r="6672" spans="8:8" x14ac:dyDescent="0.25">
      <c r="H6672" s="170"/>
    </row>
    <row r="6673" spans="8:8" x14ac:dyDescent="0.25">
      <c r="H6673" s="170"/>
    </row>
    <row r="6674" spans="8:8" x14ac:dyDescent="0.25">
      <c r="H6674" s="170"/>
    </row>
    <row r="6675" spans="8:8" x14ac:dyDescent="0.25">
      <c r="H6675" s="170"/>
    </row>
    <row r="6676" spans="8:8" x14ac:dyDescent="0.25">
      <c r="H6676" s="170"/>
    </row>
    <row r="6677" spans="8:8" x14ac:dyDescent="0.25">
      <c r="H6677" s="170"/>
    </row>
    <row r="6678" spans="8:8" x14ac:dyDescent="0.25">
      <c r="H6678" s="170"/>
    </row>
    <row r="6679" spans="8:8" x14ac:dyDescent="0.25">
      <c r="H6679" s="170"/>
    </row>
    <row r="6680" spans="8:8" x14ac:dyDescent="0.25">
      <c r="H6680" s="170"/>
    </row>
    <row r="6681" spans="8:8" x14ac:dyDescent="0.25">
      <c r="H6681" s="170"/>
    </row>
    <row r="6682" spans="8:8" x14ac:dyDescent="0.25">
      <c r="H6682" s="170"/>
    </row>
    <row r="6683" spans="8:8" x14ac:dyDescent="0.25">
      <c r="H6683" s="170"/>
    </row>
    <row r="6684" spans="8:8" x14ac:dyDescent="0.25">
      <c r="H6684" s="170"/>
    </row>
    <row r="6685" spans="8:8" x14ac:dyDescent="0.25">
      <c r="H6685" s="170"/>
    </row>
    <row r="6686" spans="8:8" x14ac:dyDescent="0.25">
      <c r="H6686" s="170"/>
    </row>
    <row r="6687" spans="8:8" x14ac:dyDescent="0.25">
      <c r="H6687" s="170"/>
    </row>
    <row r="6688" spans="8:8" x14ac:dyDescent="0.25">
      <c r="H6688" s="170"/>
    </row>
    <row r="6689" spans="8:8" x14ac:dyDescent="0.25">
      <c r="H6689" s="170"/>
    </row>
    <row r="6690" spans="8:8" x14ac:dyDescent="0.25">
      <c r="H6690" s="170"/>
    </row>
    <row r="6691" spans="8:8" x14ac:dyDescent="0.25">
      <c r="H6691" s="170"/>
    </row>
    <row r="6692" spans="8:8" x14ac:dyDescent="0.25">
      <c r="H6692" s="170"/>
    </row>
    <row r="6693" spans="8:8" x14ac:dyDescent="0.25">
      <c r="H6693" s="170"/>
    </row>
    <row r="6694" spans="8:8" x14ac:dyDescent="0.25">
      <c r="H6694" s="170"/>
    </row>
    <row r="6695" spans="8:8" x14ac:dyDescent="0.25">
      <c r="H6695" s="170"/>
    </row>
    <row r="6696" spans="8:8" x14ac:dyDescent="0.25">
      <c r="H6696" s="170"/>
    </row>
    <row r="6697" spans="8:8" x14ac:dyDescent="0.25">
      <c r="H6697" s="170"/>
    </row>
    <row r="6703" spans="8:8" x14ac:dyDescent="0.25">
      <c r="H6703" s="170"/>
    </row>
    <row r="6709" spans="8:8" x14ac:dyDescent="0.25">
      <c r="H6709" s="170"/>
    </row>
    <row r="6711" spans="8:8" x14ac:dyDescent="0.25">
      <c r="H6711" s="170"/>
    </row>
    <row r="6714" spans="8:8" x14ac:dyDescent="0.25">
      <c r="H6714" s="170"/>
    </row>
    <row r="6716" spans="8:8" x14ac:dyDescent="0.25">
      <c r="H6716" s="170"/>
    </row>
    <row r="6717" spans="8:8" x14ac:dyDescent="0.25">
      <c r="H6717" s="170"/>
    </row>
    <row r="6718" spans="8:8" x14ac:dyDescent="0.25">
      <c r="H6718" s="170"/>
    </row>
    <row r="6720" spans="8:8" x14ac:dyDescent="0.25">
      <c r="H6720" s="170"/>
    </row>
    <row r="6721" spans="8:8" x14ac:dyDescent="0.25">
      <c r="H6721" s="170"/>
    </row>
    <row r="6727" spans="8:8" x14ac:dyDescent="0.25">
      <c r="H6727" s="170"/>
    </row>
    <row r="6729" spans="8:8" x14ac:dyDescent="0.25">
      <c r="H6729" s="170"/>
    </row>
    <row r="6730" spans="8:8" x14ac:dyDescent="0.25">
      <c r="H6730" s="170"/>
    </row>
    <row r="6731" spans="8:8" x14ac:dyDescent="0.25">
      <c r="H6731" s="170"/>
    </row>
    <row r="6732" spans="8:8" x14ac:dyDescent="0.25">
      <c r="H6732" s="170"/>
    </row>
    <row r="6733" spans="8:8" x14ac:dyDescent="0.25">
      <c r="H6733" s="170"/>
    </row>
    <row r="6734" spans="8:8" x14ac:dyDescent="0.25">
      <c r="H6734" s="170"/>
    </row>
    <row r="6735" spans="8:8" x14ac:dyDescent="0.25">
      <c r="H6735" s="170"/>
    </row>
    <row r="6736" spans="8:8" x14ac:dyDescent="0.25">
      <c r="H6736" s="170"/>
    </row>
    <row r="6737" spans="8:8" x14ac:dyDescent="0.25">
      <c r="H6737" s="170"/>
    </row>
    <row r="6738" spans="8:8" x14ac:dyDescent="0.25">
      <c r="H6738" s="170"/>
    </row>
    <row r="6739" spans="8:8" x14ac:dyDescent="0.25">
      <c r="H6739" s="170"/>
    </row>
    <row r="6740" spans="8:8" x14ac:dyDescent="0.25">
      <c r="H6740" s="170"/>
    </row>
    <row r="6741" spans="8:8" x14ac:dyDescent="0.25">
      <c r="H6741" s="170"/>
    </row>
    <row r="6742" spans="8:8" x14ac:dyDescent="0.25">
      <c r="H6742" s="170"/>
    </row>
    <row r="6743" spans="8:8" x14ac:dyDescent="0.25">
      <c r="H6743" s="170"/>
    </row>
    <row r="6744" spans="8:8" x14ac:dyDescent="0.25">
      <c r="H6744" s="170"/>
    </row>
    <row r="6745" spans="8:8" x14ac:dyDescent="0.25">
      <c r="H6745" s="170"/>
    </row>
    <row r="6746" spans="8:8" x14ac:dyDescent="0.25">
      <c r="H6746" s="170"/>
    </row>
    <row r="6747" spans="8:8" x14ac:dyDescent="0.25">
      <c r="H6747" s="170"/>
    </row>
    <row r="6748" spans="8:8" x14ac:dyDescent="0.25">
      <c r="H6748" s="170"/>
    </row>
    <row r="6749" spans="8:8" x14ac:dyDescent="0.25">
      <c r="H6749" s="170"/>
    </row>
    <row r="6750" spans="8:8" x14ac:dyDescent="0.25">
      <c r="H6750" s="170"/>
    </row>
    <row r="6751" spans="8:8" x14ac:dyDescent="0.25">
      <c r="H6751" s="170"/>
    </row>
    <row r="6752" spans="8:8" x14ac:dyDescent="0.25">
      <c r="H6752" s="170"/>
    </row>
    <row r="6753" spans="8:8" x14ac:dyDescent="0.25">
      <c r="H6753" s="170"/>
    </row>
    <row r="6754" spans="8:8" x14ac:dyDescent="0.25">
      <c r="H6754" s="170"/>
    </row>
    <row r="6755" spans="8:8" x14ac:dyDescent="0.25">
      <c r="H6755" s="170"/>
    </row>
    <row r="6756" spans="8:8" x14ac:dyDescent="0.25">
      <c r="H6756" s="170"/>
    </row>
    <row r="6757" spans="8:8" x14ac:dyDescent="0.25">
      <c r="H6757" s="170"/>
    </row>
    <row r="6759" spans="8:8" x14ac:dyDescent="0.25">
      <c r="H6759" s="170"/>
    </row>
    <row r="6760" spans="8:8" x14ac:dyDescent="0.25">
      <c r="H6760" s="170"/>
    </row>
    <row r="6761" spans="8:8" x14ac:dyDescent="0.25">
      <c r="H6761" s="170"/>
    </row>
    <row r="6762" spans="8:8" x14ac:dyDescent="0.25">
      <c r="H6762" s="170"/>
    </row>
    <row r="6763" spans="8:8" x14ac:dyDescent="0.25">
      <c r="H6763" s="170"/>
    </row>
    <row r="6764" spans="8:8" x14ac:dyDescent="0.25">
      <c r="H6764" s="170"/>
    </row>
    <row r="6765" spans="8:8" x14ac:dyDescent="0.25">
      <c r="H6765" s="170"/>
    </row>
    <row r="6767" spans="8:8" x14ac:dyDescent="0.25">
      <c r="H6767" s="170"/>
    </row>
    <row r="6768" spans="8:8" x14ac:dyDescent="0.25">
      <c r="H6768" s="170"/>
    </row>
    <row r="6770" spans="8:8" x14ac:dyDescent="0.25">
      <c r="H6770" s="170"/>
    </row>
    <row r="6771" spans="8:8" x14ac:dyDescent="0.25">
      <c r="H6771" s="170"/>
    </row>
    <row r="6772" spans="8:8" x14ac:dyDescent="0.25">
      <c r="H6772" s="170"/>
    </row>
    <row r="6773" spans="8:8" x14ac:dyDescent="0.25">
      <c r="H6773" s="170"/>
    </row>
    <row r="6774" spans="8:8" x14ac:dyDescent="0.25">
      <c r="H6774" s="170"/>
    </row>
    <row r="6775" spans="8:8" x14ac:dyDescent="0.25">
      <c r="H6775" s="170"/>
    </row>
    <row r="6776" spans="8:8" x14ac:dyDescent="0.25">
      <c r="H6776" s="170"/>
    </row>
    <row r="6777" spans="8:8" x14ac:dyDescent="0.25">
      <c r="H6777" s="170"/>
    </row>
    <row r="6778" spans="8:8" x14ac:dyDescent="0.25">
      <c r="H6778" s="170"/>
    </row>
    <row r="6779" spans="8:8" x14ac:dyDescent="0.25">
      <c r="H6779" s="170"/>
    </row>
    <row r="6780" spans="8:8" x14ac:dyDescent="0.25">
      <c r="H6780" s="170"/>
    </row>
    <row r="6781" spans="8:8" x14ac:dyDescent="0.25">
      <c r="H6781" s="170"/>
    </row>
    <row r="6782" spans="8:8" x14ac:dyDescent="0.25">
      <c r="H6782" s="170"/>
    </row>
    <row r="6783" spans="8:8" x14ac:dyDescent="0.25">
      <c r="H6783" s="170"/>
    </row>
    <row r="6785" spans="8:8" x14ac:dyDescent="0.25">
      <c r="H6785" s="170"/>
    </row>
    <row r="6786" spans="8:8" x14ac:dyDescent="0.25">
      <c r="H6786" s="170"/>
    </row>
    <row r="6787" spans="8:8" x14ac:dyDescent="0.25">
      <c r="H6787" s="170"/>
    </row>
    <row r="6799" spans="8:8" x14ac:dyDescent="0.25">
      <c r="H6799" s="170"/>
    </row>
    <row r="6801" spans="8:8" x14ac:dyDescent="0.25">
      <c r="H6801" s="170"/>
    </row>
    <row r="6803" spans="8:8" x14ac:dyDescent="0.25">
      <c r="H6803" s="170"/>
    </row>
    <row r="6804" spans="8:8" x14ac:dyDescent="0.25">
      <c r="H6804" s="170"/>
    </row>
    <row r="6805" spans="8:8" x14ac:dyDescent="0.25">
      <c r="H6805" s="170"/>
    </row>
    <row r="6806" spans="8:8" x14ac:dyDescent="0.25">
      <c r="H6806" s="170"/>
    </row>
    <row r="6807" spans="8:8" x14ac:dyDescent="0.25">
      <c r="H6807" s="170"/>
    </row>
    <row r="6808" spans="8:8" x14ac:dyDescent="0.25">
      <c r="H6808" s="170"/>
    </row>
    <row r="6809" spans="8:8" x14ac:dyDescent="0.25">
      <c r="H6809" s="170"/>
    </row>
    <row r="6810" spans="8:8" x14ac:dyDescent="0.25">
      <c r="H6810" s="170"/>
    </row>
    <row r="6811" spans="8:8" x14ac:dyDescent="0.25">
      <c r="H6811" s="170"/>
    </row>
    <row r="6812" spans="8:8" x14ac:dyDescent="0.25">
      <c r="H6812" s="170"/>
    </row>
    <row r="6813" spans="8:8" x14ac:dyDescent="0.25">
      <c r="H6813" s="170"/>
    </row>
    <row r="6814" spans="8:8" x14ac:dyDescent="0.25">
      <c r="H6814" s="170"/>
    </row>
    <row r="6815" spans="8:8" x14ac:dyDescent="0.25">
      <c r="H6815" s="170"/>
    </row>
    <row r="6817" spans="8:8" x14ac:dyDescent="0.25">
      <c r="H6817" s="170"/>
    </row>
    <row r="6818" spans="8:8" x14ac:dyDescent="0.25">
      <c r="H6818" s="170"/>
    </row>
    <row r="6819" spans="8:8" x14ac:dyDescent="0.25">
      <c r="H6819" s="170"/>
    </row>
    <row r="6820" spans="8:8" x14ac:dyDescent="0.25">
      <c r="H6820" s="170"/>
    </row>
    <row r="6821" spans="8:8" x14ac:dyDescent="0.25">
      <c r="H6821" s="170"/>
    </row>
    <row r="6822" spans="8:8" x14ac:dyDescent="0.25">
      <c r="H6822" s="170"/>
    </row>
    <row r="6823" spans="8:8" x14ac:dyDescent="0.25">
      <c r="H6823" s="170"/>
    </row>
    <row r="6824" spans="8:8" x14ac:dyDescent="0.25">
      <c r="H6824" s="170"/>
    </row>
    <row r="6825" spans="8:8" x14ac:dyDescent="0.25">
      <c r="H6825" s="170"/>
    </row>
    <row r="6826" spans="8:8" x14ac:dyDescent="0.25">
      <c r="H6826" s="170"/>
    </row>
    <row r="6827" spans="8:8" x14ac:dyDescent="0.25">
      <c r="H6827" s="170"/>
    </row>
    <row r="6835" spans="8:8" x14ac:dyDescent="0.25">
      <c r="H6835" s="170"/>
    </row>
    <row r="6836" spans="8:8" x14ac:dyDescent="0.25">
      <c r="H6836" s="170"/>
    </row>
    <row r="6837" spans="8:8" x14ac:dyDescent="0.25">
      <c r="H6837" s="170"/>
    </row>
    <row r="6838" spans="8:8" x14ac:dyDescent="0.25">
      <c r="H6838" s="170"/>
    </row>
    <row r="6839" spans="8:8" x14ac:dyDescent="0.25">
      <c r="H6839" s="170"/>
    </row>
    <row r="6840" spans="8:8" x14ac:dyDescent="0.25">
      <c r="H6840" s="170"/>
    </row>
    <row r="6842" spans="8:8" x14ac:dyDescent="0.25">
      <c r="H6842" s="170"/>
    </row>
    <row r="6843" spans="8:8" x14ac:dyDescent="0.25">
      <c r="H6843" s="170"/>
    </row>
    <row r="6844" spans="8:8" x14ac:dyDescent="0.25">
      <c r="H6844" s="170"/>
    </row>
    <row r="6845" spans="8:8" x14ac:dyDescent="0.25">
      <c r="H6845" s="170"/>
    </row>
    <row r="6846" spans="8:8" x14ac:dyDescent="0.25">
      <c r="H6846" s="170"/>
    </row>
    <row r="6847" spans="8:8" x14ac:dyDescent="0.25">
      <c r="H6847" s="170"/>
    </row>
    <row r="6848" spans="8:8" x14ac:dyDescent="0.25">
      <c r="H6848" s="170"/>
    </row>
    <row r="6849" spans="8:8" x14ac:dyDescent="0.25">
      <c r="H6849" s="170"/>
    </row>
    <row r="6850" spans="8:8" x14ac:dyDescent="0.25">
      <c r="H6850" s="170"/>
    </row>
    <row r="6851" spans="8:8" x14ac:dyDescent="0.25">
      <c r="H6851" s="170"/>
    </row>
    <row r="6852" spans="8:8" x14ac:dyDescent="0.25">
      <c r="H6852" s="170"/>
    </row>
    <row r="6853" spans="8:8" x14ac:dyDescent="0.25">
      <c r="H6853" s="170"/>
    </row>
    <row r="6854" spans="8:8" x14ac:dyDescent="0.25">
      <c r="H6854" s="170"/>
    </row>
    <row r="6855" spans="8:8" x14ac:dyDescent="0.25">
      <c r="H6855" s="170"/>
    </row>
    <row r="6856" spans="8:8" x14ac:dyDescent="0.25">
      <c r="H6856" s="170"/>
    </row>
    <row r="6857" spans="8:8" x14ac:dyDescent="0.25">
      <c r="H6857" s="170"/>
    </row>
    <row r="6858" spans="8:8" x14ac:dyDescent="0.25">
      <c r="H6858" s="170"/>
    </row>
    <row r="6859" spans="8:8" x14ac:dyDescent="0.25">
      <c r="H6859" s="170"/>
    </row>
    <row r="6860" spans="8:8" x14ac:dyDescent="0.25">
      <c r="H6860" s="170"/>
    </row>
    <row r="6861" spans="8:8" x14ac:dyDescent="0.25">
      <c r="H6861" s="170"/>
    </row>
    <row r="6862" spans="8:8" x14ac:dyDescent="0.25">
      <c r="H6862" s="170"/>
    </row>
    <row r="6864" spans="8:8" x14ac:dyDescent="0.25">
      <c r="H6864" s="170"/>
    </row>
    <row r="6869" spans="8:8" x14ac:dyDescent="0.25">
      <c r="H6869" s="170"/>
    </row>
    <row r="6875" spans="8:8" x14ac:dyDescent="0.25">
      <c r="H6875" s="170"/>
    </row>
    <row r="6876" spans="8:8" x14ac:dyDescent="0.25">
      <c r="H6876" s="170"/>
    </row>
    <row r="6877" spans="8:8" x14ac:dyDescent="0.25">
      <c r="H6877" s="170"/>
    </row>
    <row r="6878" spans="8:8" x14ac:dyDescent="0.25">
      <c r="H6878" s="170"/>
    </row>
    <row r="6879" spans="8:8" x14ac:dyDescent="0.25">
      <c r="H6879" s="170"/>
    </row>
    <row r="6880" spans="8:8" x14ac:dyDescent="0.25">
      <c r="H6880" s="170"/>
    </row>
    <row r="6881" spans="8:8" x14ac:dyDescent="0.25">
      <c r="H6881" s="170"/>
    </row>
    <row r="6882" spans="8:8" x14ac:dyDescent="0.25">
      <c r="H6882" s="170"/>
    </row>
    <row r="6883" spans="8:8" x14ac:dyDescent="0.25">
      <c r="H6883" s="170"/>
    </row>
    <row r="6884" spans="8:8" x14ac:dyDescent="0.25">
      <c r="H6884" s="170"/>
    </row>
    <row r="6885" spans="8:8" x14ac:dyDescent="0.25">
      <c r="H6885" s="170"/>
    </row>
    <row r="6886" spans="8:8" x14ac:dyDescent="0.25">
      <c r="H6886" s="170"/>
    </row>
    <row r="6887" spans="8:8" x14ac:dyDescent="0.25">
      <c r="H6887" s="170"/>
    </row>
    <row r="6888" spans="8:8" x14ac:dyDescent="0.25">
      <c r="H6888" s="170"/>
    </row>
    <row r="6889" spans="8:8" x14ac:dyDescent="0.25">
      <c r="H6889" s="170"/>
    </row>
    <row r="6891" spans="8:8" x14ac:dyDescent="0.25">
      <c r="H6891" s="170"/>
    </row>
    <row r="6892" spans="8:8" x14ac:dyDescent="0.25">
      <c r="H6892" s="170"/>
    </row>
    <row r="6893" spans="8:8" x14ac:dyDescent="0.25">
      <c r="H6893" s="170"/>
    </row>
    <row r="6894" spans="8:8" x14ac:dyDescent="0.25">
      <c r="H6894" s="170"/>
    </row>
    <row r="6895" spans="8:8" x14ac:dyDescent="0.25">
      <c r="H6895" s="170"/>
    </row>
    <row r="6896" spans="8:8" x14ac:dyDescent="0.25">
      <c r="H6896" s="170"/>
    </row>
    <row r="6901" spans="8:8" x14ac:dyDescent="0.25">
      <c r="H6901" s="170"/>
    </row>
    <row r="6902" spans="8:8" x14ac:dyDescent="0.25">
      <c r="H6902" s="170"/>
    </row>
    <row r="6903" spans="8:8" x14ac:dyDescent="0.25">
      <c r="H6903" s="170"/>
    </row>
    <row r="6904" spans="8:8" x14ac:dyDescent="0.25">
      <c r="H6904" s="170"/>
    </row>
    <row r="6905" spans="8:8" x14ac:dyDescent="0.25">
      <c r="H6905" s="170"/>
    </row>
    <row r="6906" spans="8:8" x14ac:dyDescent="0.25">
      <c r="H6906" s="170"/>
    </row>
    <row r="6908" spans="8:8" x14ac:dyDescent="0.25">
      <c r="H6908" s="170"/>
    </row>
    <row r="6909" spans="8:8" x14ac:dyDescent="0.25">
      <c r="H6909" s="170"/>
    </row>
    <row r="6910" spans="8:8" x14ac:dyDescent="0.25">
      <c r="H6910" s="170"/>
    </row>
    <row r="6911" spans="8:8" x14ac:dyDescent="0.25">
      <c r="H6911" s="170"/>
    </row>
    <row r="6913" spans="8:8" x14ac:dyDescent="0.25">
      <c r="H6913" s="170"/>
    </row>
    <row r="6914" spans="8:8" x14ac:dyDescent="0.25">
      <c r="H6914" s="170"/>
    </row>
    <row r="6915" spans="8:8" x14ac:dyDescent="0.25">
      <c r="H6915" s="170"/>
    </row>
    <row r="6916" spans="8:8" x14ac:dyDescent="0.25">
      <c r="H6916" s="170"/>
    </row>
    <row r="6917" spans="8:8" x14ac:dyDescent="0.25">
      <c r="H6917" s="170"/>
    </row>
    <row r="6918" spans="8:8" x14ac:dyDescent="0.25">
      <c r="H6918" s="170"/>
    </row>
    <row r="6919" spans="8:8" x14ac:dyDescent="0.25">
      <c r="H6919" s="170"/>
    </row>
    <row r="6920" spans="8:8" x14ac:dyDescent="0.25">
      <c r="H6920" s="170"/>
    </row>
    <row r="6921" spans="8:8" x14ac:dyDescent="0.25">
      <c r="H6921" s="170"/>
    </row>
    <row r="6922" spans="8:8" x14ac:dyDescent="0.25">
      <c r="H6922" s="170"/>
    </row>
    <row r="6923" spans="8:8" x14ac:dyDescent="0.25">
      <c r="H6923" s="170"/>
    </row>
    <row r="6924" spans="8:8" x14ac:dyDescent="0.25">
      <c r="H6924" s="170"/>
    </row>
    <row r="6926" spans="8:8" x14ac:dyDescent="0.25">
      <c r="H6926" s="170"/>
    </row>
    <row r="6927" spans="8:8" x14ac:dyDescent="0.25">
      <c r="H6927" s="170"/>
    </row>
    <row r="6929" spans="8:8" x14ac:dyDescent="0.25">
      <c r="H6929" s="170"/>
    </row>
    <row r="6930" spans="8:8" x14ac:dyDescent="0.25">
      <c r="H6930" s="170"/>
    </row>
    <row r="6931" spans="8:8" x14ac:dyDescent="0.25">
      <c r="H6931" s="170"/>
    </row>
    <row r="6932" spans="8:8" x14ac:dyDescent="0.25">
      <c r="H6932" s="170"/>
    </row>
    <row r="6933" spans="8:8" x14ac:dyDescent="0.25">
      <c r="H6933" s="170"/>
    </row>
    <row r="6934" spans="8:8" x14ac:dyDescent="0.25">
      <c r="H6934" s="170"/>
    </row>
    <row r="6935" spans="8:8" x14ac:dyDescent="0.25">
      <c r="H6935" s="170"/>
    </row>
    <row r="6936" spans="8:8" x14ac:dyDescent="0.25">
      <c r="H6936" s="170"/>
    </row>
    <row r="6938" spans="8:8" x14ac:dyDescent="0.25">
      <c r="H6938" s="170"/>
    </row>
    <row r="6939" spans="8:8" x14ac:dyDescent="0.25">
      <c r="H6939" s="170"/>
    </row>
    <row r="6940" spans="8:8" x14ac:dyDescent="0.25">
      <c r="H6940" s="170"/>
    </row>
    <row r="6941" spans="8:8" x14ac:dyDescent="0.25">
      <c r="H6941" s="170"/>
    </row>
    <row r="6942" spans="8:8" x14ac:dyDescent="0.25">
      <c r="H6942" s="170"/>
    </row>
    <row r="6943" spans="8:8" x14ac:dyDescent="0.25">
      <c r="H6943" s="170"/>
    </row>
    <row r="6944" spans="8:8" x14ac:dyDescent="0.25">
      <c r="H6944" s="170"/>
    </row>
    <row r="6945" spans="8:8" x14ac:dyDescent="0.25">
      <c r="H6945" s="170"/>
    </row>
    <row r="6946" spans="8:8" x14ac:dyDescent="0.25">
      <c r="H6946" s="170"/>
    </row>
    <row r="6947" spans="8:8" x14ac:dyDescent="0.25">
      <c r="H6947" s="170"/>
    </row>
    <row r="6949" spans="8:8" x14ac:dyDescent="0.25">
      <c r="H6949" s="170"/>
    </row>
    <row r="6950" spans="8:8" x14ac:dyDescent="0.25">
      <c r="H6950" s="170"/>
    </row>
    <row r="6951" spans="8:8" x14ac:dyDescent="0.25">
      <c r="H6951" s="170"/>
    </row>
    <row r="6952" spans="8:8" x14ac:dyDescent="0.25">
      <c r="H6952" s="170"/>
    </row>
    <row r="6954" spans="8:8" x14ac:dyDescent="0.25">
      <c r="H6954" s="170"/>
    </row>
    <row r="6955" spans="8:8" x14ac:dyDescent="0.25">
      <c r="H6955" s="170"/>
    </row>
    <row r="6956" spans="8:8" x14ac:dyDescent="0.25">
      <c r="H6956" s="170"/>
    </row>
    <row r="6957" spans="8:8" x14ac:dyDescent="0.25">
      <c r="H6957" s="170"/>
    </row>
    <row r="6958" spans="8:8" x14ac:dyDescent="0.25">
      <c r="H6958" s="170"/>
    </row>
    <row r="6965" spans="8:8" x14ac:dyDescent="0.25">
      <c r="H6965" s="170"/>
    </row>
    <row r="6966" spans="8:8" x14ac:dyDescent="0.25">
      <c r="H6966" s="170"/>
    </row>
    <row r="6968" spans="8:8" x14ac:dyDescent="0.25">
      <c r="H6968" s="170"/>
    </row>
    <row r="6971" spans="8:8" x14ac:dyDescent="0.25">
      <c r="H6971" s="170"/>
    </row>
    <row r="6972" spans="8:8" x14ac:dyDescent="0.25">
      <c r="H6972" s="170"/>
    </row>
    <row r="6973" spans="8:8" x14ac:dyDescent="0.25">
      <c r="H6973" s="170"/>
    </row>
    <row r="6974" spans="8:8" x14ac:dyDescent="0.25">
      <c r="H6974" s="170"/>
    </row>
    <row r="6975" spans="8:8" x14ac:dyDescent="0.25">
      <c r="H6975" s="170"/>
    </row>
    <row r="6976" spans="8:8" x14ac:dyDescent="0.25">
      <c r="H6976" s="170"/>
    </row>
    <row r="6977" spans="8:8" x14ac:dyDescent="0.25">
      <c r="H6977" s="170"/>
    </row>
    <row r="6978" spans="8:8" x14ac:dyDescent="0.25">
      <c r="H6978" s="170"/>
    </row>
    <row r="6982" spans="8:8" x14ac:dyDescent="0.25">
      <c r="H6982" s="170"/>
    </row>
    <row r="6984" spans="8:8" x14ac:dyDescent="0.25">
      <c r="H6984" s="170"/>
    </row>
    <row r="6985" spans="8:8" x14ac:dyDescent="0.25">
      <c r="H6985" s="170"/>
    </row>
    <row r="6987" spans="8:8" x14ac:dyDescent="0.25">
      <c r="H6987" s="170"/>
    </row>
    <row r="6989" spans="8:8" x14ac:dyDescent="0.25">
      <c r="H6989" s="170"/>
    </row>
    <row r="6990" spans="8:8" x14ac:dyDescent="0.25">
      <c r="H6990" s="170"/>
    </row>
    <row r="6991" spans="8:8" x14ac:dyDescent="0.25">
      <c r="H6991" s="170"/>
    </row>
    <row r="6992" spans="8:8" x14ac:dyDescent="0.25">
      <c r="H6992" s="170"/>
    </row>
    <row r="6993" spans="8:8" x14ac:dyDescent="0.25">
      <c r="H6993" s="170"/>
    </row>
    <row r="6994" spans="8:8" x14ac:dyDescent="0.25">
      <c r="H6994" s="170"/>
    </row>
    <row r="6996" spans="8:8" x14ac:dyDescent="0.25">
      <c r="H6996" s="170"/>
    </row>
    <row r="6997" spans="8:8" x14ac:dyDescent="0.25">
      <c r="H6997" s="170"/>
    </row>
    <row r="6998" spans="8:8" x14ac:dyDescent="0.25">
      <c r="H6998" s="170"/>
    </row>
    <row r="6999" spans="8:8" x14ac:dyDescent="0.25">
      <c r="H6999" s="170"/>
    </row>
    <row r="7003" spans="8:8" x14ac:dyDescent="0.25">
      <c r="H7003" s="170"/>
    </row>
    <row r="7004" spans="8:8" x14ac:dyDescent="0.25">
      <c r="H7004" s="170"/>
    </row>
    <row r="7005" spans="8:8" x14ac:dyDescent="0.25">
      <c r="H7005" s="170"/>
    </row>
    <row r="7006" spans="8:8" x14ac:dyDescent="0.25">
      <c r="H7006" s="170"/>
    </row>
    <row r="7007" spans="8:8" x14ac:dyDescent="0.25">
      <c r="H7007" s="170"/>
    </row>
    <row r="7008" spans="8:8" x14ac:dyDescent="0.25">
      <c r="H7008" s="170"/>
    </row>
    <row r="7010" spans="8:8" x14ac:dyDescent="0.25">
      <c r="H7010" s="170"/>
    </row>
    <row r="7012" spans="8:8" x14ac:dyDescent="0.25">
      <c r="H7012" s="170"/>
    </row>
    <row r="7013" spans="8:8" x14ac:dyDescent="0.25">
      <c r="H7013" s="170"/>
    </row>
    <row r="7014" spans="8:8" x14ac:dyDescent="0.25">
      <c r="H7014" s="170"/>
    </row>
    <row r="7015" spans="8:8" x14ac:dyDescent="0.25">
      <c r="H7015" s="170"/>
    </row>
    <row r="7016" spans="8:8" x14ac:dyDescent="0.25">
      <c r="H7016" s="170"/>
    </row>
    <row r="7017" spans="8:8" x14ac:dyDescent="0.25">
      <c r="H7017" s="170"/>
    </row>
    <row r="7018" spans="8:8" x14ac:dyDescent="0.25">
      <c r="H7018" s="170"/>
    </row>
    <row r="7020" spans="8:8" x14ac:dyDescent="0.25">
      <c r="H7020" s="170"/>
    </row>
    <row r="7021" spans="8:8" x14ac:dyDescent="0.25">
      <c r="H7021" s="170"/>
    </row>
    <row r="7022" spans="8:8" x14ac:dyDescent="0.25">
      <c r="H7022" s="170"/>
    </row>
    <row r="7023" spans="8:8" x14ac:dyDescent="0.25">
      <c r="H7023" s="170"/>
    </row>
    <row r="7024" spans="8:8" x14ac:dyDescent="0.25">
      <c r="H7024" s="170"/>
    </row>
    <row r="7025" spans="8:8" x14ac:dyDescent="0.25">
      <c r="H7025" s="170"/>
    </row>
    <row r="7026" spans="8:8" x14ac:dyDescent="0.25">
      <c r="H7026" s="170"/>
    </row>
    <row r="7027" spans="8:8" x14ac:dyDescent="0.25">
      <c r="H7027" s="170"/>
    </row>
    <row r="7028" spans="8:8" x14ac:dyDescent="0.25">
      <c r="H7028" s="170"/>
    </row>
    <row r="7029" spans="8:8" x14ac:dyDescent="0.25">
      <c r="H7029" s="170"/>
    </row>
    <row r="7030" spans="8:8" x14ac:dyDescent="0.25">
      <c r="H7030" s="170"/>
    </row>
    <row r="7031" spans="8:8" x14ac:dyDescent="0.25">
      <c r="H7031" s="170"/>
    </row>
    <row r="7032" spans="8:8" x14ac:dyDescent="0.25">
      <c r="H7032" s="170"/>
    </row>
    <row r="7033" spans="8:8" x14ac:dyDescent="0.25">
      <c r="H7033" s="170"/>
    </row>
    <row r="7034" spans="8:8" x14ac:dyDescent="0.25">
      <c r="H7034" s="170"/>
    </row>
    <row r="7036" spans="8:8" x14ac:dyDescent="0.25">
      <c r="H7036" s="170"/>
    </row>
    <row r="7042" spans="8:8" x14ac:dyDescent="0.25">
      <c r="H7042" s="170"/>
    </row>
    <row r="7043" spans="8:8" x14ac:dyDescent="0.25">
      <c r="H7043" s="170"/>
    </row>
    <row r="7044" spans="8:8" x14ac:dyDescent="0.25">
      <c r="H7044" s="170"/>
    </row>
    <row r="7045" spans="8:8" x14ac:dyDescent="0.25">
      <c r="H7045" s="170"/>
    </row>
    <row r="7046" spans="8:8" x14ac:dyDescent="0.25">
      <c r="H7046" s="170"/>
    </row>
    <row r="7047" spans="8:8" x14ac:dyDescent="0.25">
      <c r="H7047" s="170"/>
    </row>
    <row r="7048" spans="8:8" x14ac:dyDescent="0.25">
      <c r="H7048" s="170"/>
    </row>
    <row r="7050" spans="8:8" x14ac:dyDescent="0.25">
      <c r="H7050" s="170"/>
    </row>
    <row r="7051" spans="8:8" x14ac:dyDescent="0.25">
      <c r="H7051" s="170"/>
    </row>
    <row r="7052" spans="8:8" x14ac:dyDescent="0.25">
      <c r="H7052" s="170"/>
    </row>
    <row r="7053" spans="8:8" x14ac:dyDescent="0.25">
      <c r="H7053" s="170"/>
    </row>
    <row r="7054" spans="8:8" x14ac:dyDescent="0.25">
      <c r="H7054" s="170"/>
    </row>
    <row r="7055" spans="8:8" x14ac:dyDescent="0.25">
      <c r="H7055" s="170"/>
    </row>
    <row r="7057" spans="8:8" x14ac:dyDescent="0.25">
      <c r="H7057" s="170"/>
    </row>
    <row r="7059" spans="8:8" x14ac:dyDescent="0.25">
      <c r="H7059" s="170"/>
    </row>
    <row r="7060" spans="8:8" x14ac:dyDescent="0.25">
      <c r="H7060" s="170"/>
    </row>
    <row r="7061" spans="8:8" x14ac:dyDescent="0.25">
      <c r="H7061" s="170"/>
    </row>
    <row r="7062" spans="8:8" x14ac:dyDescent="0.25">
      <c r="H7062" s="170"/>
    </row>
    <row r="7063" spans="8:8" x14ac:dyDescent="0.25">
      <c r="H7063" s="170"/>
    </row>
    <row r="7064" spans="8:8" x14ac:dyDescent="0.25">
      <c r="H7064" s="170"/>
    </row>
    <row r="7065" spans="8:8" x14ac:dyDescent="0.25">
      <c r="H7065" s="170"/>
    </row>
    <row r="7066" spans="8:8" x14ac:dyDescent="0.25">
      <c r="H7066" s="170"/>
    </row>
    <row r="7067" spans="8:8" x14ac:dyDescent="0.25">
      <c r="H7067" s="170"/>
    </row>
    <row r="7068" spans="8:8" x14ac:dyDescent="0.25">
      <c r="H7068" s="170"/>
    </row>
    <row r="7070" spans="8:8" x14ac:dyDescent="0.25">
      <c r="H7070" s="170"/>
    </row>
    <row r="7071" spans="8:8" x14ac:dyDescent="0.25">
      <c r="H7071" s="170"/>
    </row>
    <row r="7073" spans="8:8" x14ac:dyDescent="0.25">
      <c r="H7073" s="170"/>
    </row>
    <row r="7074" spans="8:8" x14ac:dyDescent="0.25">
      <c r="H7074" s="170"/>
    </row>
    <row r="7075" spans="8:8" x14ac:dyDescent="0.25">
      <c r="H7075" s="170"/>
    </row>
    <row r="7077" spans="8:8" x14ac:dyDescent="0.25">
      <c r="H7077" s="170"/>
    </row>
    <row r="7078" spans="8:8" x14ac:dyDescent="0.25">
      <c r="H7078" s="170"/>
    </row>
    <row r="7079" spans="8:8" x14ac:dyDescent="0.25">
      <c r="H7079" s="170"/>
    </row>
    <row r="7080" spans="8:8" x14ac:dyDescent="0.25">
      <c r="H7080" s="170"/>
    </row>
    <row r="7081" spans="8:8" x14ac:dyDescent="0.25">
      <c r="H7081" s="170"/>
    </row>
    <row r="7082" spans="8:8" x14ac:dyDescent="0.25">
      <c r="H7082" s="170"/>
    </row>
    <row r="7084" spans="8:8" x14ac:dyDescent="0.25">
      <c r="H7084" s="170"/>
    </row>
    <row r="7085" spans="8:8" x14ac:dyDescent="0.25">
      <c r="H7085" s="170"/>
    </row>
    <row r="7088" spans="8:8" x14ac:dyDescent="0.25">
      <c r="H7088" s="170"/>
    </row>
    <row r="7089" spans="8:8" x14ac:dyDescent="0.25">
      <c r="H7089" s="170"/>
    </row>
    <row r="7090" spans="8:8" x14ac:dyDescent="0.25">
      <c r="H7090" s="170"/>
    </row>
    <row r="7091" spans="8:8" x14ac:dyDescent="0.25">
      <c r="H7091" s="170"/>
    </row>
    <row r="7092" spans="8:8" x14ac:dyDescent="0.25">
      <c r="H7092" s="170"/>
    </row>
    <row r="7093" spans="8:8" x14ac:dyDescent="0.25">
      <c r="H7093" s="170"/>
    </row>
    <row r="7094" spans="8:8" x14ac:dyDescent="0.25">
      <c r="H7094" s="170"/>
    </row>
    <row r="7095" spans="8:8" x14ac:dyDescent="0.25">
      <c r="H7095" s="170"/>
    </row>
    <row r="7096" spans="8:8" x14ac:dyDescent="0.25">
      <c r="H7096" s="170"/>
    </row>
    <row r="7098" spans="8:8" x14ac:dyDescent="0.25">
      <c r="H7098" s="170"/>
    </row>
    <row r="7099" spans="8:8" x14ac:dyDescent="0.25">
      <c r="H7099" s="170"/>
    </row>
    <row r="7100" spans="8:8" x14ac:dyDescent="0.25">
      <c r="H7100" s="170"/>
    </row>
    <row r="7101" spans="8:8" x14ac:dyDescent="0.25">
      <c r="H7101" s="170"/>
    </row>
    <row r="7102" spans="8:8" x14ac:dyDescent="0.25">
      <c r="H7102" s="170"/>
    </row>
    <row r="7103" spans="8:8" x14ac:dyDescent="0.25">
      <c r="H7103" s="170"/>
    </row>
    <row r="7104" spans="8:8" x14ac:dyDescent="0.25">
      <c r="H7104" s="170"/>
    </row>
    <row r="7105" spans="8:8" x14ac:dyDescent="0.25">
      <c r="H7105" s="170"/>
    </row>
    <row r="7106" spans="8:8" x14ac:dyDescent="0.25">
      <c r="H7106" s="170"/>
    </row>
    <row r="7107" spans="8:8" x14ac:dyDescent="0.25">
      <c r="H7107" s="170"/>
    </row>
    <row r="7108" spans="8:8" x14ac:dyDescent="0.25">
      <c r="H7108" s="170"/>
    </row>
    <row r="7109" spans="8:8" x14ac:dyDescent="0.25">
      <c r="H7109" s="170"/>
    </row>
    <row r="7110" spans="8:8" x14ac:dyDescent="0.25">
      <c r="H7110" s="170"/>
    </row>
    <row r="7111" spans="8:8" x14ac:dyDescent="0.25">
      <c r="H7111" s="170"/>
    </row>
    <row r="7112" spans="8:8" x14ac:dyDescent="0.25">
      <c r="H7112" s="170"/>
    </row>
    <row r="7113" spans="8:8" x14ac:dyDescent="0.25">
      <c r="H7113" s="170"/>
    </row>
    <row r="7114" spans="8:8" x14ac:dyDescent="0.25">
      <c r="H7114" s="170"/>
    </row>
    <row r="7116" spans="8:8" x14ac:dyDescent="0.25">
      <c r="H7116" s="170"/>
    </row>
    <row r="7117" spans="8:8" x14ac:dyDescent="0.25">
      <c r="H7117" s="170"/>
    </row>
    <row r="7118" spans="8:8" x14ac:dyDescent="0.25">
      <c r="H7118" s="170"/>
    </row>
    <row r="7119" spans="8:8" x14ac:dyDescent="0.25">
      <c r="H7119" s="170"/>
    </row>
    <row r="7120" spans="8:8" x14ac:dyDescent="0.25">
      <c r="H7120" s="170"/>
    </row>
    <row r="7121" spans="8:8" x14ac:dyDescent="0.25">
      <c r="H7121" s="170"/>
    </row>
    <row r="7122" spans="8:8" x14ac:dyDescent="0.25">
      <c r="H7122" s="170"/>
    </row>
    <row r="7123" spans="8:8" x14ac:dyDescent="0.25">
      <c r="H7123" s="170"/>
    </row>
    <row r="7124" spans="8:8" x14ac:dyDescent="0.25">
      <c r="H7124" s="170"/>
    </row>
    <row r="7125" spans="8:8" x14ac:dyDescent="0.25">
      <c r="H7125" s="170"/>
    </row>
    <row r="7126" spans="8:8" x14ac:dyDescent="0.25">
      <c r="H7126" s="170"/>
    </row>
    <row r="7131" spans="8:8" x14ac:dyDescent="0.25">
      <c r="H7131" s="170"/>
    </row>
    <row r="7132" spans="8:8" x14ac:dyDescent="0.25">
      <c r="H7132" s="170"/>
    </row>
    <row r="7135" spans="8:8" x14ac:dyDescent="0.25">
      <c r="H7135" s="170"/>
    </row>
    <row r="7136" spans="8:8" x14ac:dyDescent="0.25">
      <c r="H7136" s="170"/>
    </row>
    <row r="7137" spans="8:8" x14ac:dyDescent="0.25">
      <c r="H7137" s="170"/>
    </row>
    <row r="7138" spans="8:8" x14ac:dyDescent="0.25">
      <c r="H7138" s="170"/>
    </row>
    <row r="7139" spans="8:8" x14ac:dyDescent="0.25">
      <c r="H7139" s="170"/>
    </row>
    <row r="7140" spans="8:8" x14ac:dyDescent="0.25">
      <c r="H7140" s="170"/>
    </row>
    <row r="7141" spans="8:8" x14ac:dyDescent="0.25">
      <c r="H7141" s="170"/>
    </row>
    <row r="7143" spans="8:8" x14ac:dyDescent="0.25">
      <c r="H7143" s="170"/>
    </row>
    <row r="7144" spans="8:8" x14ac:dyDescent="0.25">
      <c r="H7144" s="170"/>
    </row>
    <row r="7145" spans="8:8" x14ac:dyDescent="0.25">
      <c r="H7145" s="170"/>
    </row>
    <row r="7148" spans="8:8" x14ac:dyDescent="0.25">
      <c r="H7148" s="170"/>
    </row>
    <row r="7149" spans="8:8" x14ac:dyDescent="0.25">
      <c r="H7149" s="170"/>
    </row>
    <row r="7150" spans="8:8" x14ac:dyDescent="0.25">
      <c r="H7150" s="170"/>
    </row>
    <row r="7151" spans="8:8" x14ac:dyDescent="0.25">
      <c r="H7151" s="170"/>
    </row>
    <row r="7152" spans="8:8" x14ac:dyDescent="0.25">
      <c r="H7152" s="170"/>
    </row>
    <row r="7153" spans="8:8" x14ac:dyDescent="0.25">
      <c r="H7153" s="170"/>
    </row>
    <row r="7154" spans="8:8" x14ac:dyDescent="0.25">
      <c r="H7154" s="170"/>
    </row>
    <row r="7155" spans="8:8" x14ac:dyDescent="0.25">
      <c r="H7155" s="170"/>
    </row>
    <row r="7156" spans="8:8" x14ac:dyDescent="0.25">
      <c r="H7156" s="170"/>
    </row>
    <row r="7157" spans="8:8" x14ac:dyDescent="0.25">
      <c r="H7157" s="170"/>
    </row>
    <row r="7158" spans="8:8" x14ac:dyDescent="0.25">
      <c r="H7158" s="170"/>
    </row>
    <row r="7159" spans="8:8" x14ac:dyDescent="0.25">
      <c r="H7159" s="170"/>
    </row>
    <row r="7160" spans="8:8" x14ac:dyDescent="0.25">
      <c r="H7160" s="170"/>
    </row>
    <row r="7161" spans="8:8" x14ac:dyDescent="0.25">
      <c r="H7161" s="170"/>
    </row>
    <row r="7164" spans="8:8" x14ac:dyDescent="0.25">
      <c r="H7164" s="170"/>
    </row>
    <row r="7165" spans="8:8" x14ac:dyDescent="0.25">
      <c r="H7165" s="170"/>
    </row>
    <row r="7169" spans="8:8" x14ac:dyDescent="0.25">
      <c r="H7169" s="170"/>
    </row>
    <row r="7172" spans="8:8" x14ac:dyDescent="0.25">
      <c r="H7172" s="170"/>
    </row>
    <row r="7173" spans="8:8" x14ac:dyDescent="0.25">
      <c r="H7173" s="170"/>
    </row>
    <row r="7174" spans="8:8" x14ac:dyDescent="0.25">
      <c r="H7174" s="170"/>
    </row>
    <row r="7175" spans="8:8" x14ac:dyDescent="0.25">
      <c r="H7175" s="170"/>
    </row>
    <row r="7176" spans="8:8" x14ac:dyDescent="0.25">
      <c r="H7176" s="170"/>
    </row>
    <row r="7177" spans="8:8" x14ac:dyDescent="0.25">
      <c r="H7177" s="170"/>
    </row>
    <row r="7178" spans="8:8" x14ac:dyDescent="0.25">
      <c r="H7178" s="170"/>
    </row>
    <row r="7179" spans="8:8" x14ac:dyDescent="0.25">
      <c r="H7179" s="170"/>
    </row>
    <row r="7180" spans="8:8" x14ac:dyDescent="0.25">
      <c r="H7180" s="170"/>
    </row>
    <row r="7181" spans="8:8" x14ac:dyDescent="0.25">
      <c r="H7181" s="170"/>
    </row>
    <row r="7182" spans="8:8" x14ac:dyDescent="0.25">
      <c r="H7182" s="170"/>
    </row>
    <row r="7183" spans="8:8" x14ac:dyDescent="0.25">
      <c r="H7183" s="170"/>
    </row>
    <row r="7184" spans="8:8" x14ac:dyDescent="0.25">
      <c r="H7184" s="170"/>
    </row>
    <row r="7185" spans="8:8" x14ac:dyDescent="0.25">
      <c r="H7185" s="170"/>
    </row>
    <row r="7186" spans="8:8" x14ac:dyDescent="0.25">
      <c r="H7186" s="170"/>
    </row>
    <row r="7187" spans="8:8" x14ac:dyDescent="0.25">
      <c r="H7187" s="170"/>
    </row>
    <row r="7188" spans="8:8" x14ac:dyDescent="0.25">
      <c r="H7188" s="170"/>
    </row>
    <row r="7189" spans="8:8" x14ac:dyDescent="0.25">
      <c r="H7189" s="170"/>
    </row>
    <row r="7190" spans="8:8" x14ac:dyDescent="0.25">
      <c r="H7190" s="170"/>
    </row>
    <row r="7191" spans="8:8" x14ac:dyDescent="0.25">
      <c r="H7191" s="170"/>
    </row>
    <row r="7192" spans="8:8" x14ac:dyDescent="0.25">
      <c r="H7192" s="170"/>
    </row>
    <row r="7195" spans="8:8" x14ac:dyDescent="0.25">
      <c r="H7195" s="170"/>
    </row>
    <row r="7196" spans="8:8" x14ac:dyDescent="0.25">
      <c r="H7196" s="170"/>
    </row>
    <row r="7198" spans="8:8" x14ac:dyDescent="0.25">
      <c r="H7198" s="170"/>
    </row>
    <row r="7199" spans="8:8" x14ac:dyDescent="0.25">
      <c r="H7199" s="170"/>
    </row>
    <row r="7200" spans="8:8" x14ac:dyDescent="0.25">
      <c r="H7200" s="170"/>
    </row>
    <row r="7201" spans="8:8" x14ac:dyDescent="0.25">
      <c r="H7201" s="170"/>
    </row>
    <row r="7202" spans="8:8" x14ac:dyDescent="0.25">
      <c r="H7202" s="170"/>
    </row>
    <row r="7204" spans="8:8" x14ac:dyDescent="0.25">
      <c r="H7204" s="170"/>
    </row>
    <row r="7205" spans="8:8" x14ac:dyDescent="0.25">
      <c r="H7205" s="170"/>
    </row>
    <row r="7207" spans="8:8" x14ac:dyDescent="0.25">
      <c r="H7207" s="170"/>
    </row>
    <row r="7208" spans="8:8" x14ac:dyDescent="0.25">
      <c r="H7208" s="170"/>
    </row>
    <row r="7209" spans="8:8" x14ac:dyDescent="0.25">
      <c r="H7209" s="170"/>
    </row>
    <row r="7210" spans="8:8" x14ac:dyDescent="0.25">
      <c r="H7210" s="170"/>
    </row>
    <row r="7211" spans="8:8" x14ac:dyDescent="0.25">
      <c r="H7211" s="170"/>
    </row>
    <row r="7212" spans="8:8" x14ac:dyDescent="0.25">
      <c r="H7212" s="170"/>
    </row>
    <row r="7213" spans="8:8" x14ac:dyDescent="0.25">
      <c r="H7213" s="170"/>
    </row>
    <row r="7215" spans="8:8" x14ac:dyDescent="0.25">
      <c r="H7215" s="170"/>
    </row>
    <row r="7216" spans="8:8" x14ac:dyDescent="0.25">
      <c r="H7216" s="170"/>
    </row>
    <row r="7220" spans="8:8" x14ac:dyDescent="0.25">
      <c r="H7220" s="170"/>
    </row>
    <row r="7222" spans="8:8" x14ac:dyDescent="0.25">
      <c r="H7222" s="170"/>
    </row>
    <row r="7224" spans="8:8" x14ac:dyDescent="0.25">
      <c r="H7224" s="170"/>
    </row>
    <row r="7225" spans="8:8" x14ac:dyDescent="0.25">
      <c r="H7225" s="170"/>
    </row>
    <row r="7226" spans="8:8" x14ac:dyDescent="0.25">
      <c r="H7226" s="170"/>
    </row>
    <row r="7227" spans="8:8" x14ac:dyDescent="0.25">
      <c r="H7227" s="170"/>
    </row>
    <row r="7228" spans="8:8" x14ac:dyDescent="0.25">
      <c r="H7228" s="170"/>
    </row>
    <row r="7229" spans="8:8" x14ac:dyDescent="0.25">
      <c r="H7229" s="170"/>
    </row>
    <row r="7230" spans="8:8" x14ac:dyDescent="0.25">
      <c r="H7230" s="170"/>
    </row>
    <row r="7231" spans="8:8" x14ac:dyDescent="0.25">
      <c r="H7231" s="170"/>
    </row>
    <row r="7232" spans="8:8" x14ac:dyDescent="0.25">
      <c r="H7232" s="170"/>
    </row>
    <row r="7233" spans="8:8" x14ac:dyDescent="0.25">
      <c r="H7233" s="170"/>
    </row>
    <row r="7234" spans="8:8" x14ac:dyDescent="0.25">
      <c r="H7234" s="170"/>
    </row>
    <row r="7235" spans="8:8" x14ac:dyDescent="0.25">
      <c r="H7235" s="170"/>
    </row>
    <row r="7236" spans="8:8" x14ac:dyDescent="0.25">
      <c r="H7236" s="170"/>
    </row>
    <row r="7237" spans="8:8" x14ac:dyDescent="0.25">
      <c r="H7237" s="170"/>
    </row>
    <row r="7238" spans="8:8" x14ac:dyDescent="0.25">
      <c r="H7238" s="170"/>
    </row>
    <row r="7240" spans="8:8" x14ac:dyDescent="0.25">
      <c r="H7240" s="170"/>
    </row>
    <row r="7241" spans="8:8" x14ac:dyDescent="0.25">
      <c r="H7241" s="170"/>
    </row>
    <row r="7242" spans="8:8" x14ac:dyDescent="0.25">
      <c r="H7242" s="170"/>
    </row>
    <row r="7244" spans="8:8" x14ac:dyDescent="0.25">
      <c r="H7244" s="170"/>
    </row>
    <row r="7245" spans="8:8" x14ac:dyDescent="0.25">
      <c r="H7245" s="170"/>
    </row>
    <row r="7246" spans="8:8" x14ac:dyDescent="0.25">
      <c r="H7246" s="170"/>
    </row>
    <row r="7247" spans="8:8" x14ac:dyDescent="0.25">
      <c r="H7247" s="170"/>
    </row>
    <row r="7248" spans="8:8" x14ac:dyDescent="0.25">
      <c r="H7248" s="170"/>
    </row>
    <row r="7249" spans="8:8" x14ac:dyDescent="0.25">
      <c r="H7249" s="170"/>
    </row>
    <row r="7251" spans="8:8" x14ac:dyDescent="0.25">
      <c r="H7251" s="170"/>
    </row>
    <row r="7253" spans="8:8" x14ac:dyDescent="0.25">
      <c r="H7253" s="170"/>
    </row>
    <row r="7254" spans="8:8" x14ac:dyDescent="0.25">
      <c r="H7254" s="170"/>
    </row>
    <row r="7255" spans="8:8" x14ac:dyDescent="0.25">
      <c r="H7255" s="170"/>
    </row>
    <row r="7257" spans="8:8" x14ac:dyDescent="0.25">
      <c r="H7257" s="170"/>
    </row>
    <row r="7258" spans="8:8" x14ac:dyDescent="0.25">
      <c r="H7258" s="170"/>
    </row>
    <row r="7259" spans="8:8" x14ac:dyDescent="0.25">
      <c r="H7259" s="170"/>
    </row>
    <row r="7260" spans="8:8" x14ac:dyDescent="0.25">
      <c r="H7260" s="170"/>
    </row>
    <row r="7261" spans="8:8" x14ac:dyDescent="0.25">
      <c r="H7261" s="170"/>
    </row>
    <row r="7262" spans="8:8" x14ac:dyDescent="0.25">
      <c r="H7262" s="170"/>
    </row>
    <row r="7264" spans="8:8" x14ac:dyDescent="0.25">
      <c r="H7264" s="170"/>
    </row>
    <row r="7265" spans="8:8" x14ac:dyDescent="0.25">
      <c r="H7265" s="170"/>
    </row>
    <row r="7266" spans="8:8" x14ac:dyDescent="0.25">
      <c r="H7266" s="170"/>
    </row>
    <row r="7268" spans="8:8" x14ac:dyDescent="0.25">
      <c r="H7268" s="170"/>
    </row>
    <row r="7269" spans="8:8" x14ac:dyDescent="0.25">
      <c r="H7269" s="170"/>
    </row>
    <row r="7271" spans="8:8" x14ac:dyDescent="0.25">
      <c r="H7271" s="170"/>
    </row>
    <row r="7272" spans="8:8" x14ac:dyDescent="0.25">
      <c r="H7272" s="170"/>
    </row>
    <row r="7273" spans="8:8" x14ac:dyDescent="0.25">
      <c r="H7273" s="170"/>
    </row>
    <row r="7274" spans="8:8" x14ac:dyDescent="0.25">
      <c r="H7274" s="170"/>
    </row>
    <row r="7275" spans="8:8" x14ac:dyDescent="0.25">
      <c r="H7275" s="170"/>
    </row>
    <row r="7276" spans="8:8" x14ac:dyDescent="0.25">
      <c r="H7276" s="170"/>
    </row>
    <row r="7277" spans="8:8" x14ac:dyDescent="0.25">
      <c r="H7277" s="170"/>
    </row>
    <row r="7279" spans="8:8" x14ac:dyDescent="0.25">
      <c r="H7279" s="170"/>
    </row>
    <row r="7280" spans="8:8" x14ac:dyDescent="0.25">
      <c r="H7280" s="170"/>
    </row>
    <row r="7281" spans="8:8" x14ac:dyDescent="0.25">
      <c r="H7281" s="170"/>
    </row>
    <row r="7282" spans="8:8" x14ac:dyDescent="0.25">
      <c r="H7282" s="170"/>
    </row>
    <row r="7283" spans="8:8" x14ac:dyDescent="0.25">
      <c r="H7283" s="170"/>
    </row>
    <row r="7284" spans="8:8" x14ac:dyDescent="0.25">
      <c r="H7284" s="170"/>
    </row>
    <row r="7287" spans="8:8" x14ac:dyDescent="0.25">
      <c r="H7287" s="170"/>
    </row>
    <row r="7288" spans="8:8" x14ac:dyDescent="0.25">
      <c r="H7288" s="170"/>
    </row>
    <row r="7293" spans="8:8" x14ac:dyDescent="0.25">
      <c r="H7293" s="170"/>
    </row>
    <row r="7294" spans="8:8" x14ac:dyDescent="0.25">
      <c r="H7294" s="170"/>
    </row>
    <row r="7295" spans="8:8" x14ac:dyDescent="0.25">
      <c r="H7295" s="170"/>
    </row>
    <row r="7296" spans="8:8" x14ac:dyDescent="0.25">
      <c r="H7296" s="170"/>
    </row>
    <row r="7297" spans="8:8" x14ac:dyDescent="0.25">
      <c r="H7297" s="170"/>
    </row>
    <row r="7298" spans="8:8" x14ac:dyDescent="0.25">
      <c r="H7298" s="170"/>
    </row>
    <row r="7299" spans="8:8" x14ac:dyDescent="0.25">
      <c r="H7299" s="170"/>
    </row>
    <row r="7300" spans="8:8" x14ac:dyDescent="0.25">
      <c r="H7300" s="170"/>
    </row>
    <row r="7301" spans="8:8" x14ac:dyDescent="0.25">
      <c r="H7301" s="170"/>
    </row>
    <row r="7302" spans="8:8" x14ac:dyDescent="0.25">
      <c r="H7302" s="170"/>
    </row>
    <row r="7303" spans="8:8" x14ac:dyDescent="0.25">
      <c r="H7303" s="170"/>
    </row>
    <row r="7304" spans="8:8" x14ac:dyDescent="0.25">
      <c r="H7304" s="170"/>
    </row>
    <row r="7305" spans="8:8" x14ac:dyDescent="0.25">
      <c r="H7305" s="170"/>
    </row>
    <row r="7306" spans="8:8" x14ac:dyDescent="0.25">
      <c r="H7306" s="170"/>
    </row>
    <row r="7307" spans="8:8" x14ac:dyDescent="0.25">
      <c r="H7307" s="170"/>
    </row>
    <row r="7308" spans="8:8" x14ac:dyDescent="0.25">
      <c r="H7308" s="170"/>
    </row>
    <row r="7310" spans="8:8" x14ac:dyDescent="0.25">
      <c r="H7310" s="170"/>
    </row>
    <row r="7311" spans="8:8" x14ac:dyDescent="0.25">
      <c r="H7311" s="170"/>
    </row>
    <row r="7312" spans="8:8" x14ac:dyDescent="0.25">
      <c r="H7312" s="170"/>
    </row>
    <row r="7313" spans="8:8" x14ac:dyDescent="0.25">
      <c r="H7313" s="170"/>
    </row>
    <row r="7314" spans="8:8" x14ac:dyDescent="0.25">
      <c r="H7314" s="170"/>
    </row>
    <row r="7315" spans="8:8" x14ac:dyDescent="0.25">
      <c r="H7315" s="170"/>
    </row>
    <row r="7316" spans="8:8" x14ac:dyDescent="0.25">
      <c r="H7316" s="170"/>
    </row>
    <row r="7317" spans="8:8" x14ac:dyDescent="0.25">
      <c r="H7317" s="170"/>
    </row>
    <row r="7318" spans="8:8" x14ac:dyDescent="0.25">
      <c r="H7318" s="170"/>
    </row>
    <row r="7319" spans="8:8" x14ac:dyDescent="0.25">
      <c r="H7319" s="170"/>
    </row>
    <row r="7320" spans="8:8" x14ac:dyDescent="0.25">
      <c r="H7320" s="170"/>
    </row>
    <row r="7321" spans="8:8" x14ac:dyDescent="0.25">
      <c r="H7321" s="170"/>
    </row>
    <row r="7322" spans="8:8" x14ac:dyDescent="0.25">
      <c r="H7322" s="170"/>
    </row>
    <row r="7323" spans="8:8" x14ac:dyDescent="0.25">
      <c r="H7323" s="170"/>
    </row>
    <row r="7324" spans="8:8" x14ac:dyDescent="0.25">
      <c r="H7324" s="170"/>
    </row>
    <row r="7325" spans="8:8" x14ac:dyDescent="0.25">
      <c r="H7325" s="170"/>
    </row>
    <row r="7327" spans="8:8" x14ac:dyDescent="0.25">
      <c r="H7327" s="170"/>
    </row>
    <row r="7328" spans="8:8" x14ac:dyDescent="0.25">
      <c r="H7328" s="170"/>
    </row>
    <row r="7329" spans="8:8" x14ac:dyDescent="0.25">
      <c r="H7329" s="170"/>
    </row>
    <row r="7330" spans="8:8" x14ac:dyDescent="0.25">
      <c r="H7330" s="170"/>
    </row>
    <row r="7331" spans="8:8" x14ac:dyDescent="0.25">
      <c r="H7331" s="170"/>
    </row>
    <row r="7332" spans="8:8" x14ac:dyDescent="0.25">
      <c r="H7332" s="170"/>
    </row>
    <row r="7333" spans="8:8" x14ac:dyDescent="0.25">
      <c r="H7333" s="170"/>
    </row>
    <row r="7334" spans="8:8" x14ac:dyDescent="0.25">
      <c r="H7334" s="170"/>
    </row>
    <row r="7335" spans="8:8" x14ac:dyDescent="0.25">
      <c r="H7335" s="170"/>
    </row>
    <row r="7336" spans="8:8" x14ac:dyDescent="0.25">
      <c r="H7336" s="170"/>
    </row>
    <row r="7337" spans="8:8" x14ac:dyDescent="0.25">
      <c r="H7337" s="170"/>
    </row>
    <row r="7338" spans="8:8" x14ac:dyDescent="0.25">
      <c r="H7338" s="170"/>
    </row>
    <row r="7339" spans="8:8" x14ac:dyDescent="0.25">
      <c r="H7339" s="170"/>
    </row>
    <row r="7340" spans="8:8" x14ac:dyDescent="0.25">
      <c r="H7340" s="170"/>
    </row>
    <row r="7341" spans="8:8" x14ac:dyDescent="0.25">
      <c r="H7341" s="170"/>
    </row>
    <row r="7342" spans="8:8" x14ac:dyDescent="0.25">
      <c r="H7342" s="170"/>
    </row>
    <row r="7343" spans="8:8" x14ac:dyDescent="0.25">
      <c r="H7343" s="170"/>
    </row>
    <row r="7349" spans="8:8" x14ac:dyDescent="0.25">
      <c r="H7349" s="170"/>
    </row>
    <row r="7350" spans="8:8" x14ac:dyDescent="0.25">
      <c r="H7350" s="170"/>
    </row>
    <row r="7351" spans="8:8" x14ac:dyDescent="0.25">
      <c r="H7351" s="170"/>
    </row>
    <row r="7357" spans="8:8" x14ac:dyDescent="0.25">
      <c r="H7357" s="170"/>
    </row>
    <row r="7364" spans="8:8" x14ac:dyDescent="0.25">
      <c r="H7364" s="170"/>
    </row>
    <row r="7365" spans="8:8" x14ac:dyDescent="0.25">
      <c r="H7365" s="170"/>
    </row>
    <row r="7366" spans="8:8" x14ac:dyDescent="0.25">
      <c r="H7366" s="170"/>
    </row>
    <row r="7367" spans="8:8" x14ac:dyDescent="0.25">
      <c r="H7367" s="170"/>
    </row>
    <row r="7368" spans="8:8" x14ac:dyDescent="0.25">
      <c r="H7368" s="170"/>
    </row>
    <row r="7369" spans="8:8" x14ac:dyDescent="0.25">
      <c r="H7369" s="170"/>
    </row>
    <row r="7370" spans="8:8" x14ac:dyDescent="0.25">
      <c r="H7370" s="170"/>
    </row>
    <row r="7371" spans="8:8" x14ac:dyDescent="0.25">
      <c r="H7371" s="170"/>
    </row>
    <row r="7372" spans="8:8" x14ac:dyDescent="0.25">
      <c r="H7372" s="170"/>
    </row>
    <row r="7373" spans="8:8" x14ac:dyDescent="0.25">
      <c r="H7373" s="170"/>
    </row>
    <row r="7374" spans="8:8" x14ac:dyDescent="0.25">
      <c r="H7374" s="170"/>
    </row>
    <row r="7375" spans="8:8" x14ac:dyDescent="0.25">
      <c r="H7375" s="170"/>
    </row>
    <row r="7376" spans="8:8" x14ac:dyDescent="0.25">
      <c r="H7376" s="170"/>
    </row>
    <row r="7377" spans="8:8" x14ac:dyDescent="0.25">
      <c r="H7377" s="170"/>
    </row>
    <row r="7378" spans="8:8" x14ac:dyDescent="0.25">
      <c r="H7378" s="170"/>
    </row>
    <row r="7379" spans="8:8" x14ac:dyDescent="0.25">
      <c r="H7379" s="170"/>
    </row>
    <row r="7380" spans="8:8" x14ac:dyDescent="0.25">
      <c r="H7380" s="170"/>
    </row>
    <row r="7381" spans="8:8" x14ac:dyDescent="0.25">
      <c r="H7381" s="170"/>
    </row>
    <row r="7383" spans="8:8" x14ac:dyDescent="0.25">
      <c r="H7383" s="170"/>
    </row>
    <row r="7384" spans="8:8" x14ac:dyDescent="0.25">
      <c r="H7384" s="170"/>
    </row>
    <row r="7385" spans="8:8" x14ac:dyDescent="0.25">
      <c r="H7385" s="170"/>
    </row>
    <row r="7386" spans="8:8" x14ac:dyDescent="0.25">
      <c r="H7386" s="170"/>
    </row>
    <row r="7387" spans="8:8" x14ac:dyDescent="0.25">
      <c r="H7387" s="170"/>
    </row>
    <row r="7388" spans="8:8" x14ac:dyDescent="0.25">
      <c r="H7388" s="170"/>
    </row>
    <row r="7389" spans="8:8" x14ac:dyDescent="0.25">
      <c r="H7389" s="170"/>
    </row>
    <row r="7390" spans="8:8" x14ac:dyDescent="0.25">
      <c r="H7390" s="170"/>
    </row>
    <row r="7391" spans="8:8" x14ac:dyDescent="0.25">
      <c r="H7391" s="170"/>
    </row>
    <row r="7392" spans="8:8" x14ac:dyDescent="0.25">
      <c r="H7392" s="170"/>
    </row>
    <row r="7393" spans="8:8" x14ac:dyDescent="0.25">
      <c r="H7393" s="170"/>
    </row>
    <row r="7395" spans="8:8" x14ac:dyDescent="0.25">
      <c r="H7395" s="170"/>
    </row>
    <row r="7398" spans="8:8" x14ac:dyDescent="0.25">
      <c r="H7398" s="170"/>
    </row>
    <row r="7399" spans="8:8" x14ac:dyDescent="0.25">
      <c r="H7399" s="170"/>
    </row>
    <row r="7401" spans="8:8" x14ac:dyDescent="0.25">
      <c r="H7401" s="170"/>
    </row>
    <row r="7402" spans="8:8" x14ac:dyDescent="0.25">
      <c r="H7402" s="170"/>
    </row>
    <row r="7405" spans="8:8" x14ac:dyDescent="0.25">
      <c r="H7405" s="170"/>
    </row>
    <row r="7406" spans="8:8" x14ac:dyDescent="0.25">
      <c r="H7406" s="170"/>
    </row>
    <row r="7407" spans="8:8" x14ac:dyDescent="0.25">
      <c r="H7407" s="170"/>
    </row>
    <row r="7408" spans="8:8" x14ac:dyDescent="0.25">
      <c r="H7408" s="170"/>
    </row>
    <row r="7409" spans="8:8" x14ac:dyDescent="0.25">
      <c r="H7409" s="170"/>
    </row>
    <row r="7410" spans="8:8" x14ac:dyDescent="0.25">
      <c r="H7410" s="170"/>
    </row>
    <row r="7411" spans="8:8" x14ac:dyDescent="0.25">
      <c r="H7411" s="170"/>
    </row>
    <row r="7412" spans="8:8" x14ac:dyDescent="0.25">
      <c r="H7412" s="170"/>
    </row>
    <row r="7413" spans="8:8" x14ac:dyDescent="0.25">
      <c r="H7413" s="170"/>
    </row>
    <row r="7414" spans="8:8" x14ac:dyDescent="0.25">
      <c r="H7414" s="170"/>
    </row>
    <row r="7415" spans="8:8" x14ac:dyDescent="0.25">
      <c r="H7415" s="170"/>
    </row>
    <row r="7416" spans="8:8" x14ac:dyDescent="0.25">
      <c r="H7416" s="170"/>
    </row>
    <row r="7417" spans="8:8" x14ac:dyDescent="0.25">
      <c r="H7417" s="170"/>
    </row>
    <row r="7418" spans="8:8" x14ac:dyDescent="0.25">
      <c r="H7418" s="170"/>
    </row>
    <row r="7419" spans="8:8" x14ac:dyDescent="0.25">
      <c r="H7419" s="170"/>
    </row>
    <row r="7420" spans="8:8" x14ac:dyDescent="0.25">
      <c r="H7420" s="170"/>
    </row>
    <row r="7421" spans="8:8" x14ac:dyDescent="0.25">
      <c r="H7421" s="170"/>
    </row>
    <row r="7422" spans="8:8" x14ac:dyDescent="0.25">
      <c r="H7422" s="170"/>
    </row>
    <row r="7423" spans="8:8" x14ac:dyDescent="0.25">
      <c r="H7423" s="170"/>
    </row>
    <row r="7424" spans="8:8" x14ac:dyDescent="0.25">
      <c r="H7424" s="170"/>
    </row>
    <row r="7425" spans="8:8" x14ac:dyDescent="0.25">
      <c r="H7425" s="170"/>
    </row>
    <row r="7426" spans="8:8" x14ac:dyDescent="0.25">
      <c r="H7426" s="170"/>
    </row>
    <row r="7427" spans="8:8" x14ac:dyDescent="0.25">
      <c r="H7427" s="170"/>
    </row>
    <row r="7428" spans="8:8" x14ac:dyDescent="0.25">
      <c r="H7428" s="170"/>
    </row>
    <row r="7429" spans="8:8" x14ac:dyDescent="0.25">
      <c r="H7429" s="170"/>
    </row>
    <row r="7430" spans="8:8" x14ac:dyDescent="0.25">
      <c r="H7430" s="170"/>
    </row>
    <row r="7431" spans="8:8" x14ac:dyDescent="0.25">
      <c r="H7431" s="170"/>
    </row>
    <row r="7432" spans="8:8" x14ac:dyDescent="0.25">
      <c r="H7432" s="170"/>
    </row>
    <row r="7433" spans="8:8" x14ac:dyDescent="0.25">
      <c r="H7433" s="170"/>
    </row>
    <row r="7434" spans="8:8" x14ac:dyDescent="0.25">
      <c r="H7434" s="170"/>
    </row>
    <row r="7435" spans="8:8" x14ac:dyDescent="0.25">
      <c r="H7435" s="170"/>
    </row>
    <row r="7436" spans="8:8" x14ac:dyDescent="0.25">
      <c r="H7436" s="170"/>
    </row>
    <row r="7437" spans="8:8" x14ac:dyDescent="0.25">
      <c r="H7437" s="170"/>
    </row>
    <row r="7438" spans="8:8" x14ac:dyDescent="0.25">
      <c r="H7438" s="170"/>
    </row>
    <row r="7439" spans="8:8" x14ac:dyDescent="0.25">
      <c r="H7439" s="170"/>
    </row>
    <row r="7440" spans="8:8" x14ac:dyDescent="0.25">
      <c r="H7440" s="170"/>
    </row>
    <row r="7441" spans="8:8" x14ac:dyDescent="0.25">
      <c r="H7441" s="170"/>
    </row>
    <row r="7442" spans="8:8" x14ac:dyDescent="0.25">
      <c r="H7442" s="170"/>
    </row>
    <row r="7443" spans="8:8" x14ac:dyDescent="0.25">
      <c r="H7443" s="170"/>
    </row>
    <row r="7444" spans="8:8" x14ac:dyDescent="0.25">
      <c r="H7444" s="170"/>
    </row>
    <row r="7445" spans="8:8" x14ac:dyDescent="0.25">
      <c r="H7445" s="170"/>
    </row>
    <row r="7446" spans="8:8" x14ac:dyDescent="0.25">
      <c r="H7446" s="170"/>
    </row>
    <row r="7447" spans="8:8" x14ac:dyDescent="0.25">
      <c r="H7447" s="170"/>
    </row>
    <row r="7450" spans="8:8" x14ac:dyDescent="0.25">
      <c r="H7450" s="170"/>
    </row>
    <row r="7454" spans="8:8" x14ac:dyDescent="0.25">
      <c r="H7454" s="170"/>
    </row>
    <row r="7455" spans="8:8" x14ac:dyDescent="0.25">
      <c r="H7455" s="170"/>
    </row>
    <row r="7456" spans="8:8" x14ac:dyDescent="0.25">
      <c r="H7456" s="170"/>
    </row>
    <row r="7457" spans="8:8" x14ac:dyDescent="0.25">
      <c r="H7457" s="170"/>
    </row>
    <row r="7458" spans="8:8" x14ac:dyDescent="0.25">
      <c r="H7458" s="170"/>
    </row>
    <row r="7461" spans="8:8" x14ac:dyDescent="0.25">
      <c r="H7461" s="170"/>
    </row>
    <row r="7462" spans="8:8" x14ac:dyDescent="0.25">
      <c r="H7462" s="170"/>
    </row>
    <row r="7463" spans="8:8" x14ac:dyDescent="0.25">
      <c r="H7463" s="170"/>
    </row>
    <row r="7464" spans="8:8" x14ac:dyDescent="0.25">
      <c r="H7464" s="170"/>
    </row>
    <row r="7466" spans="8:8" x14ac:dyDescent="0.25">
      <c r="H7466" s="170"/>
    </row>
    <row r="7467" spans="8:8" x14ac:dyDescent="0.25">
      <c r="H7467" s="170"/>
    </row>
    <row r="7468" spans="8:8" x14ac:dyDescent="0.25">
      <c r="H7468" s="170"/>
    </row>
    <row r="7469" spans="8:8" x14ac:dyDescent="0.25">
      <c r="H7469" s="170"/>
    </row>
    <row r="7470" spans="8:8" x14ac:dyDescent="0.25">
      <c r="H7470" s="170"/>
    </row>
    <row r="7471" spans="8:8" x14ac:dyDescent="0.25">
      <c r="H7471" s="170"/>
    </row>
    <row r="7472" spans="8:8" x14ac:dyDescent="0.25">
      <c r="H7472" s="170"/>
    </row>
    <row r="7474" spans="8:8" x14ac:dyDescent="0.25">
      <c r="H7474" s="170"/>
    </row>
    <row r="7475" spans="8:8" x14ac:dyDescent="0.25">
      <c r="H7475" s="170"/>
    </row>
    <row r="7476" spans="8:8" x14ac:dyDescent="0.25">
      <c r="H7476" s="170"/>
    </row>
    <row r="7477" spans="8:8" x14ac:dyDescent="0.25">
      <c r="H7477" s="170"/>
    </row>
    <row r="7478" spans="8:8" x14ac:dyDescent="0.25">
      <c r="H7478" s="170"/>
    </row>
    <row r="7479" spans="8:8" x14ac:dyDescent="0.25">
      <c r="H7479" s="170"/>
    </row>
    <row r="7483" spans="8:8" x14ac:dyDescent="0.25">
      <c r="H7483" s="170"/>
    </row>
    <row r="7484" spans="8:8" x14ac:dyDescent="0.25">
      <c r="H7484" s="170"/>
    </row>
    <row r="7485" spans="8:8" x14ac:dyDescent="0.25">
      <c r="H7485" s="170"/>
    </row>
    <row r="7486" spans="8:8" x14ac:dyDescent="0.25">
      <c r="H7486" s="170"/>
    </row>
    <row r="7487" spans="8:8" x14ac:dyDescent="0.25">
      <c r="H7487" s="170"/>
    </row>
    <row r="7491" spans="8:8" x14ac:dyDescent="0.25">
      <c r="H7491" s="170"/>
    </row>
    <row r="7492" spans="8:8" x14ac:dyDescent="0.25">
      <c r="H7492" s="170"/>
    </row>
    <row r="7494" spans="8:8" x14ac:dyDescent="0.25">
      <c r="H7494" s="170"/>
    </row>
    <row r="7495" spans="8:8" x14ac:dyDescent="0.25">
      <c r="H7495" s="170"/>
    </row>
    <row r="7496" spans="8:8" x14ac:dyDescent="0.25">
      <c r="H7496" s="170"/>
    </row>
    <row r="7497" spans="8:8" x14ac:dyDescent="0.25">
      <c r="H7497" s="170"/>
    </row>
    <row r="7498" spans="8:8" x14ac:dyDescent="0.25">
      <c r="H7498" s="170"/>
    </row>
    <row r="7499" spans="8:8" x14ac:dyDescent="0.25">
      <c r="H7499" s="170"/>
    </row>
    <row r="7500" spans="8:8" x14ac:dyDescent="0.25">
      <c r="H7500" s="170"/>
    </row>
    <row r="7501" spans="8:8" x14ac:dyDescent="0.25">
      <c r="H7501" s="170"/>
    </row>
    <row r="7502" spans="8:8" x14ac:dyDescent="0.25">
      <c r="H7502" s="170"/>
    </row>
    <row r="7503" spans="8:8" x14ac:dyDescent="0.25">
      <c r="H7503" s="170"/>
    </row>
    <row r="7504" spans="8:8" x14ac:dyDescent="0.25">
      <c r="H7504" s="170"/>
    </row>
    <row r="7505" spans="8:8" x14ac:dyDescent="0.25">
      <c r="H7505" s="170"/>
    </row>
    <row r="7506" spans="8:8" x14ac:dyDescent="0.25">
      <c r="H7506" s="170"/>
    </row>
    <row r="7507" spans="8:8" x14ac:dyDescent="0.25">
      <c r="H7507" s="170"/>
    </row>
    <row r="7508" spans="8:8" x14ac:dyDescent="0.25">
      <c r="H7508" s="170"/>
    </row>
    <row r="7509" spans="8:8" x14ac:dyDescent="0.25">
      <c r="H7509" s="170"/>
    </row>
    <row r="7510" spans="8:8" x14ac:dyDescent="0.25">
      <c r="H7510" s="170"/>
    </row>
    <row r="7511" spans="8:8" x14ac:dyDescent="0.25">
      <c r="H7511" s="170"/>
    </row>
    <row r="7512" spans="8:8" x14ac:dyDescent="0.25">
      <c r="H7512" s="170"/>
    </row>
    <row r="7513" spans="8:8" x14ac:dyDescent="0.25">
      <c r="H7513" s="170"/>
    </row>
    <row r="7514" spans="8:8" x14ac:dyDescent="0.25">
      <c r="H7514" s="170"/>
    </row>
    <row r="7515" spans="8:8" x14ac:dyDescent="0.25">
      <c r="H7515" s="170"/>
    </row>
    <row r="7516" spans="8:8" x14ac:dyDescent="0.25">
      <c r="H7516" s="170"/>
    </row>
    <row r="7517" spans="8:8" x14ac:dyDescent="0.25">
      <c r="H7517" s="170"/>
    </row>
    <row r="7519" spans="8:8" x14ac:dyDescent="0.25">
      <c r="H7519" s="170"/>
    </row>
    <row r="7521" spans="8:8" x14ac:dyDescent="0.25">
      <c r="H7521" s="170"/>
    </row>
    <row r="7526" spans="8:8" x14ac:dyDescent="0.25">
      <c r="H7526" s="170"/>
    </row>
    <row r="7532" spans="8:8" x14ac:dyDescent="0.25">
      <c r="H7532" s="170"/>
    </row>
    <row r="7533" spans="8:8" x14ac:dyDescent="0.25">
      <c r="H7533" s="170"/>
    </row>
    <row r="7535" spans="8:8" x14ac:dyDescent="0.25">
      <c r="H7535" s="170"/>
    </row>
    <row r="7536" spans="8:8" x14ac:dyDescent="0.25">
      <c r="H7536" s="170"/>
    </row>
    <row r="7537" spans="8:8" x14ac:dyDescent="0.25">
      <c r="H7537" s="170"/>
    </row>
    <row r="7538" spans="8:8" x14ac:dyDescent="0.25">
      <c r="H7538" s="170"/>
    </row>
    <row r="7539" spans="8:8" x14ac:dyDescent="0.25">
      <c r="H7539" s="170"/>
    </row>
    <row r="7540" spans="8:8" x14ac:dyDescent="0.25">
      <c r="H7540" s="170"/>
    </row>
    <row r="7542" spans="8:8" x14ac:dyDescent="0.25">
      <c r="H7542" s="170"/>
    </row>
    <row r="7543" spans="8:8" x14ac:dyDescent="0.25">
      <c r="H7543" s="170"/>
    </row>
    <row r="7545" spans="8:8" x14ac:dyDescent="0.25">
      <c r="H7545" s="170"/>
    </row>
    <row r="7546" spans="8:8" x14ac:dyDescent="0.25">
      <c r="H7546" s="170"/>
    </row>
    <row r="7547" spans="8:8" x14ac:dyDescent="0.25">
      <c r="H7547" s="170"/>
    </row>
    <row r="7548" spans="8:8" x14ac:dyDescent="0.25">
      <c r="H7548" s="170"/>
    </row>
    <row r="7549" spans="8:8" x14ac:dyDescent="0.25">
      <c r="H7549" s="170"/>
    </row>
    <row r="7550" spans="8:8" x14ac:dyDescent="0.25">
      <c r="H7550" s="170"/>
    </row>
    <row r="7551" spans="8:8" x14ac:dyDescent="0.25">
      <c r="H7551" s="170"/>
    </row>
    <row r="7552" spans="8:8" x14ac:dyDescent="0.25">
      <c r="H7552" s="170"/>
    </row>
    <row r="7553" spans="8:8" x14ac:dyDescent="0.25">
      <c r="H7553" s="170"/>
    </row>
    <row r="7554" spans="8:8" x14ac:dyDescent="0.25">
      <c r="H7554" s="170"/>
    </row>
    <row r="7555" spans="8:8" x14ac:dyDescent="0.25">
      <c r="H7555" s="170"/>
    </row>
    <row r="7556" spans="8:8" x14ac:dyDescent="0.25">
      <c r="H7556" s="170"/>
    </row>
    <row r="7557" spans="8:8" x14ac:dyDescent="0.25">
      <c r="H7557" s="170"/>
    </row>
    <row r="7558" spans="8:8" x14ac:dyDescent="0.25">
      <c r="H7558" s="170"/>
    </row>
    <row r="7559" spans="8:8" x14ac:dyDescent="0.25">
      <c r="H7559" s="170"/>
    </row>
    <row r="7560" spans="8:8" x14ac:dyDescent="0.25">
      <c r="H7560" s="170"/>
    </row>
    <row r="7561" spans="8:8" x14ac:dyDescent="0.25">
      <c r="H7561" s="170"/>
    </row>
    <row r="7562" spans="8:8" x14ac:dyDescent="0.25">
      <c r="H7562" s="170"/>
    </row>
    <row r="7563" spans="8:8" x14ac:dyDescent="0.25">
      <c r="H7563" s="170"/>
    </row>
    <row r="7564" spans="8:8" x14ac:dyDescent="0.25">
      <c r="H7564" s="170"/>
    </row>
    <row r="7565" spans="8:8" x14ac:dyDescent="0.25">
      <c r="H7565" s="170"/>
    </row>
    <row r="7566" spans="8:8" x14ac:dyDescent="0.25">
      <c r="H7566" s="170"/>
    </row>
    <row r="7567" spans="8:8" x14ac:dyDescent="0.25">
      <c r="H7567" s="170"/>
    </row>
    <row r="7568" spans="8:8" x14ac:dyDescent="0.25">
      <c r="H7568" s="170"/>
    </row>
    <row r="7569" spans="8:8" x14ac:dyDescent="0.25">
      <c r="H7569" s="170"/>
    </row>
    <row r="7570" spans="8:8" x14ac:dyDescent="0.25">
      <c r="H7570" s="170"/>
    </row>
    <row r="7571" spans="8:8" x14ac:dyDescent="0.25">
      <c r="H7571" s="170"/>
    </row>
    <row r="7572" spans="8:8" x14ac:dyDescent="0.25">
      <c r="H7572" s="170"/>
    </row>
    <row r="7573" spans="8:8" x14ac:dyDescent="0.25">
      <c r="H7573" s="170"/>
    </row>
    <row r="7574" spans="8:8" x14ac:dyDescent="0.25">
      <c r="H7574" s="170"/>
    </row>
    <row r="7575" spans="8:8" x14ac:dyDescent="0.25">
      <c r="H7575" s="170"/>
    </row>
    <row r="7576" spans="8:8" x14ac:dyDescent="0.25">
      <c r="H7576" s="170"/>
    </row>
    <row r="7577" spans="8:8" x14ac:dyDescent="0.25">
      <c r="H7577" s="170"/>
    </row>
    <row r="7583" spans="8:8" x14ac:dyDescent="0.25">
      <c r="H7583" s="170"/>
    </row>
    <row r="7584" spans="8:8" x14ac:dyDescent="0.25">
      <c r="H7584" s="170"/>
    </row>
    <row r="7585" spans="8:8" x14ac:dyDescent="0.25">
      <c r="H7585" s="170"/>
    </row>
    <row r="7586" spans="8:8" x14ac:dyDescent="0.25">
      <c r="H7586" s="170"/>
    </row>
    <row r="7587" spans="8:8" x14ac:dyDescent="0.25">
      <c r="H7587" s="170"/>
    </row>
    <row r="7589" spans="8:8" x14ac:dyDescent="0.25">
      <c r="H7589" s="170"/>
    </row>
    <row r="7590" spans="8:8" x14ac:dyDescent="0.25">
      <c r="H7590" s="170"/>
    </row>
    <row r="7598" spans="8:8" x14ac:dyDescent="0.25">
      <c r="H7598" s="170"/>
    </row>
    <row r="7599" spans="8:8" x14ac:dyDescent="0.25">
      <c r="H7599" s="170"/>
    </row>
    <row r="7601" spans="8:8" x14ac:dyDescent="0.25">
      <c r="H7601" s="170"/>
    </row>
    <row r="7602" spans="8:8" x14ac:dyDescent="0.25">
      <c r="H7602" s="170"/>
    </row>
    <row r="7603" spans="8:8" x14ac:dyDescent="0.25">
      <c r="H7603" s="170"/>
    </row>
    <row r="7605" spans="8:8" x14ac:dyDescent="0.25">
      <c r="H7605" s="170"/>
    </row>
    <row r="7606" spans="8:8" x14ac:dyDescent="0.25">
      <c r="H7606" s="170"/>
    </row>
    <row r="7608" spans="8:8" x14ac:dyDescent="0.25">
      <c r="H7608" s="170"/>
    </row>
    <row r="7609" spans="8:8" x14ac:dyDescent="0.25">
      <c r="H7609" s="170"/>
    </row>
    <row r="7610" spans="8:8" x14ac:dyDescent="0.25">
      <c r="H7610" s="170"/>
    </row>
    <row r="7611" spans="8:8" x14ac:dyDescent="0.25">
      <c r="H7611" s="170"/>
    </row>
    <row r="7612" spans="8:8" x14ac:dyDescent="0.25">
      <c r="H7612" s="170"/>
    </row>
    <row r="7613" spans="8:8" x14ac:dyDescent="0.25">
      <c r="H7613" s="170"/>
    </row>
    <row r="7614" spans="8:8" x14ac:dyDescent="0.25">
      <c r="H7614" s="170"/>
    </row>
    <row r="7616" spans="8:8" x14ac:dyDescent="0.25">
      <c r="H7616" s="170"/>
    </row>
    <row r="7617" spans="8:8" x14ac:dyDescent="0.25">
      <c r="H7617" s="170"/>
    </row>
    <row r="7618" spans="8:8" x14ac:dyDescent="0.25">
      <c r="H7618" s="170"/>
    </row>
    <row r="7619" spans="8:8" x14ac:dyDescent="0.25">
      <c r="H7619" s="170"/>
    </row>
    <row r="7620" spans="8:8" x14ac:dyDescent="0.25">
      <c r="H7620" s="170"/>
    </row>
    <row r="7621" spans="8:8" x14ac:dyDescent="0.25">
      <c r="H7621" s="170"/>
    </row>
    <row r="7624" spans="8:8" x14ac:dyDescent="0.25">
      <c r="H7624" s="170"/>
    </row>
    <row r="7625" spans="8:8" x14ac:dyDescent="0.25">
      <c r="H7625" s="170"/>
    </row>
    <row r="7626" spans="8:8" x14ac:dyDescent="0.25">
      <c r="H7626" s="170"/>
    </row>
    <row r="7627" spans="8:8" x14ac:dyDescent="0.25">
      <c r="H7627" s="170"/>
    </row>
    <row r="7628" spans="8:8" x14ac:dyDescent="0.25">
      <c r="H7628" s="170"/>
    </row>
    <row r="7629" spans="8:8" x14ac:dyDescent="0.25">
      <c r="H7629" s="170"/>
    </row>
    <row r="7630" spans="8:8" x14ac:dyDescent="0.25">
      <c r="H7630" s="170"/>
    </row>
    <row r="7631" spans="8:8" x14ac:dyDescent="0.25">
      <c r="H7631" s="170"/>
    </row>
    <row r="7632" spans="8:8" x14ac:dyDescent="0.25">
      <c r="H7632" s="170"/>
    </row>
    <row r="7633" spans="8:8" x14ac:dyDescent="0.25">
      <c r="H7633" s="170"/>
    </row>
    <row r="7634" spans="8:8" x14ac:dyDescent="0.25">
      <c r="H7634" s="170"/>
    </row>
    <row r="7635" spans="8:8" x14ac:dyDescent="0.25">
      <c r="H7635" s="170"/>
    </row>
    <row r="7636" spans="8:8" x14ac:dyDescent="0.25">
      <c r="H7636" s="170"/>
    </row>
    <row r="7639" spans="8:8" x14ac:dyDescent="0.25">
      <c r="H7639" s="170"/>
    </row>
    <row r="7640" spans="8:8" x14ac:dyDescent="0.25">
      <c r="H7640" s="170"/>
    </row>
    <row r="7642" spans="8:8" x14ac:dyDescent="0.25">
      <c r="H7642" s="170"/>
    </row>
    <row r="7643" spans="8:8" x14ac:dyDescent="0.25">
      <c r="H7643" s="170"/>
    </row>
    <row r="7644" spans="8:8" x14ac:dyDescent="0.25">
      <c r="H7644" s="170"/>
    </row>
    <row r="7650" spans="8:8" x14ac:dyDescent="0.25">
      <c r="H7650" s="170"/>
    </row>
    <row r="7651" spans="8:8" x14ac:dyDescent="0.25">
      <c r="H7651" s="170"/>
    </row>
    <row r="7652" spans="8:8" x14ac:dyDescent="0.25">
      <c r="H7652" s="170"/>
    </row>
    <row r="7653" spans="8:8" x14ac:dyDescent="0.25">
      <c r="H7653" s="170"/>
    </row>
    <row r="7655" spans="8:8" x14ac:dyDescent="0.25">
      <c r="H7655" s="170"/>
    </row>
    <row r="7656" spans="8:8" x14ac:dyDescent="0.25">
      <c r="H7656" s="170"/>
    </row>
    <row r="7657" spans="8:8" x14ac:dyDescent="0.25">
      <c r="H7657" s="170"/>
    </row>
    <row r="7658" spans="8:8" x14ac:dyDescent="0.25">
      <c r="H7658" s="170"/>
    </row>
    <row r="7659" spans="8:8" x14ac:dyDescent="0.25">
      <c r="H7659" s="170"/>
    </row>
    <row r="7660" spans="8:8" x14ac:dyDescent="0.25">
      <c r="H7660" s="170"/>
    </row>
    <row r="7661" spans="8:8" x14ac:dyDescent="0.25">
      <c r="H7661" s="170"/>
    </row>
    <row r="7662" spans="8:8" x14ac:dyDescent="0.25">
      <c r="H7662" s="170"/>
    </row>
    <row r="7663" spans="8:8" x14ac:dyDescent="0.25">
      <c r="H7663" s="170"/>
    </row>
    <row r="7664" spans="8:8" x14ac:dyDescent="0.25">
      <c r="H7664" s="170"/>
    </row>
    <row r="7667" spans="8:8" x14ac:dyDescent="0.25">
      <c r="H7667" s="170"/>
    </row>
    <row r="7668" spans="8:8" x14ac:dyDescent="0.25">
      <c r="H7668" s="170"/>
    </row>
    <row r="7669" spans="8:8" x14ac:dyDescent="0.25">
      <c r="H7669" s="170"/>
    </row>
    <row r="7670" spans="8:8" x14ac:dyDescent="0.25">
      <c r="H7670" s="170"/>
    </row>
    <row r="7676" spans="8:8" x14ac:dyDescent="0.25">
      <c r="H7676" s="170"/>
    </row>
    <row r="7677" spans="8:8" x14ac:dyDescent="0.25">
      <c r="H7677" s="170"/>
    </row>
    <row r="7678" spans="8:8" x14ac:dyDescent="0.25">
      <c r="H7678" s="170"/>
    </row>
    <row r="7679" spans="8:8" x14ac:dyDescent="0.25">
      <c r="H7679" s="170"/>
    </row>
    <row r="7680" spans="8:8" x14ac:dyDescent="0.25">
      <c r="H7680" s="170"/>
    </row>
    <row r="7681" spans="8:8" x14ac:dyDescent="0.25">
      <c r="H7681" s="170"/>
    </row>
    <row r="7682" spans="8:8" x14ac:dyDescent="0.25">
      <c r="H7682" s="170"/>
    </row>
    <row r="7683" spans="8:8" x14ac:dyDescent="0.25">
      <c r="H7683" s="170"/>
    </row>
    <row r="7684" spans="8:8" x14ac:dyDescent="0.25">
      <c r="H7684" s="170"/>
    </row>
    <row r="7685" spans="8:8" x14ac:dyDescent="0.25">
      <c r="H7685" s="170"/>
    </row>
    <row r="7686" spans="8:8" x14ac:dyDescent="0.25">
      <c r="H7686" s="170"/>
    </row>
    <row r="7687" spans="8:8" x14ac:dyDescent="0.25">
      <c r="H7687" s="170"/>
    </row>
    <row r="7688" spans="8:8" x14ac:dyDescent="0.25">
      <c r="H7688" s="170"/>
    </row>
    <row r="7690" spans="8:8" x14ac:dyDescent="0.25">
      <c r="H7690" s="170"/>
    </row>
    <row r="7691" spans="8:8" x14ac:dyDescent="0.25">
      <c r="H7691" s="170"/>
    </row>
    <row r="7692" spans="8:8" x14ac:dyDescent="0.25">
      <c r="H7692" s="170"/>
    </row>
    <row r="7693" spans="8:8" x14ac:dyDescent="0.25">
      <c r="H7693" s="170"/>
    </row>
    <row r="7695" spans="8:8" x14ac:dyDescent="0.25">
      <c r="H7695" s="170"/>
    </row>
    <row r="7696" spans="8:8" x14ac:dyDescent="0.25">
      <c r="H7696" s="170"/>
    </row>
    <row r="7698" spans="8:8" x14ac:dyDescent="0.25">
      <c r="H7698" s="170"/>
    </row>
    <row r="7699" spans="8:8" x14ac:dyDescent="0.25">
      <c r="H7699" s="170"/>
    </row>
    <row r="7701" spans="8:8" x14ac:dyDescent="0.25">
      <c r="H7701" s="170"/>
    </row>
    <row r="7702" spans="8:8" x14ac:dyDescent="0.25">
      <c r="H7702" s="170"/>
    </row>
    <row r="7703" spans="8:8" x14ac:dyDescent="0.25">
      <c r="H7703" s="170"/>
    </row>
    <row r="7704" spans="8:8" x14ac:dyDescent="0.25">
      <c r="H7704" s="170"/>
    </row>
    <row r="7707" spans="8:8" x14ac:dyDescent="0.25">
      <c r="H7707" s="170"/>
    </row>
    <row r="7708" spans="8:8" x14ac:dyDescent="0.25">
      <c r="H7708" s="170"/>
    </row>
    <row r="7709" spans="8:8" x14ac:dyDescent="0.25">
      <c r="H7709" s="170"/>
    </row>
    <row r="7710" spans="8:8" x14ac:dyDescent="0.25">
      <c r="H7710" s="170"/>
    </row>
    <row r="7711" spans="8:8" x14ac:dyDescent="0.25">
      <c r="H7711" s="170"/>
    </row>
    <row r="7715" spans="8:8" x14ac:dyDescent="0.25">
      <c r="H7715" s="170"/>
    </row>
    <row r="7716" spans="8:8" x14ac:dyDescent="0.25">
      <c r="H7716" s="170"/>
    </row>
    <row r="7717" spans="8:8" x14ac:dyDescent="0.25">
      <c r="H7717" s="170"/>
    </row>
    <row r="7725" spans="8:8" x14ac:dyDescent="0.25">
      <c r="H7725" s="170"/>
    </row>
    <row r="7726" spans="8:8" x14ac:dyDescent="0.25">
      <c r="H7726" s="170"/>
    </row>
    <row r="7727" spans="8:8" x14ac:dyDescent="0.25">
      <c r="H7727" s="170"/>
    </row>
    <row r="7729" spans="8:8" x14ac:dyDescent="0.25">
      <c r="H7729" s="170"/>
    </row>
    <row r="7730" spans="8:8" x14ac:dyDescent="0.25">
      <c r="H7730" s="170"/>
    </row>
    <row r="7732" spans="8:8" x14ac:dyDescent="0.25">
      <c r="H7732" s="170"/>
    </row>
    <row r="7733" spans="8:8" x14ac:dyDescent="0.25">
      <c r="H7733" s="170"/>
    </row>
    <row r="7734" spans="8:8" x14ac:dyDescent="0.25">
      <c r="H7734" s="170"/>
    </row>
    <row r="7735" spans="8:8" x14ac:dyDescent="0.25">
      <c r="H7735" s="170"/>
    </row>
    <row r="7739" spans="8:8" x14ac:dyDescent="0.25">
      <c r="H7739" s="170"/>
    </row>
    <row r="7740" spans="8:8" x14ac:dyDescent="0.25">
      <c r="H7740" s="170"/>
    </row>
    <row r="7741" spans="8:8" x14ac:dyDescent="0.25">
      <c r="H7741" s="170"/>
    </row>
    <row r="7742" spans="8:8" x14ac:dyDescent="0.25">
      <c r="H7742" s="170"/>
    </row>
    <row r="7744" spans="8:8" x14ac:dyDescent="0.25">
      <c r="H7744" s="170"/>
    </row>
    <row r="7747" spans="8:8" x14ac:dyDescent="0.25">
      <c r="H7747" s="170"/>
    </row>
    <row r="7748" spans="8:8" x14ac:dyDescent="0.25">
      <c r="H7748" s="170"/>
    </row>
    <row r="7752" spans="8:8" x14ac:dyDescent="0.25">
      <c r="H7752" s="170"/>
    </row>
    <row r="7754" spans="8:8" x14ac:dyDescent="0.25">
      <c r="H7754" s="170"/>
    </row>
    <row r="7755" spans="8:8" x14ac:dyDescent="0.25">
      <c r="H7755" s="170"/>
    </row>
    <row r="7757" spans="8:8" x14ac:dyDescent="0.25">
      <c r="H7757" s="170"/>
    </row>
    <row r="7760" spans="8:8" x14ac:dyDescent="0.25">
      <c r="H7760" s="170"/>
    </row>
    <row r="7761" spans="8:8" x14ac:dyDescent="0.25">
      <c r="H7761" s="170"/>
    </row>
    <row r="7762" spans="8:8" x14ac:dyDescent="0.25">
      <c r="H7762" s="170"/>
    </row>
    <row r="7763" spans="8:8" x14ac:dyDescent="0.25">
      <c r="H7763" s="170"/>
    </row>
    <row r="7764" spans="8:8" x14ac:dyDescent="0.25">
      <c r="H7764" s="170"/>
    </row>
    <row r="7765" spans="8:8" x14ac:dyDescent="0.25">
      <c r="H7765" s="170"/>
    </row>
    <row r="7766" spans="8:8" x14ac:dyDescent="0.25">
      <c r="H7766" s="170"/>
    </row>
    <row r="7767" spans="8:8" x14ac:dyDescent="0.25">
      <c r="H7767" s="170"/>
    </row>
    <row r="7768" spans="8:8" x14ac:dyDescent="0.25">
      <c r="H7768" s="170"/>
    </row>
    <row r="7769" spans="8:8" x14ac:dyDescent="0.25">
      <c r="H7769" s="170"/>
    </row>
    <row r="7771" spans="8:8" x14ac:dyDescent="0.25">
      <c r="H7771" s="170"/>
    </row>
    <row r="7772" spans="8:8" x14ac:dyDescent="0.25">
      <c r="H7772" s="170"/>
    </row>
    <row r="7773" spans="8:8" x14ac:dyDescent="0.25">
      <c r="H7773" s="170"/>
    </row>
    <row r="7774" spans="8:8" x14ac:dyDescent="0.25">
      <c r="H7774" s="170"/>
    </row>
    <row r="7775" spans="8:8" x14ac:dyDescent="0.25">
      <c r="H7775" s="170"/>
    </row>
    <row r="7776" spans="8:8" x14ac:dyDescent="0.25">
      <c r="H7776" s="170"/>
    </row>
    <row r="7777" spans="8:8" x14ac:dyDescent="0.25">
      <c r="H7777" s="170"/>
    </row>
    <row r="7778" spans="8:8" x14ac:dyDescent="0.25">
      <c r="H7778" s="170"/>
    </row>
    <row r="7779" spans="8:8" x14ac:dyDescent="0.25">
      <c r="H7779" s="170"/>
    </row>
    <row r="7780" spans="8:8" x14ac:dyDescent="0.25">
      <c r="H7780" s="170"/>
    </row>
    <row r="7781" spans="8:8" x14ac:dyDescent="0.25">
      <c r="H7781" s="170"/>
    </row>
    <row r="7782" spans="8:8" x14ac:dyDescent="0.25">
      <c r="H7782" s="170"/>
    </row>
    <row r="7783" spans="8:8" x14ac:dyDescent="0.25">
      <c r="H7783" s="170"/>
    </row>
    <row r="7784" spans="8:8" x14ac:dyDescent="0.25">
      <c r="H7784" s="170"/>
    </row>
    <row r="7785" spans="8:8" x14ac:dyDescent="0.25">
      <c r="H7785" s="170"/>
    </row>
    <row r="7786" spans="8:8" x14ac:dyDescent="0.25">
      <c r="H7786" s="170"/>
    </row>
    <row r="7789" spans="8:8" x14ac:dyDescent="0.25">
      <c r="H7789" s="170"/>
    </row>
    <row r="7791" spans="8:8" x14ac:dyDescent="0.25">
      <c r="H7791" s="170"/>
    </row>
    <row r="7792" spans="8:8" x14ac:dyDescent="0.25">
      <c r="H7792" s="170"/>
    </row>
    <row r="7793" spans="8:8" x14ac:dyDescent="0.25">
      <c r="H7793" s="170"/>
    </row>
    <row r="7794" spans="8:8" x14ac:dyDescent="0.25">
      <c r="H7794" s="170"/>
    </row>
    <row r="7795" spans="8:8" x14ac:dyDescent="0.25">
      <c r="H7795" s="170"/>
    </row>
    <row r="7797" spans="8:8" x14ac:dyDescent="0.25">
      <c r="H7797" s="170"/>
    </row>
    <row r="7798" spans="8:8" x14ac:dyDescent="0.25">
      <c r="H7798" s="170"/>
    </row>
    <row r="7799" spans="8:8" x14ac:dyDescent="0.25">
      <c r="H7799" s="170"/>
    </row>
    <row r="7800" spans="8:8" x14ac:dyDescent="0.25">
      <c r="H7800" s="170"/>
    </row>
    <row r="7801" spans="8:8" x14ac:dyDescent="0.25">
      <c r="H7801" s="170"/>
    </row>
    <row r="7802" spans="8:8" x14ac:dyDescent="0.25">
      <c r="H7802" s="170"/>
    </row>
    <row r="7806" spans="8:8" x14ac:dyDescent="0.25">
      <c r="H7806" s="170"/>
    </row>
    <row r="7807" spans="8:8" x14ac:dyDescent="0.25">
      <c r="H7807" s="170"/>
    </row>
    <row r="7808" spans="8:8" x14ac:dyDescent="0.25">
      <c r="H7808" s="170"/>
    </row>
    <row r="7810" spans="8:8" x14ac:dyDescent="0.25">
      <c r="H7810" s="170"/>
    </row>
    <row r="7815" spans="8:8" x14ac:dyDescent="0.25">
      <c r="H7815" s="170"/>
    </row>
    <row r="7816" spans="8:8" x14ac:dyDescent="0.25">
      <c r="H7816" s="170"/>
    </row>
    <row r="7817" spans="8:8" x14ac:dyDescent="0.25">
      <c r="H7817" s="170"/>
    </row>
    <row r="7818" spans="8:8" x14ac:dyDescent="0.25">
      <c r="H7818" s="170"/>
    </row>
    <row r="7819" spans="8:8" x14ac:dyDescent="0.25">
      <c r="H7819" s="170"/>
    </row>
    <row r="7824" spans="8:8" x14ac:dyDescent="0.25">
      <c r="H7824" s="170"/>
    </row>
    <row r="7825" spans="8:8" x14ac:dyDescent="0.25">
      <c r="H7825" s="170"/>
    </row>
    <row r="7826" spans="8:8" x14ac:dyDescent="0.25">
      <c r="H7826" s="170"/>
    </row>
    <row r="7832" spans="8:8" x14ac:dyDescent="0.25">
      <c r="H7832" s="170"/>
    </row>
    <row r="7833" spans="8:8" x14ac:dyDescent="0.25">
      <c r="H7833" s="170"/>
    </row>
    <row r="7834" spans="8:8" x14ac:dyDescent="0.25">
      <c r="H7834" s="170"/>
    </row>
    <row r="7835" spans="8:8" x14ac:dyDescent="0.25">
      <c r="H7835" s="170"/>
    </row>
    <row r="7837" spans="8:8" x14ac:dyDescent="0.25">
      <c r="H7837" s="170"/>
    </row>
    <row r="7838" spans="8:8" x14ac:dyDescent="0.25">
      <c r="H7838" s="170"/>
    </row>
    <row r="7839" spans="8:8" x14ac:dyDescent="0.25">
      <c r="H7839" s="170"/>
    </row>
    <row r="7840" spans="8:8" x14ac:dyDescent="0.25">
      <c r="H7840" s="170"/>
    </row>
    <row r="7841" spans="8:8" x14ac:dyDescent="0.25">
      <c r="H7841" s="170"/>
    </row>
    <row r="7842" spans="8:8" x14ac:dyDescent="0.25">
      <c r="H7842" s="170"/>
    </row>
    <row r="7843" spans="8:8" x14ac:dyDescent="0.25">
      <c r="H7843" s="170"/>
    </row>
    <row r="7844" spans="8:8" x14ac:dyDescent="0.25">
      <c r="H7844" s="170"/>
    </row>
    <row r="7845" spans="8:8" x14ac:dyDescent="0.25">
      <c r="H7845" s="170"/>
    </row>
    <row r="7846" spans="8:8" x14ac:dyDescent="0.25">
      <c r="H7846" s="170"/>
    </row>
    <row r="7847" spans="8:8" x14ac:dyDescent="0.25">
      <c r="H7847" s="170"/>
    </row>
    <row r="7848" spans="8:8" x14ac:dyDescent="0.25">
      <c r="H7848" s="170"/>
    </row>
    <row r="7849" spans="8:8" x14ac:dyDescent="0.25">
      <c r="H7849" s="170"/>
    </row>
    <row r="7850" spans="8:8" x14ac:dyDescent="0.25">
      <c r="H7850" s="170"/>
    </row>
    <row r="7851" spans="8:8" x14ac:dyDescent="0.25">
      <c r="H7851" s="170"/>
    </row>
    <row r="7852" spans="8:8" x14ac:dyDescent="0.25">
      <c r="H7852" s="170"/>
    </row>
    <row r="7853" spans="8:8" x14ac:dyDescent="0.25">
      <c r="H7853" s="170"/>
    </row>
    <row r="7854" spans="8:8" x14ac:dyDescent="0.25">
      <c r="H7854" s="170"/>
    </row>
    <row r="7855" spans="8:8" x14ac:dyDescent="0.25">
      <c r="H7855" s="170"/>
    </row>
    <row r="7856" spans="8:8" x14ac:dyDescent="0.25">
      <c r="H7856" s="170"/>
    </row>
    <row r="7857" spans="8:8" x14ac:dyDescent="0.25">
      <c r="H7857" s="170"/>
    </row>
    <row r="7858" spans="8:8" x14ac:dyDescent="0.25">
      <c r="H7858" s="170"/>
    </row>
    <row r="7859" spans="8:8" x14ac:dyDescent="0.25">
      <c r="H7859" s="170"/>
    </row>
    <row r="7860" spans="8:8" x14ac:dyDescent="0.25">
      <c r="H7860" s="170"/>
    </row>
    <row r="7861" spans="8:8" x14ac:dyDescent="0.25">
      <c r="H7861" s="170"/>
    </row>
    <row r="7862" spans="8:8" x14ac:dyDescent="0.25">
      <c r="H7862" s="170"/>
    </row>
    <row r="7863" spans="8:8" x14ac:dyDescent="0.25">
      <c r="H7863" s="170"/>
    </row>
    <row r="7864" spans="8:8" x14ac:dyDescent="0.25">
      <c r="H7864" s="170"/>
    </row>
    <row r="7865" spans="8:8" x14ac:dyDescent="0.25">
      <c r="H7865" s="170"/>
    </row>
    <row r="7866" spans="8:8" x14ac:dyDescent="0.25">
      <c r="H7866" s="170"/>
    </row>
    <row r="7867" spans="8:8" x14ac:dyDescent="0.25">
      <c r="H7867" s="170"/>
    </row>
    <row r="7876" spans="8:8" x14ac:dyDescent="0.25">
      <c r="H7876" s="170"/>
    </row>
    <row r="7879" spans="8:8" x14ac:dyDescent="0.25">
      <c r="H7879" s="170"/>
    </row>
    <row r="7880" spans="8:8" x14ac:dyDescent="0.25">
      <c r="H7880" s="170"/>
    </row>
    <row r="7881" spans="8:8" x14ac:dyDescent="0.25">
      <c r="H7881" s="170"/>
    </row>
    <row r="7882" spans="8:8" x14ac:dyDescent="0.25">
      <c r="H7882" s="170"/>
    </row>
    <row r="7883" spans="8:8" x14ac:dyDescent="0.25">
      <c r="H7883" s="170"/>
    </row>
    <row r="7884" spans="8:8" x14ac:dyDescent="0.25">
      <c r="H7884" s="170"/>
    </row>
    <row r="7885" spans="8:8" x14ac:dyDescent="0.25">
      <c r="H7885" s="170"/>
    </row>
    <row r="7887" spans="8:8" x14ac:dyDescent="0.25">
      <c r="H7887" s="170"/>
    </row>
    <row r="7888" spans="8:8" x14ac:dyDescent="0.25">
      <c r="H7888" s="170"/>
    </row>
    <row r="7889" spans="8:8" x14ac:dyDescent="0.25">
      <c r="H7889" s="170"/>
    </row>
    <row r="7890" spans="8:8" x14ac:dyDescent="0.25">
      <c r="H7890" s="170"/>
    </row>
    <row r="7891" spans="8:8" x14ac:dyDescent="0.25">
      <c r="H7891" s="170"/>
    </row>
    <row r="7892" spans="8:8" x14ac:dyDescent="0.25">
      <c r="H7892" s="170"/>
    </row>
    <row r="7893" spans="8:8" x14ac:dyDescent="0.25">
      <c r="H7893" s="170"/>
    </row>
    <row r="7894" spans="8:8" x14ac:dyDescent="0.25">
      <c r="H7894" s="170"/>
    </row>
    <row r="7895" spans="8:8" x14ac:dyDescent="0.25">
      <c r="H7895" s="170"/>
    </row>
    <row r="7896" spans="8:8" x14ac:dyDescent="0.25">
      <c r="H7896" s="170"/>
    </row>
    <row r="7897" spans="8:8" x14ac:dyDescent="0.25">
      <c r="H7897" s="170"/>
    </row>
    <row r="7898" spans="8:8" x14ac:dyDescent="0.25">
      <c r="H7898" s="170"/>
    </row>
    <row r="7899" spans="8:8" x14ac:dyDescent="0.25">
      <c r="H7899" s="170"/>
    </row>
    <row r="7900" spans="8:8" x14ac:dyDescent="0.25">
      <c r="H7900" s="170"/>
    </row>
    <row r="7901" spans="8:8" x14ac:dyDescent="0.25">
      <c r="H7901" s="170"/>
    </row>
    <row r="7903" spans="8:8" x14ac:dyDescent="0.25">
      <c r="H7903" s="170"/>
    </row>
    <row r="7904" spans="8:8" x14ac:dyDescent="0.25">
      <c r="H7904" s="170"/>
    </row>
    <row r="7907" spans="8:8" x14ac:dyDescent="0.25">
      <c r="H7907" s="170"/>
    </row>
    <row r="7908" spans="8:8" x14ac:dyDescent="0.25">
      <c r="H7908" s="170"/>
    </row>
    <row r="7909" spans="8:8" x14ac:dyDescent="0.25">
      <c r="H7909" s="170"/>
    </row>
    <row r="7913" spans="8:8" x14ac:dyDescent="0.25">
      <c r="H7913" s="170"/>
    </row>
    <row r="7914" spans="8:8" x14ac:dyDescent="0.25">
      <c r="H7914" s="170"/>
    </row>
    <row r="7915" spans="8:8" x14ac:dyDescent="0.25">
      <c r="H7915" s="170"/>
    </row>
    <row r="7916" spans="8:8" x14ac:dyDescent="0.25">
      <c r="H7916" s="170"/>
    </row>
    <row r="7917" spans="8:8" x14ac:dyDescent="0.25">
      <c r="H7917" s="170"/>
    </row>
    <row r="7919" spans="8:8" x14ac:dyDescent="0.25">
      <c r="H7919" s="170"/>
    </row>
    <row r="7920" spans="8:8" x14ac:dyDescent="0.25">
      <c r="H7920" s="170"/>
    </row>
    <row r="7921" spans="8:8" x14ac:dyDescent="0.25">
      <c r="H7921" s="170"/>
    </row>
    <row r="7922" spans="8:8" x14ac:dyDescent="0.25">
      <c r="H7922" s="170"/>
    </row>
    <row r="7923" spans="8:8" x14ac:dyDescent="0.25">
      <c r="H7923" s="170"/>
    </row>
    <row r="7924" spans="8:8" x14ac:dyDescent="0.25">
      <c r="H7924" s="170"/>
    </row>
    <row r="7925" spans="8:8" x14ac:dyDescent="0.25">
      <c r="H7925" s="170"/>
    </row>
    <row r="7926" spans="8:8" x14ac:dyDescent="0.25">
      <c r="H7926" s="170"/>
    </row>
    <row r="7928" spans="8:8" x14ac:dyDescent="0.25">
      <c r="H7928" s="170"/>
    </row>
    <row r="7929" spans="8:8" x14ac:dyDescent="0.25">
      <c r="H7929" s="170"/>
    </row>
    <row r="7930" spans="8:8" x14ac:dyDescent="0.25">
      <c r="H7930" s="170"/>
    </row>
    <row r="7931" spans="8:8" x14ac:dyDescent="0.25">
      <c r="H7931" s="170"/>
    </row>
    <row r="7932" spans="8:8" x14ac:dyDescent="0.25">
      <c r="H7932" s="170"/>
    </row>
    <row r="7933" spans="8:8" x14ac:dyDescent="0.25">
      <c r="H7933" s="170"/>
    </row>
    <row r="7934" spans="8:8" x14ac:dyDescent="0.25">
      <c r="H7934" s="170"/>
    </row>
    <row r="7935" spans="8:8" x14ac:dyDescent="0.25">
      <c r="H7935" s="170"/>
    </row>
    <row r="7936" spans="8:8" x14ac:dyDescent="0.25">
      <c r="H7936" s="170"/>
    </row>
    <row r="7937" spans="8:8" x14ac:dyDescent="0.25">
      <c r="H7937" s="170"/>
    </row>
    <row r="7938" spans="8:8" x14ac:dyDescent="0.25">
      <c r="H7938" s="170"/>
    </row>
    <row r="7939" spans="8:8" x14ac:dyDescent="0.25">
      <c r="H7939" s="170"/>
    </row>
    <row r="7942" spans="8:8" x14ac:dyDescent="0.25">
      <c r="H7942" s="170"/>
    </row>
    <row r="7943" spans="8:8" x14ac:dyDescent="0.25">
      <c r="H7943" s="170"/>
    </row>
    <row r="7944" spans="8:8" x14ac:dyDescent="0.25">
      <c r="H7944" s="170"/>
    </row>
    <row r="7945" spans="8:8" x14ac:dyDescent="0.25">
      <c r="H7945" s="170"/>
    </row>
    <row r="7946" spans="8:8" x14ac:dyDescent="0.25">
      <c r="H7946" s="170"/>
    </row>
    <row r="7947" spans="8:8" x14ac:dyDescent="0.25">
      <c r="H7947" s="170"/>
    </row>
    <row r="7948" spans="8:8" x14ac:dyDescent="0.25">
      <c r="H7948" s="170"/>
    </row>
    <row r="7949" spans="8:8" x14ac:dyDescent="0.25">
      <c r="H7949" s="170"/>
    </row>
    <row r="7950" spans="8:8" x14ac:dyDescent="0.25">
      <c r="H7950" s="170"/>
    </row>
    <row r="7954" spans="8:8" x14ac:dyDescent="0.25">
      <c r="H7954" s="170"/>
    </row>
    <row r="7956" spans="8:8" x14ac:dyDescent="0.25">
      <c r="H7956" s="170"/>
    </row>
    <row r="7958" spans="8:8" x14ac:dyDescent="0.25">
      <c r="H7958" s="170"/>
    </row>
    <row r="7959" spans="8:8" x14ac:dyDescent="0.25">
      <c r="H7959" s="170"/>
    </row>
    <row r="7960" spans="8:8" x14ac:dyDescent="0.25">
      <c r="H7960" s="170"/>
    </row>
    <row r="7961" spans="8:8" x14ac:dyDescent="0.25">
      <c r="H7961" s="170"/>
    </row>
    <row r="7962" spans="8:8" x14ac:dyDescent="0.25">
      <c r="H7962" s="170"/>
    </row>
    <row r="7963" spans="8:8" x14ac:dyDescent="0.25">
      <c r="H7963" s="170"/>
    </row>
    <row r="7964" spans="8:8" x14ac:dyDescent="0.25">
      <c r="H7964" s="170"/>
    </row>
    <row r="7969" spans="8:8" x14ac:dyDescent="0.25">
      <c r="H7969" s="170"/>
    </row>
    <row r="7970" spans="8:8" x14ac:dyDescent="0.25">
      <c r="H7970" s="170"/>
    </row>
    <row r="7971" spans="8:8" x14ac:dyDescent="0.25">
      <c r="H7971" s="170"/>
    </row>
    <row r="7972" spans="8:8" x14ac:dyDescent="0.25">
      <c r="H7972" s="170"/>
    </row>
    <row r="7973" spans="8:8" x14ac:dyDescent="0.25">
      <c r="H7973" s="170"/>
    </row>
    <row r="7974" spans="8:8" x14ac:dyDescent="0.25">
      <c r="H7974" s="170"/>
    </row>
    <row r="7975" spans="8:8" x14ac:dyDescent="0.25">
      <c r="H7975" s="170"/>
    </row>
    <row r="7980" spans="8:8" x14ac:dyDescent="0.25">
      <c r="H7980" s="170"/>
    </row>
    <row r="7982" spans="8:8" x14ac:dyDescent="0.25">
      <c r="H7982" s="170"/>
    </row>
    <row r="7984" spans="8:8" x14ac:dyDescent="0.25">
      <c r="H7984" s="170"/>
    </row>
    <row r="7985" spans="8:8" x14ac:dyDescent="0.25">
      <c r="H7985" s="170"/>
    </row>
    <row r="7996" spans="8:8" x14ac:dyDescent="0.25">
      <c r="H7996" s="170"/>
    </row>
    <row r="7997" spans="8:8" x14ac:dyDescent="0.25">
      <c r="H7997" s="170"/>
    </row>
    <row r="8000" spans="8:8" x14ac:dyDescent="0.25">
      <c r="H8000" s="170"/>
    </row>
    <row r="8004" spans="8:8" x14ac:dyDescent="0.25">
      <c r="H8004" s="170"/>
    </row>
    <row r="8007" spans="8:8" x14ac:dyDescent="0.25">
      <c r="H8007" s="170"/>
    </row>
    <row r="8008" spans="8:8" x14ac:dyDescent="0.25">
      <c r="H8008" s="170"/>
    </row>
    <row r="8009" spans="8:8" x14ac:dyDescent="0.25">
      <c r="H8009" s="170"/>
    </row>
    <row r="8010" spans="8:8" x14ac:dyDescent="0.25">
      <c r="H8010" s="170"/>
    </row>
    <row r="8011" spans="8:8" x14ac:dyDescent="0.25">
      <c r="H8011" s="170"/>
    </row>
    <row r="8013" spans="8:8" x14ac:dyDescent="0.25">
      <c r="H8013" s="170"/>
    </row>
    <row r="8014" spans="8:8" x14ac:dyDescent="0.25">
      <c r="H8014" s="170"/>
    </row>
    <row r="8015" spans="8:8" x14ac:dyDescent="0.25">
      <c r="H8015" s="170"/>
    </row>
    <row r="8016" spans="8:8" x14ac:dyDescent="0.25">
      <c r="H8016" s="170"/>
    </row>
    <row r="8017" spans="8:8" x14ac:dyDescent="0.25">
      <c r="H8017" s="170"/>
    </row>
    <row r="8018" spans="8:8" x14ac:dyDescent="0.25">
      <c r="H8018" s="170"/>
    </row>
    <row r="8019" spans="8:8" x14ac:dyDescent="0.25">
      <c r="H8019" s="170"/>
    </row>
    <row r="8020" spans="8:8" x14ac:dyDescent="0.25">
      <c r="H8020" s="170"/>
    </row>
    <row r="8032" spans="8:8" x14ac:dyDescent="0.25">
      <c r="H8032" s="170"/>
    </row>
    <row r="8033" spans="8:8" x14ac:dyDescent="0.25">
      <c r="H8033" s="170"/>
    </row>
    <row r="8034" spans="8:8" x14ac:dyDescent="0.25">
      <c r="H8034" s="170"/>
    </row>
    <row r="8035" spans="8:8" x14ac:dyDescent="0.25">
      <c r="H8035" s="170"/>
    </row>
    <row r="8036" spans="8:8" x14ac:dyDescent="0.25">
      <c r="H8036" s="170"/>
    </row>
    <row r="8037" spans="8:8" x14ac:dyDescent="0.25">
      <c r="H8037" s="170"/>
    </row>
    <row r="8038" spans="8:8" x14ac:dyDescent="0.25">
      <c r="H8038" s="170"/>
    </row>
    <row r="8040" spans="8:8" x14ac:dyDescent="0.25">
      <c r="H8040" s="170"/>
    </row>
    <row r="8045" spans="8:8" x14ac:dyDescent="0.25">
      <c r="H8045" s="170"/>
    </row>
    <row r="8046" spans="8:8" x14ac:dyDescent="0.25">
      <c r="H8046" s="170"/>
    </row>
    <row r="8047" spans="8:8" x14ac:dyDescent="0.25">
      <c r="H8047" s="170"/>
    </row>
    <row r="8048" spans="8:8" x14ac:dyDescent="0.25">
      <c r="H8048" s="170"/>
    </row>
    <row r="8052" spans="8:8" x14ac:dyDescent="0.25">
      <c r="H8052" s="170"/>
    </row>
    <row r="8053" spans="8:8" x14ac:dyDescent="0.25">
      <c r="H8053" s="170"/>
    </row>
    <row r="8054" spans="8:8" x14ac:dyDescent="0.25">
      <c r="H8054" s="170"/>
    </row>
    <row r="8055" spans="8:8" x14ac:dyDescent="0.25">
      <c r="H8055" s="170"/>
    </row>
    <row r="8056" spans="8:8" x14ac:dyDescent="0.25">
      <c r="H8056" s="170"/>
    </row>
    <row r="8057" spans="8:8" x14ac:dyDescent="0.25">
      <c r="H8057" s="170"/>
    </row>
    <row r="8058" spans="8:8" x14ac:dyDescent="0.25">
      <c r="H8058" s="170"/>
    </row>
    <row r="8059" spans="8:8" x14ac:dyDescent="0.25">
      <c r="H8059" s="170"/>
    </row>
    <row r="8061" spans="8:8" x14ac:dyDescent="0.25">
      <c r="H8061" s="170"/>
    </row>
    <row r="8063" spans="8:8" x14ac:dyDescent="0.25">
      <c r="H8063" s="170"/>
    </row>
    <row r="8064" spans="8:8" x14ac:dyDescent="0.25">
      <c r="H8064" s="170"/>
    </row>
    <row r="8065" spans="8:8" x14ac:dyDescent="0.25">
      <c r="H8065" s="170"/>
    </row>
    <row r="8066" spans="8:8" x14ac:dyDescent="0.25">
      <c r="H8066" s="170"/>
    </row>
    <row r="8067" spans="8:8" x14ac:dyDescent="0.25">
      <c r="H8067" s="170"/>
    </row>
    <row r="8068" spans="8:8" x14ac:dyDescent="0.25">
      <c r="H8068" s="170"/>
    </row>
    <row r="8069" spans="8:8" x14ac:dyDescent="0.25">
      <c r="H8069" s="170"/>
    </row>
    <row r="8070" spans="8:8" x14ac:dyDescent="0.25">
      <c r="H8070" s="170"/>
    </row>
    <row r="8071" spans="8:8" x14ac:dyDescent="0.25">
      <c r="H8071" s="170"/>
    </row>
    <row r="8072" spans="8:8" x14ac:dyDescent="0.25">
      <c r="H8072" s="170"/>
    </row>
    <row r="8074" spans="8:8" x14ac:dyDescent="0.25">
      <c r="H8074" s="170"/>
    </row>
    <row r="8075" spans="8:8" x14ac:dyDescent="0.25">
      <c r="H8075" s="170"/>
    </row>
    <row r="8082" spans="8:8" x14ac:dyDescent="0.25">
      <c r="H8082" s="170"/>
    </row>
    <row r="8083" spans="8:8" x14ac:dyDescent="0.25">
      <c r="H8083" s="170"/>
    </row>
    <row r="8089" spans="8:8" x14ac:dyDescent="0.25">
      <c r="H8089" s="170"/>
    </row>
    <row r="8090" spans="8:8" x14ac:dyDescent="0.25">
      <c r="H8090" s="170"/>
    </row>
    <row r="8092" spans="8:8" x14ac:dyDescent="0.25">
      <c r="H8092" s="170"/>
    </row>
    <row r="8093" spans="8:8" x14ac:dyDescent="0.25">
      <c r="H8093" s="170"/>
    </row>
    <row r="8094" spans="8:8" x14ac:dyDescent="0.25">
      <c r="H8094" s="170"/>
    </row>
    <row r="8096" spans="8:8" x14ac:dyDescent="0.25">
      <c r="H8096" s="170"/>
    </row>
    <row r="8097" spans="8:8" x14ac:dyDescent="0.25">
      <c r="H8097" s="170"/>
    </row>
    <row r="8098" spans="8:8" x14ac:dyDescent="0.25">
      <c r="H8098" s="170"/>
    </row>
    <row r="8102" spans="8:8" x14ac:dyDescent="0.25">
      <c r="H8102" s="170"/>
    </row>
    <row r="8103" spans="8:8" x14ac:dyDescent="0.25">
      <c r="H8103" s="170"/>
    </row>
    <row r="8104" spans="8:8" x14ac:dyDescent="0.25">
      <c r="H8104" s="170"/>
    </row>
    <row r="8105" spans="8:8" x14ac:dyDescent="0.25">
      <c r="H8105" s="170"/>
    </row>
    <row r="8106" spans="8:8" x14ac:dyDescent="0.25">
      <c r="H8106" s="170"/>
    </row>
    <row r="8108" spans="8:8" x14ac:dyDescent="0.25">
      <c r="H8108" s="170"/>
    </row>
    <row r="8110" spans="8:8" x14ac:dyDescent="0.25">
      <c r="H8110" s="170"/>
    </row>
    <row r="8111" spans="8:8" x14ac:dyDescent="0.25">
      <c r="H8111" s="170"/>
    </row>
    <row r="8112" spans="8:8" x14ac:dyDescent="0.25">
      <c r="H8112" s="170"/>
    </row>
    <row r="8113" spans="8:8" x14ac:dyDescent="0.25">
      <c r="H8113" s="170"/>
    </row>
    <row r="8114" spans="8:8" x14ac:dyDescent="0.25">
      <c r="H8114" s="170"/>
    </row>
    <row r="8116" spans="8:8" x14ac:dyDescent="0.25">
      <c r="H8116" s="170"/>
    </row>
    <row r="8117" spans="8:8" x14ac:dyDescent="0.25">
      <c r="H8117" s="170"/>
    </row>
    <row r="8118" spans="8:8" x14ac:dyDescent="0.25">
      <c r="H8118" s="170"/>
    </row>
    <row r="8119" spans="8:8" x14ac:dyDescent="0.25">
      <c r="H8119" s="170"/>
    </row>
    <row r="8120" spans="8:8" x14ac:dyDescent="0.25">
      <c r="H8120" s="170"/>
    </row>
    <row r="8121" spans="8:8" x14ac:dyDescent="0.25">
      <c r="H8121" s="170"/>
    </row>
    <row r="8122" spans="8:8" x14ac:dyDescent="0.25">
      <c r="H8122" s="170"/>
    </row>
    <row r="8123" spans="8:8" x14ac:dyDescent="0.25">
      <c r="H8123" s="170"/>
    </row>
    <row r="8124" spans="8:8" x14ac:dyDescent="0.25">
      <c r="H8124" s="170"/>
    </row>
    <row r="8125" spans="8:8" x14ac:dyDescent="0.25">
      <c r="H8125" s="170"/>
    </row>
    <row r="8126" spans="8:8" x14ac:dyDescent="0.25">
      <c r="H8126" s="170"/>
    </row>
    <row r="8135" spans="8:8" x14ac:dyDescent="0.25">
      <c r="H8135" s="170"/>
    </row>
    <row r="8139" spans="8:8" x14ac:dyDescent="0.25">
      <c r="H8139" s="170"/>
    </row>
    <row r="8140" spans="8:8" x14ac:dyDescent="0.25">
      <c r="H8140" s="170"/>
    </row>
    <row r="8141" spans="8:8" x14ac:dyDescent="0.25">
      <c r="H8141" s="170"/>
    </row>
    <row r="8142" spans="8:8" x14ac:dyDescent="0.25">
      <c r="H8142" s="170"/>
    </row>
    <row r="8143" spans="8:8" x14ac:dyDescent="0.25">
      <c r="H8143" s="170"/>
    </row>
    <row r="8144" spans="8:8" x14ac:dyDescent="0.25">
      <c r="H8144" s="170"/>
    </row>
    <row r="8145" spans="8:8" x14ac:dyDescent="0.25">
      <c r="H8145" s="170"/>
    </row>
    <row r="8146" spans="8:8" x14ac:dyDescent="0.25">
      <c r="H8146" s="170"/>
    </row>
    <row r="8151" spans="8:8" x14ac:dyDescent="0.25">
      <c r="H8151" s="170"/>
    </row>
    <row r="8154" spans="8:8" x14ac:dyDescent="0.25">
      <c r="H8154" s="170"/>
    </row>
    <row r="8155" spans="8:8" x14ac:dyDescent="0.25">
      <c r="H8155" s="170"/>
    </row>
    <row r="8156" spans="8:8" x14ac:dyDescent="0.25">
      <c r="H8156" s="170"/>
    </row>
    <row r="8158" spans="8:8" x14ac:dyDescent="0.25">
      <c r="H8158" s="170"/>
    </row>
    <row r="8159" spans="8:8" x14ac:dyDescent="0.25">
      <c r="H8159" s="170"/>
    </row>
    <row r="8160" spans="8:8" x14ac:dyDescent="0.25">
      <c r="H8160" s="170"/>
    </row>
    <row r="8161" spans="8:8" x14ac:dyDescent="0.25">
      <c r="H8161" s="170"/>
    </row>
    <row r="8162" spans="8:8" x14ac:dyDescent="0.25">
      <c r="H8162" s="170"/>
    </row>
    <row r="8164" spans="8:8" x14ac:dyDescent="0.25">
      <c r="H8164" s="170"/>
    </row>
    <row r="8165" spans="8:8" x14ac:dyDescent="0.25">
      <c r="H8165" s="170"/>
    </row>
    <row r="8167" spans="8:8" x14ac:dyDescent="0.25">
      <c r="H8167" s="170"/>
    </row>
    <row r="8168" spans="8:8" x14ac:dyDescent="0.25">
      <c r="H8168" s="170"/>
    </row>
    <row r="8169" spans="8:8" x14ac:dyDescent="0.25">
      <c r="H8169" s="170"/>
    </row>
    <row r="8170" spans="8:8" x14ac:dyDescent="0.25">
      <c r="H8170" s="170"/>
    </row>
    <row r="8171" spans="8:8" x14ac:dyDescent="0.25">
      <c r="H8171" s="170"/>
    </row>
    <row r="8172" spans="8:8" x14ac:dyDescent="0.25">
      <c r="H8172" s="170"/>
    </row>
    <row r="8173" spans="8:8" x14ac:dyDescent="0.25">
      <c r="H8173" s="170"/>
    </row>
    <row r="8176" spans="8:8" x14ac:dyDescent="0.25">
      <c r="H8176" s="170"/>
    </row>
    <row r="8177" spans="8:8" x14ac:dyDescent="0.25">
      <c r="H8177" s="170"/>
    </row>
    <row r="8178" spans="8:8" x14ac:dyDescent="0.25">
      <c r="H8178" s="170"/>
    </row>
    <row r="8179" spans="8:8" x14ac:dyDescent="0.25">
      <c r="H8179" s="170"/>
    </row>
    <row r="8180" spans="8:8" x14ac:dyDescent="0.25">
      <c r="H8180" s="170"/>
    </row>
    <row r="8182" spans="8:8" x14ac:dyDescent="0.25">
      <c r="H8182" s="170"/>
    </row>
    <row r="8183" spans="8:8" x14ac:dyDescent="0.25">
      <c r="H8183" s="170"/>
    </row>
    <row r="8184" spans="8:8" x14ac:dyDescent="0.25">
      <c r="H8184" s="170"/>
    </row>
    <row r="8187" spans="8:8" x14ac:dyDescent="0.25">
      <c r="H8187" s="170"/>
    </row>
    <row r="8188" spans="8:8" x14ac:dyDescent="0.25">
      <c r="H8188" s="170"/>
    </row>
    <row r="8190" spans="8:8" x14ac:dyDescent="0.25">
      <c r="H8190" s="170"/>
    </row>
    <row r="8193" spans="8:8" x14ac:dyDescent="0.25">
      <c r="H8193" s="170"/>
    </row>
    <row r="8194" spans="8:8" x14ac:dyDescent="0.25">
      <c r="H8194" s="170"/>
    </row>
    <row r="8195" spans="8:8" x14ac:dyDescent="0.25">
      <c r="H8195" s="170"/>
    </row>
    <row r="8196" spans="8:8" x14ac:dyDescent="0.25">
      <c r="H8196" s="170"/>
    </row>
    <row r="8197" spans="8:8" x14ac:dyDescent="0.25">
      <c r="H8197" s="170"/>
    </row>
    <row r="8198" spans="8:8" x14ac:dyDescent="0.25">
      <c r="H8198" s="170"/>
    </row>
    <row r="8200" spans="8:8" x14ac:dyDescent="0.25">
      <c r="H8200" s="170"/>
    </row>
    <row r="8201" spans="8:8" x14ac:dyDescent="0.25">
      <c r="H8201" s="170"/>
    </row>
    <row r="8202" spans="8:8" x14ac:dyDescent="0.25">
      <c r="H8202" s="170"/>
    </row>
    <row r="8203" spans="8:8" x14ac:dyDescent="0.25">
      <c r="H8203" s="170"/>
    </row>
    <row r="8206" spans="8:8" x14ac:dyDescent="0.25">
      <c r="H8206" s="170"/>
    </row>
    <row r="8210" spans="8:8" x14ac:dyDescent="0.25">
      <c r="H8210" s="170"/>
    </row>
    <row r="8212" spans="8:8" x14ac:dyDescent="0.25">
      <c r="H8212" s="170"/>
    </row>
    <row r="8213" spans="8:8" x14ac:dyDescent="0.25">
      <c r="H8213" s="170"/>
    </row>
    <row r="8222" spans="8:8" x14ac:dyDescent="0.25">
      <c r="H8222" s="170"/>
    </row>
    <row r="8225" spans="8:8" x14ac:dyDescent="0.25">
      <c r="H8225" s="170"/>
    </row>
    <row r="8226" spans="8:8" x14ac:dyDescent="0.25">
      <c r="H8226" s="170"/>
    </row>
    <row r="8231" spans="8:8" x14ac:dyDescent="0.25">
      <c r="H8231" s="170"/>
    </row>
    <row r="8235" spans="8:8" x14ac:dyDescent="0.25">
      <c r="H8235" s="170"/>
    </row>
    <row r="8236" spans="8:8" x14ac:dyDescent="0.25">
      <c r="H8236" s="170"/>
    </row>
    <row r="8238" spans="8:8" x14ac:dyDescent="0.25">
      <c r="H8238" s="170"/>
    </row>
    <row r="8239" spans="8:8" x14ac:dyDescent="0.25">
      <c r="H8239" s="170"/>
    </row>
    <row r="8244" spans="8:8" x14ac:dyDescent="0.25">
      <c r="H8244" s="170"/>
    </row>
    <row r="8246" spans="8:8" x14ac:dyDescent="0.25">
      <c r="H8246" s="170"/>
    </row>
    <row r="8247" spans="8:8" x14ac:dyDescent="0.25">
      <c r="H8247" s="170"/>
    </row>
    <row r="8249" spans="8:8" x14ac:dyDescent="0.25">
      <c r="H8249" s="170"/>
    </row>
    <row r="8250" spans="8:8" x14ac:dyDescent="0.25">
      <c r="H8250" s="170"/>
    </row>
    <row r="8251" spans="8:8" x14ac:dyDescent="0.25">
      <c r="H8251" s="170"/>
    </row>
    <row r="8252" spans="8:8" x14ac:dyDescent="0.25">
      <c r="H8252" s="170"/>
    </row>
    <row r="8253" spans="8:8" x14ac:dyDescent="0.25">
      <c r="H8253" s="170"/>
    </row>
    <row r="8254" spans="8:8" x14ac:dyDescent="0.25">
      <c r="H8254" s="170"/>
    </row>
    <row r="8256" spans="8:8" x14ac:dyDescent="0.25">
      <c r="H8256" s="170"/>
    </row>
    <row r="8257" spans="8:8" x14ac:dyDescent="0.25">
      <c r="H8257" s="170"/>
    </row>
    <row r="8260" spans="8:8" x14ac:dyDescent="0.25">
      <c r="H8260" s="170"/>
    </row>
    <row r="8261" spans="8:8" x14ac:dyDescent="0.25">
      <c r="H8261" s="170"/>
    </row>
    <row r="8262" spans="8:8" x14ac:dyDescent="0.25">
      <c r="H8262" s="170"/>
    </row>
    <row r="8263" spans="8:8" x14ac:dyDescent="0.25">
      <c r="H8263" s="170"/>
    </row>
    <row r="8264" spans="8:8" x14ac:dyDescent="0.25">
      <c r="H8264" s="170"/>
    </row>
    <row r="8265" spans="8:8" x14ac:dyDescent="0.25">
      <c r="H8265" s="170"/>
    </row>
    <row r="8267" spans="8:8" x14ac:dyDescent="0.25">
      <c r="H8267" s="170"/>
    </row>
    <row r="8270" spans="8:8" x14ac:dyDescent="0.25">
      <c r="H8270" s="170"/>
    </row>
    <row r="8271" spans="8:8" x14ac:dyDescent="0.25">
      <c r="H8271" s="170"/>
    </row>
    <row r="8273" spans="8:8" x14ac:dyDescent="0.25">
      <c r="H8273" s="170"/>
    </row>
    <row r="8282" spans="8:8" x14ac:dyDescent="0.25">
      <c r="H8282" s="170"/>
    </row>
    <row r="8283" spans="8:8" x14ac:dyDescent="0.25">
      <c r="H8283" s="170"/>
    </row>
    <row r="8284" spans="8:8" x14ac:dyDescent="0.25">
      <c r="H8284" s="170"/>
    </row>
    <row r="8285" spans="8:8" x14ac:dyDescent="0.25">
      <c r="H8285" s="170"/>
    </row>
    <row r="8287" spans="8:8" x14ac:dyDescent="0.25">
      <c r="H8287" s="170"/>
    </row>
    <row r="8288" spans="8:8" x14ac:dyDescent="0.25">
      <c r="H8288" s="170"/>
    </row>
    <row r="8289" spans="8:8" x14ac:dyDescent="0.25">
      <c r="H8289" s="170"/>
    </row>
    <row r="8290" spans="8:8" x14ac:dyDescent="0.25">
      <c r="H8290" s="170"/>
    </row>
    <row r="8291" spans="8:8" x14ac:dyDescent="0.25">
      <c r="H8291" s="170"/>
    </row>
    <row r="8294" spans="8:8" x14ac:dyDescent="0.25">
      <c r="H8294" s="170"/>
    </row>
    <row r="8295" spans="8:8" x14ac:dyDescent="0.25">
      <c r="H8295" s="170"/>
    </row>
    <row r="8296" spans="8:8" x14ac:dyDescent="0.25">
      <c r="H8296" s="170"/>
    </row>
    <row r="8298" spans="8:8" x14ac:dyDescent="0.25">
      <c r="H8298" s="170"/>
    </row>
    <row r="8299" spans="8:8" x14ac:dyDescent="0.25">
      <c r="H8299" s="170"/>
    </row>
    <row r="8301" spans="8:8" x14ac:dyDescent="0.25">
      <c r="H8301" s="170"/>
    </row>
    <row r="8306" spans="8:8" x14ac:dyDescent="0.25">
      <c r="H8306" s="170"/>
    </row>
    <row r="8307" spans="8:8" x14ac:dyDescent="0.25">
      <c r="H8307" s="170"/>
    </row>
    <row r="8320" spans="8:8" x14ac:dyDescent="0.25">
      <c r="H8320" s="170"/>
    </row>
    <row r="8322" spans="8:8" x14ac:dyDescent="0.25">
      <c r="H8322" s="170"/>
    </row>
    <row r="8323" spans="8:8" x14ac:dyDescent="0.25">
      <c r="H8323" s="170"/>
    </row>
    <row r="8324" spans="8:8" x14ac:dyDescent="0.25">
      <c r="H8324" s="170"/>
    </row>
    <row r="8325" spans="8:8" x14ac:dyDescent="0.25">
      <c r="H8325" s="170"/>
    </row>
    <row r="8326" spans="8:8" x14ac:dyDescent="0.25">
      <c r="H8326" s="170"/>
    </row>
    <row r="8333" spans="8:8" x14ac:dyDescent="0.25">
      <c r="H8333" s="170"/>
    </row>
    <row r="8334" spans="8:8" x14ac:dyDescent="0.25">
      <c r="H8334" s="170"/>
    </row>
    <row r="8335" spans="8:8" x14ac:dyDescent="0.25">
      <c r="H8335" s="170"/>
    </row>
    <row r="8336" spans="8:8" x14ac:dyDescent="0.25">
      <c r="H8336" s="170"/>
    </row>
    <row r="8337" spans="8:8" x14ac:dyDescent="0.25">
      <c r="H8337" s="170"/>
    </row>
    <row r="8338" spans="8:8" x14ac:dyDescent="0.25">
      <c r="H8338" s="170"/>
    </row>
    <row r="8339" spans="8:8" x14ac:dyDescent="0.25">
      <c r="H8339" s="170"/>
    </row>
    <row r="8340" spans="8:8" x14ac:dyDescent="0.25">
      <c r="H8340" s="170"/>
    </row>
    <row r="8342" spans="8:8" x14ac:dyDescent="0.25">
      <c r="H8342" s="170"/>
    </row>
    <row r="8343" spans="8:8" x14ac:dyDescent="0.25">
      <c r="H8343" s="170"/>
    </row>
    <row r="8345" spans="8:8" x14ac:dyDescent="0.25">
      <c r="H8345" s="170"/>
    </row>
    <row r="8346" spans="8:8" x14ac:dyDescent="0.25">
      <c r="H8346" s="170"/>
    </row>
    <row r="8348" spans="8:8" x14ac:dyDescent="0.25">
      <c r="H8348" s="170"/>
    </row>
    <row r="8349" spans="8:8" x14ac:dyDescent="0.25">
      <c r="H8349" s="170"/>
    </row>
    <row r="8350" spans="8:8" x14ac:dyDescent="0.25">
      <c r="H8350" s="170"/>
    </row>
    <row r="8355" spans="8:8" x14ac:dyDescent="0.25">
      <c r="H8355" s="170"/>
    </row>
    <row r="8357" spans="8:8" x14ac:dyDescent="0.25">
      <c r="H8357" s="170"/>
    </row>
    <row r="8359" spans="8:8" x14ac:dyDescent="0.25">
      <c r="H8359" s="170"/>
    </row>
    <row r="8360" spans="8:8" x14ac:dyDescent="0.25">
      <c r="H8360" s="170"/>
    </row>
    <row r="8361" spans="8:8" x14ac:dyDescent="0.25">
      <c r="H8361" s="170"/>
    </row>
    <row r="8362" spans="8:8" x14ac:dyDescent="0.25">
      <c r="H8362" s="170"/>
    </row>
    <row r="8363" spans="8:8" x14ac:dyDescent="0.25">
      <c r="H8363" s="170"/>
    </row>
    <row r="8365" spans="8:8" x14ac:dyDescent="0.25">
      <c r="H8365" s="170"/>
    </row>
    <row r="8377" spans="8:8" x14ac:dyDescent="0.25">
      <c r="H8377" s="170"/>
    </row>
    <row r="8382" spans="8:8" x14ac:dyDescent="0.25">
      <c r="H8382" s="170"/>
    </row>
    <row r="8388" spans="8:8" x14ac:dyDescent="0.25">
      <c r="H8388" s="170"/>
    </row>
    <row r="8393" spans="8:8" x14ac:dyDescent="0.25">
      <c r="H8393" s="170"/>
    </row>
    <row r="8396" spans="8:8" x14ac:dyDescent="0.25">
      <c r="H8396" s="170"/>
    </row>
    <row r="8397" spans="8:8" x14ac:dyDescent="0.25">
      <c r="H8397" s="170"/>
    </row>
    <row r="8400" spans="8:8" x14ac:dyDescent="0.25">
      <c r="H8400" s="170"/>
    </row>
    <row r="8401" spans="8:8" x14ac:dyDescent="0.25">
      <c r="H8401" s="170"/>
    </row>
    <row r="8404" spans="8:8" x14ac:dyDescent="0.25">
      <c r="H8404" s="170"/>
    </row>
    <row r="8405" spans="8:8" x14ac:dyDescent="0.25">
      <c r="H8405" s="170"/>
    </row>
    <row r="8407" spans="8:8" x14ac:dyDescent="0.25">
      <c r="H8407" s="170"/>
    </row>
    <row r="8409" spans="8:8" x14ac:dyDescent="0.25">
      <c r="H8409" s="170"/>
    </row>
    <row r="8410" spans="8:8" x14ac:dyDescent="0.25">
      <c r="H8410" s="170"/>
    </row>
    <row r="8411" spans="8:8" x14ac:dyDescent="0.25">
      <c r="H8411" s="170"/>
    </row>
    <row r="8412" spans="8:8" x14ac:dyDescent="0.25">
      <c r="H8412" s="170"/>
    </row>
    <row r="8413" spans="8:8" x14ac:dyDescent="0.25">
      <c r="H8413" s="170"/>
    </row>
    <row r="8414" spans="8:8" x14ac:dyDescent="0.25">
      <c r="H8414" s="170"/>
    </row>
    <row r="8415" spans="8:8" x14ac:dyDescent="0.25">
      <c r="H8415" s="170"/>
    </row>
    <row r="8416" spans="8:8" x14ac:dyDescent="0.25">
      <c r="H8416" s="170"/>
    </row>
    <row r="8417" spans="8:8" x14ac:dyDescent="0.25">
      <c r="H8417" s="170"/>
    </row>
    <row r="8418" spans="8:8" x14ac:dyDescent="0.25">
      <c r="H8418" s="170"/>
    </row>
    <row r="8419" spans="8:8" x14ac:dyDescent="0.25">
      <c r="H8419" s="170"/>
    </row>
    <row r="8420" spans="8:8" x14ac:dyDescent="0.25">
      <c r="H8420" s="170"/>
    </row>
    <row r="8421" spans="8:8" x14ac:dyDescent="0.25">
      <c r="H8421" s="170"/>
    </row>
    <row r="8426" spans="8:8" x14ac:dyDescent="0.25">
      <c r="H8426" s="170"/>
    </row>
    <row r="8428" spans="8:8" x14ac:dyDescent="0.25">
      <c r="H8428" s="170"/>
    </row>
    <row r="8429" spans="8:8" x14ac:dyDescent="0.25">
      <c r="H8429" s="170"/>
    </row>
    <row r="8430" spans="8:8" x14ac:dyDescent="0.25">
      <c r="H8430" s="170"/>
    </row>
    <row r="8431" spans="8:8" x14ac:dyDescent="0.25">
      <c r="H8431" s="170"/>
    </row>
    <row r="8432" spans="8:8" x14ac:dyDescent="0.25">
      <c r="H8432" s="170"/>
    </row>
    <row r="8433" spans="8:8" x14ac:dyDescent="0.25">
      <c r="H8433" s="170"/>
    </row>
    <row r="8434" spans="8:8" x14ac:dyDescent="0.25">
      <c r="H8434" s="170"/>
    </row>
    <row r="8435" spans="8:8" x14ac:dyDescent="0.25">
      <c r="H8435" s="170"/>
    </row>
    <row r="8441" spans="8:8" x14ac:dyDescent="0.25">
      <c r="H8441" s="170"/>
    </row>
    <row r="8442" spans="8:8" x14ac:dyDescent="0.25">
      <c r="H8442" s="170"/>
    </row>
    <row r="8443" spans="8:8" x14ac:dyDescent="0.25">
      <c r="H8443" s="170"/>
    </row>
    <row r="8444" spans="8:8" x14ac:dyDescent="0.25">
      <c r="H8444" s="170"/>
    </row>
    <row r="8445" spans="8:8" x14ac:dyDescent="0.25">
      <c r="H8445" s="170"/>
    </row>
    <row r="8446" spans="8:8" x14ac:dyDescent="0.25">
      <c r="H8446" s="170"/>
    </row>
    <row r="8447" spans="8:8" x14ac:dyDescent="0.25">
      <c r="H8447" s="170"/>
    </row>
    <row r="8449" spans="8:8" x14ac:dyDescent="0.25">
      <c r="H8449" s="170"/>
    </row>
    <row r="8450" spans="8:8" x14ac:dyDescent="0.25">
      <c r="H8450" s="170"/>
    </row>
    <row r="8451" spans="8:8" x14ac:dyDescent="0.25">
      <c r="H8451" s="170"/>
    </row>
    <row r="8453" spans="8:8" x14ac:dyDescent="0.25">
      <c r="H8453" s="170"/>
    </row>
    <row r="8457" spans="8:8" x14ac:dyDescent="0.25">
      <c r="H8457" s="170"/>
    </row>
    <row r="8458" spans="8:8" x14ac:dyDescent="0.25">
      <c r="H8458" s="170"/>
    </row>
    <row r="8459" spans="8:8" x14ac:dyDescent="0.25">
      <c r="H8459" s="170"/>
    </row>
    <row r="8460" spans="8:8" x14ac:dyDescent="0.25">
      <c r="H8460" s="170"/>
    </row>
    <row r="8461" spans="8:8" x14ac:dyDescent="0.25">
      <c r="H8461" s="170"/>
    </row>
    <row r="8462" spans="8:8" x14ac:dyDescent="0.25">
      <c r="H8462" s="170"/>
    </row>
    <row r="8463" spans="8:8" x14ac:dyDescent="0.25">
      <c r="H8463" s="170"/>
    </row>
    <row r="8464" spans="8:8" x14ac:dyDescent="0.25">
      <c r="H8464" s="170"/>
    </row>
    <row r="8466" spans="8:8" x14ac:dyDescent="0.25">
      <c r="H8466" s="170"/>
    </row>
    <row r="8467" spans="8:8" x14ac:dyDescent="0.25">
      <c r="H8467" s="170"/>
    </row>
    <row r="8468" spans="8:8" x14ac:dyDescent="0.25">
      <c r="H8468" s="170"/>
    </row>
    <row r="8470" spans="8:8" x14ac:dyDescent="0.25">
      <c r="H8470" s="170"/>
    </row>
    <row r="8471" spans="8:8" x14ac:dyDescent="0.25">
      <c r="H8471" s="170"/>
    </row>
    <row r="8472" spans="8:8" x14ac:dyDescent="0.25">
      <c r="H8472" s="170"/>
    </row>
    <row r="8473" spans="8:8" x14ac:dyDescent="0.25">
      <c r="H8473" s="170"/>
    </row>
    <row r="8474" spans="8:8" x14ac:dyDescent="0.25">
      <c r="H8474" s="170"/>
    </row>
    <row r="8475" spans="8:8" x14ac:dyDescent="0.25">
      <c r="H8475" s="170"/>
    </row>
    <row r="8476" spans="8:8" x14ac:dyDescent="0.25">
      <c r="H8476" s="170"/>
    </row>
    <row r="8478" spans="8:8" x14ac:dyDescent="0.25">
      <c r="H8478" s="170"/>
    </row>
    <row r="8479" spans="8:8" x14ac:dyDescent="0.25">
      <c r="H8479" s="170"/>
    </row>
    <row r="8480" spans="8:8" x14ac:dyDescent="0.25">
      <c r="H8480" s="170"/>
    </row>
    <row r="8481" spans="8:8" x14ac:dyDescent="0.25">
      <c r="H8481" s="170"/>
    </row>
    <row r="8482" spans="8:8" x14ac:dyDescent="0.25">
      <c r="H8482" s="170"/>
    </row>
    <row r="8488" spans="8:8" x14ac:dyDescent="0.25">
      <c r="H8488" s="170"/>
    </row>
    <row r="8493" spans="8:8" x14ac:dyDescent="0.25">
      <c r="H8493" s="170"/>
    </row>
    <row r="8496" spans="8:8" x14ac:dyDescent="0.25">
      <c r="H8496" s="170"/>
    </row>
    <row r="8497" spans="8:8" x14ac:dyDescent="0.25">
      <c r="H8497" s="170"/>
    </row>
    <row r="8498" spans="8:8" x14ac:dyDescent="0.25">
      <c r="H8498" s="170"/>
    </row>
    <row r="8499" spans="8:8" x14ac:dyDescent="0.25">
      <c r="H8499" s="170"/>
    </row>
    <row r="8501" spans="8:8" x14ac:dyDescent="0.25">
      <c r="H8501" s="170"/>
    </row>
    <row r="8502" spans="8:8" x14ac:dyDescent="0.25">
      <c r="H8502" s="170"/>
    </row>
    <row r="8503" spans="8:8" x14ac:dyDescent="0.25">
      <c r="H8503" s="170"/>
    </row>
    <row r="8504" spans="8:8" x14ac:dyDescent="0.25">
      <c r="H8504" s="170"/>
    </row>
    <row r="8505" spans="8:8" x14ac:dyDescent="0.25">
      <c r="H8505" s="170"/>
    </row>
    <row r="8506" spans="8:8" x14ac:dyDescent="0.25">
      <c r="H8506" s="170"/>
    </row>
    <row r="8507" spans="8:8" x14ac:dyDescent="0.25">
      <c r="H8507" s="170"/>
    </row>
    <row r="8509" spans="8:8" x14ac:dyDescent="0.25">
      <c r="H8509" s="170"/>
    </row>
    <row r="8510" spans="8:8" x14ac:dyDescent="0.25">
      <c r="H8510" s="170"/>
    </row>
    <row r="8511" spans="8:8" x14ac:dyDescent="0.25">
      <c r="H8511" s="170"/>
    </row>
    <row r="8512" spans="8:8" x14ac:dyDescent="0.25">
      <c r="H8512" s="170"/>
    </row>
    <row r="8513" spans="8:8" x14ac:dyDescent="0.25">
      <c r="H8513" s="170"/>
    </row>
    <row r="8514" spans="8:8" x14ac:dyDescent="0.25">
      <c r="H8514" s="170"/>
    </row>
    <row r="8515" spans="8:8" x14ac:dyDescent="0.25">
      <c r="H8515" s="170"/>
    </row>
    <row r="8516" spans="8:8" x14ac:dyDescent="0.25">
      <c r="H8516" s="170"/>
    </row>
    <row r="8521" spans="8:8" x14ac:dyDescent="0.25">
      <c r="H8521" s="170"/>
    </row>
    <row r="8522" spans="8:8" x14ac:dyDescent="0.25">
      <c r="H8522" s="170"/>
    </row>
    <row r="8523" spans="8:8" x14ac:dyDescent="0.25">
      <c r="H8523" s="170"/>
    </row>
    <row r="8524" spans="8:8" x14ac:dyDescent="0.25">
      <c r="H8524" s="170"/>
    </row>
    <row r="8525" spans="8:8" x14ac:dyDescent="0.25">
      <c r="H8525" s="170"/>
    </row>
    <row r="8526" spans="8:8" x14ac:dyDescent="0.25">
      <c r="H8526" s="170"/>
    </row>
    <row r="8527" spans="8:8" x14ac:dyDescent="0.25">
      <c r="H8527" s="170"/>
    </row>
    <row r="8528" spans="8:8" x14ac:dyDescent="0.25">
      <c r="H8528" s="170"/>
    </row>
    <row r="8531" spans="8:8" x14ac:dyDescent="0.25">
      <c r="H8531" s="170"/>
    </row>
    <row r="8537" spans="8:8" x14ac:dyDescent="0.25">
      <c r="H8537" s="170"/>
    </row>
    <row r="8542" spans="8:8" x14ac:dyDescent="0.25">
      <c r="H8542" s="170"/>
    </row>
    <row r="8544" spans="8:8" x14ac:dyDescent="0.25">
      <c r="H8544" s="170"/>
    </row>
    <row r="8545" spans="8:8" x14ac:dyDescent="0.25">
      <c r="H8545" s="170"/>
    </row>
    <row r="8547" spans="8:8" x14ac:dyDescent="0.25">
      <c r="H8547" s="170"/>
    </row>
    <row r="8548" spans="8:8" x14ac:dyDescent="0.25">
      <c r="H8548" s="170"/>
    </row>
    <row r="8549" spans="8:8" x14ac:dyDescent="0.25">
      <c r="H8549" s="170"/>
    </row>
    <row r="8550" spans="8:8" x14ac:dyDescent="0.25">
      <c r="H8550" s="170"/>
    </row>
    <row r="8551" spans="8:8" x14ac:dyDescent="0.25">
      <c r="H8551" s="170"/>
    </row>
    <row r="8552" spans="8:8" x14ac:dyDescent="0.25">
      <c r="H8552" s="170"/>
    </row>
    <row r="8553" spans="8:8" x14ac:dyDescent="0.25">
      <c r="H8553" s="170"/>
    </row>
    <row r="8554" spans="8:8" x14ac:dyDescent="0.25">
      <c r="H8554" s="170"/>
    </row>
    <row r="8559" spans="8:8" x14ac:dyDescent="0.25">
      <c r="H8559" s="170"/>
    </row>
    <row r="8563" spans="8:8" x14ac:dyDescent="0.25">
      <c r="H8563" s="170"/>
    </row>
    <row r="8566" spans="8:8" x14ac:dyDescent="0.25">
      <c r="H8566" s="170"/>
    </row>
    <row r="8568" spans="8:8" x14ac:dyDescent="0.25">
      <c r="H8568" s="170"/>
    </row>
    <row r="8572" spans="8:8" x14ac:dyDescent="0.25">
      <c r="H8572" s="170"/>
    </row>
    <row r="8587" spans="8:8" x14ac:dyDescent="0.25">
      <c r="H8587" s="170"/>
    </row>
    <row r="8591" spans="8:8" x14ac:dyDescent="0.25">
      <c r="H8591" s="170"/>
    </row>
    <row r="8592" spans="8:8" x14ac:dyDescent="0.25">
      <c r="H8592" s="170"/>
    </row>
    <row r="8593" spans="8:8" x14ac:dyDescent="0.25">
      <c r="H8593" s="170"/>
    </row>
    <row r="8594" spans="8:8" x14ac:dyDescent="0.25">
      <c r="H8594" s="170"/>
    </row>
    <row r="8595" spans="8:8" x14ac:dyDescent="0.25">
      <c r="H8595" s="170"/>
    </row>
    <row r="8596" spans="8:8" x14ac:dyDescent="0.25">
      <c r="H8596" s="170"/>
    </row>
    <row r="8597" spans="8:8" x14ac:dyDescent="0.25">
      <c r="H8597" s="170"/>
    </row>
    <row r="8598" spans="8:8" x14ac:dyDescent="0.25">
      <c r="H8598" s="170"/>
    </row>
    <row r="8605" spans="8:8" x14ac:dyDescent="0.25">
      <c r="H8605" s="170"/>
    </row>
    <row r="8606" spans="8:8" x14ac:dyDescent="0.25">
      <c r="H8606" s="170"/>
    </row>
    <row r="8607" spans="8:8" x14ac:dyDescent="0.25">
      <c r="H8607" s="170"/>
    </row>
    <row r="8608" spans="8:8" x14ac:dyDescent="0.25">
      <c r="H8608" s="170"/>
    </row>
    <row r="8609" spans="8:8" x14ac:dyDescent="0.25">
      <c r="H8609" s="170"/>
    </row>
    <row r="8610" spans="8:8" x14ac:dyDescent="0.25">
      <c r="H8610" s="170"/>
    </row>
    <row r="8611" spans="8:8" x14ac:dyDescent="0.25">
      <c r="H8611" s="170"/>
    </row>
    <row r="8612" spans="8:8" x14ac:dyDescent="0.25">
      <c r="H8612" s="170"/>
    </row>
    <row r="8613" spans="8:8" x14ac:dyDescent="0.25">
      <c r="H8613" s="170"/>
    </row>
    <row r="8616" spans="8:8" x14ac:dyDescent="0.25">
      <c r="H8616" s="170"/>
    </row>
    <row r="8617" spans="8:8" x14ac:dyDescent="0.25">
      <c r="H8617" s="170"/>
    </row>
    <row r="8618" spans="8:8" x14ac:dyDescent="0.25">
      <c r="H8618" s="170"/>
    </row>
    <row r="8619" spans="8:8" x14ac:dyDescent="0.25">
      <c r="H8619" s="170"/>
    </row>
    <row r="8620" spans="8:8" x14ac:dyDescent="0.25">
      <c r="H8620" s="170"/>
    </row>
    <row r="8621" spans="8:8" x14ac:dyDescent="0.25">
      <c r="H8621" s="170"/>
    </row>
    <row r="8622" spans="8:8" x14ac:dyDescent="0.25">
      <c r="H8622" s="170"/>
    </row>
    <row r="8624" spans="8:8" x14ac:dyDescent="0.25">
      <c r="H8624" s="170"/>
    </row>
    <row r="8625" spans="8:8" x14ac:dyDescent="0.25">
      <c r="H8625" s="170"/>
    </row>
    <row r="8628" spans="8:8" x14ac:dyDescent="0.25">
      <c r="H8628" s="170"/>
    </row>
    <row r="8629" spans="8:8" x14ac:dyDescent="0.25">
      <c r="H8629" s="170"/>
    </row>
    <row r="8631" spans="8:8" x14ac:dyDescent="0.25">
      <c r="H8631" s="170"/>
    </row>
    <row r="8633" spans="8:8" x14ac:dyDescent="0.25">
      <c r="H8633" s="170"/>
    </row>
    <row r="8634" spans="8:8" x14ac:dyDescent="0.25">
      <c r="H8634" s="170"/>
    </row>
    <row r="8641" spans="8:8" x14ac:dyDescent="0.25">
      <c r="H8641" s="170"/>
    </row>
    <row r="8642" spans="8:8" x14ac:dyDescent="0.25">
      <c r="H8642" s="170"/>
    </row>
    <row r="8643" spans="8:8" x14ac:dyDescent="0.25">
      <c r="H8643" s="170"/>
    </row>
    <row r="8646" spans="8:8" x14ac:dyDescent="0.25">
      <c r="H8646" s="170"/>
    </row>
    <row r="8647" spans="8:8" x14ac:dyDescent="0.25">
      <c r="H8647" s="170"/>
    </row>
    <row r="8649" spans="8:8" x14ac:dyDescent="0.25">
      <c r="H8649" s="170"/>
    </row>
    <row r="8650" spans="8:8" x14ac:dyDescent="0.25">
      <c r="H8650" s="170"/>
    </row>
    <row r="8651" spans="8:8" x14ac:dyDescent="0.25">
      <c r="H8651" s="170"/>
    </row>
    <row r="8652" spans="8:8" x14ac:dyDescent="0.25">
      <c r="H8652" s="170"/>
    </row>
    <row r="8653" spans="8:8" x14ac:dyDescent="0.25">
      <c r="H8653" s="170"/>
    </row>
    <row r="8654" spans="8:8" x14ac:dyDescent="0.25">
      <c r="H8654" s="170"/>
    </row>
    <row r="8655" spans="8:8" x14ac:dyDescent="0.25">
      <c r="H8655" s="170"/>
    </row>
    <row r="8656" spans="8:8" x14ac:dyDescent="0.25">
      <c r="H8656" s="170"/>
    </row>
    <row r="8657" spans="8:8" x14ac:dyDescent="0.25">
      <c r="H8657" s="170"/>
    </row>
    <row r="8658" spans="8:8" x14ac:dyDescent="0.25">
      <c r="H8658" s="170"/>
    </row>
    <row r="8659" spans="8:8" x14ac:dyDescent="0.25">
      <c r="H8659" s="170"/>
    </row>
    <row r="8662" spans="8:8" x14ac:dyDescent="0.25">
      <c r="H8662" s="170"/>
    </row>
    <row r="8665" spans="8:8" x14ac:dyDescent="0.25">
      <c r="H8665" s="170"/>
    </row>
    <row r="8666" spans="8:8" x14ac:dyDescent="0.25">
      <c r="H8666" s="170"/>
    </row>
    <row r="8667" spans="8:8" x14ac:dyDescent="0.25">
      <c r="H8667" s="170"/>
    </row>
    <row r="8668" spans="8:8" x14ac:dyDescent="0.25">
      <c r="H8668" s="170"/>
    </row>
    <row r="8669" spans="8:8" x14ac:dyDescent="0.25">
      <c r="H8669" s="170"/>
    </row>
    <row r="8670" spans="8:8" x14ac:dyDescent="0.25">
      <c r="H8670" s="170"/>
    </row>
    <row r="8671" spans="8:8" x14ac:dyDescent="0.25">
      <c r="H8671" s="170"/>
    </row>
    <row r="8672" spans="8:8" x14ac:dyDescent="0.25">
      <c r="H8672" s="170"/>
    </row>
    <row r="8673" spans="8:8" x14ac:dyDescent="0.25">
      <c r="H8673" s="170"/>
    </row>
    <row r="8674" spans="8:8" x14ac:dyDescent="0.25">
      <c r="H8674" s="170"/>
    </row>
    <row r="8680" spans="8:8" x14ac:dyDescent="0.25">
      <c r="H8680" s="170"/>
    </row>
    <row r="8682" spans="8:8" x14ac:dyDescent="0.25">
      <c r="H8682" s="170"/>
    </row>
    <row r="8687" spans="8:8" x14ac:dyDescent="0.25">
      <c r="H8687" s="170"/>
    </row>
    <row r="8688" spans="8:8" x14ac:dyDescent="0.25">
      <c r="H8688" s="170"/>
    </row>
    <row r="8689" spans="8:8" x14ac:dyDescent="0.25">
      <c r="H8689" s="170"/>
    </row>
    <row r="8690" spans="8:8" x14ac:dyDescent="0.25">
      <c r="H8690" s="170"/>
    </row>
    <row r="8691" spans="8:8" x14ac:dyDescent="0.25">
      <c r="H8691" s="170"/>
    </row>
    <row r="8692" spans="8:8" x14ac:dyDescent="0.25">
      <c r="H8692" s="170"/>
    </row>
    <row r="8693" spans="8:8" x14ac:dyDescent="0.25">
      <c r="H8693" s="170"/>
    </row>
    <row r="8694" spans="8:8" x14ac:dyDescent="0.25">
      <c r="H8694" s="170"/>
    </row>
    <row r="8695" spans="8:8" x14ac:dyDescent="0.25">
      <c r="H8695" s="170"/>
    </row>
    <row r="8696" spans="8:8" x14ac:dyDescent="0.25">
      <c r="H8696" s="170"/>
    </row>
    <row r="8701" spans="8:8" x14ac:dyDescent="0.25">
      <c r="H8701" s="170"/>
    </row>
    <row r="8703" spans="8:8" x14ac:dyDescent="0.25">
      <c r="H8703" s="170"/>
    </row>
    <row r="8704" spans="8:8" x14ac:dyDescent="0.25">
      <c r="H8704" s="170"/>
    </row>
    <row r="8705" spans="8:8" x14ac:dyDescent="0.25">
      <c r="H8705" s="170"/>
    </row>
    <row r="8706" spans="8:8" x14ac:dyDescent="0.25">
      <c r="H8706" s="170"/>
    </row>
    <row r="8708" spans="8:8" x14ac:dyDescent="0.25">
      <c r="H8708" s="170"/>
    </row>
    <row r="8709" spans="8:8" x14ac:dyDescent="0.25">
      <c r="H8709" s="170"/>
    </row>
    <row r="8710" spans="8:8" x14ac:dyDescent="0.25">
      <c r="H8710" s="170"/>
    </row>
    <row r="8711" spans="8:8" x14ac:dyDescent="0.25">
      <c r="H8711" s="170"/>
    </row>
    <row r="8712" spans="8:8" x14ac:dyDescent="0.25">
      <c r="H8712" s="170"/>
    </row>
    <row r="8713" spans="8:8" x14ac:dyDescent="0.25">
      <c r="H8713" s="170"/>
    </row>
    <row r="8714" spans="8:8" x14ac:dyDescent="0.25">
      <c r="H8714" s="170"/>
    </row>
    <row r="8717" spans="8:8" x14ac:dyDescent="0.25">
      <c r="H8717" s="170"/>
    </row>
    <row r="8719" spans="8:8" x14ac:dyDescent="0.25">
      <c r="H8719" s="170"/>
    </row>
    <row r="8720" spans="8:8" x14ac:dyDescent="0.25">
      <c r="H8720" s="170"/>
    </row>
    <row r="8721" spans="8:8" x14ac:dyDescent="0.25">
      <c r="H8721" s="170"/>
    </row>
    <row r="8722" spans="8:8" x14ac:dyDescent="0.25">
      <c r="H8722" s="170"/>
    </row>
    <row r="8723" spans="8:8" x14ac:dyDescent="0.25">
      <c r="H8723" s="170"/>
    </row>
    <row r="8725" spans="8:8" x14ac:dyDescent="0.25">
      <c r="H8725" s="170"/>
    </row>
    <row r="8727" spans="8:8" x14ac:dyDescent="0.25">
      <c r="H8727" s="170"/>
    </row>
    <row r="8728" spans="8:8" x14ac:dyDescent="0.25">
      <c r="H8728" s="170"/>
    </row>
    <row r="8729" spans="8:8" x14ac:dyDescent="0.25">
      <c r="H8729" s="170"/>
    </row>
    <row r="8730" spans="8:8" x14ac:dyDescent="0.25">
      <c r="H8730" s="170"/>
    </row>
    <row r="8732" spans="8:8" x14ac:dyDescent="0.25">
      <c r="H8732" s="170"/>
    </row>
    <row r="8733" spans="8:8" x14ac:dyDescent="0.25">
      <c r="H8733" s="170"/>
    </row>
    <row r="8734" spans="8:8" x14ac:dyDescent="0.25">
      <c r="H8734" s="170"/>
    </row>
    <row r="8735" spans="8:8" x14ac:dyDescent="0.25">
      <c r="H8735" s="170"/>
    </row>
    <row r="8736" spans="8:8" x14ac:dyDescent="0.25">
      <c r="H8736" s="170"/>
    </row>
    <row r="8740" spans="8:8" x14ac:dyDescent="0.25">
      <c r="H8740" s="170"/>
    </row>
    <row r="8741" spans="8:8" x14ac:dyDescent="0.25">
      <c r="H8741" s="170"/>
    </row>
    <row r="8752" spans="8:8" x14ac:dyDescent="0.25">
      <c r="H8752" s="170"/>
    </row>
    <row r="8755" spans="8:8" x14ac:dyDescent="0.25">
      <c r="H8755" s="170"/>
    </row>
    <row r="8757" spans="8:8" x14ac:dyDescent="0.25">
      <c r="H8757" s="170"/>
    </row>
    <row r="8758" spans="8:8" x14ac:dyDescent="0.25">
      <c r="H8758" s="170"/>
    </row>
    <row r="8759" spans="8:8" x14ac:dyDescent="0.25">
      <c r="H8759" s="170"/>
    </row>
    <row r="8760" spans="8:8" x14ac:dyDescent="0.25">
      <c r="H8760" s="170"/>
    </row>
    <row r="8761" spans="8:8" x14ac:dyDescent="0.25">
      <c r="H8761" s="170"/>
    </row>
    <row r="8763" spans="8:8" x14ac:dyDescent="0.25">
      <c r="H8763" s="170"/>
    </row>
    <row r="8767" spans="8:8" x14ac:dyDescent="0.25">
      <c r="H8767" s="170"/>
    </row>
    <row r="8768" spans="8:8" x14ac:dyDescent="0.25">
      <c r="H8768" s="170"/>
    </row>
    <row r="8769" spans="8:8" x14ac:dyDescent="0.25">
      <c r="H8769" s="170"/>
    </row>
    <row r="8770" spans="8:8" x14ac:dyDescent="0.25">
      <c r="H8770" s="170"/>
    </row>
    <row r="8771" spans="8:8" x14ac:dyDescent="0.25">
      <c r="H8771" s="170"/>
    </row>
    <row r="8773" spans="8:8" x14ac:dyDescent="0.25">
      <c r="H8773" s="170"/>
    </row>
    <row r="8776" spans="8:8" x14ac:dyDescent="0.25">
      <c r="H8776" s="170"/>
    </row>
    <row r="8779" spans="8:8" x14ac:dyDescent="0.25">
      <c r="H8779" s="170"/>
    </row>
    <row r="8780" spans="8:8" x14ac:dyDescent="0.25">
      <c r="H8780" s="170"/>
    </row>
    <row r="8783" spans="8:8" x14ac:dyDescent="0.25">
      <c r="H8783" s="170"/>
    </row>
    <row r="8784" spans="8:8" x14ac:dyDescent="0.25">
      <c r="H8784" s="170"/>
    </row>
    <row r="8785" spans="8:8" x14ac:dyDescent="0.25">
      <c r="H8785" s="170"/>
    </row>
    <row r="8786" spans="8:8" x14ac:dyDescent="0.25">
      <c r="H8786" s="170"/>
    </row>
    <row r="8787" spans="8:8" x14ac:dyDescent="0.25">
      <c r="H8787" s="170"/>
    </row>
    <row r="8788" spans="8:8" x14ac:dyDescent="0.25">
      <c r="H8788" s="170"/>
    </row>
    <row r="8789" spans="8:8" x14ac:dyDescent="0.25">
      <c r="H8789" s="170"/>
    </row>
    <row r="8791" spans="8:8" x14ac:dyDescent="0.25">
      <c r="H8791" s="170"/>
    </row>
    <row r="8794" spans="8:8" x14ac:dyDescent="0.25">
      <c r="H8794" s="170"/>
    </row>
    <row r="8799" spans="8:8" x14ac:dyDescent="0.25">
      <c r="H8799" s="170"/>
    </row>
    <row r="8800" spans="8:8" x14ac:dyDescent="0.25">
      <c r="H8800" s="170"/>
    </row>
    <row r="8801" spans="8:8" x14ac:dyDescent="0.25">
      <c r="H8801" s="170"/>
    </row>
    <row r="8802" spans="8:8" x14ac:dyDescent="0.25">
      <c r="H8802" s="170"/>
    </row>
    <row r="8803" spans="8:8" x14ac:dyDescent="0.25">
      <c r="H8803" s="170"/>
    </row>
    <row r="8804" spans="8:8" x14ac:dyDescent="0.25">
      <c r="H8804" s="170"/>
    </row>
    <row r="8806" spans="8:8" x14ac:dyDescent="0.25">
      <c r="H8806" s="170"/>
    </row>
    <row r="8807" spans="8:8" x14ac:dyDescent="0.25">
      <c r="H8807" s="170"/>
    </row>
    <row r="8808" spans="8:8" x14ac:dyDescent="0.25">
      <c r="H8808" s="170"/>
    </row>
    <row r="8814" spans="8:8" x14ac:dyDescent="0.25">
      <c r="H8814" s="170"/>
    </row>
    <row r="8815" spans="8:8" x14ac:dyDescent="0.25">
      <c r="H8815" s="170"/>
    </row>
    <row r="8816" spans="8:8" x14ac:dyDescent="0.25">
      <c r="H8816" s="170"/>
    </row>
    <row r="8817" spans="8:8" x14ac:dyDescent="0.25">
      <c r="H8817" s="170"/>
    </row>
    <row r="8818" spans="8:8" x14ac:dyDescent="0.25">
      <c r="H8818" s="170"/>
    </row>
    <row r="8819" spans="8:8" x14ac:dyDescent="0.25">
      <c r="H8819" s="170"/>
    </row>
    <row r="8820" spans="8:8" x14ac:dyDescent="0.25">
      <c r="H8820" s="170"/>
    </row>
    <row r="8821" spans="8:8" x14ac:dyDescent="0.25">
      <c r="H8821" s="170"/>
    </row>
    <row r="8822" spans="8:8" x14ac:dyDescent="0.25">
      <c r="H8822" s="170"/>
    </row>
    <row r="8823" spans="8:8" x14ac:dyDescent="0.25">
      <c r="H8823" s="170"/>
    </row>
    <row r="8824" spans="8:8" x14ac:dyDescent="0.25">
      <c r="H8824" s="170"/>
    </row>
    <row r="8825" spans="8:8" x14ac:dyDescent="0.25">
      <c r="H8825" s="170"/>
    </row>
    <row r="8826" spans="8:8" x14ac:dyDescent="0.25">
      <c r="H8826" s="170"/>
    </row>
    <row r="8827" spans="8:8" x14ac:dyDescent="0.25">
      <c r="H8827" s="170"/>
    </row>
    <row r="8828" spans="8:8" x14ac:dyDescent="0.25">
      <c r="H8828" s="170"/>
    </row>
    <row r="8829" spans="8:8" x14ac:dyDescent="0.25">
      <c r="H8829" s="170"/>
    </row>
    <row r="8830" spans="8:8" x14ac:dyDescent="0.25">
      <c r="H8830" s="170"/>
    </row>
    <row r="8831" spans="8:8" x14ac:dyDescent="0.25">
      <c r="H8831" s="170"/>
    </row>
    <row r="8832" spans="8:8" x14ac:dyDescent="0.25">
      <c r="H8832" s="170"/>
    </row>
    <row r="8833" spans="8:8" x14ac:dyDescent="0.25">
      <c r="H8833" s="170"/>
    </row>
    <row r="8834" spans="8:8" x14ac:dyDescent="0.25">
      <c r="H8834" s="170"/>
    </row>
    <row r="8835" spans="8:8" x14ac:dyDescent="0.25">
      <c r="H8835" s="170"/>
    </row>
    <row r="8836" spans="8:8" x14ac:dyDescent="0.25">
      <c r="H8836" s="170"/>
    </row>
    <row r="8837" spans="8:8" x14ac:dyDescent="0.25">
      <c r="H8837" s="170"/>
    </row>
    <row r="8838" spans="8:8" x14ac:dyDescent="0.25">
      <c r="H8838" s="170"/>
    </row>
    <row r="8839" spans="8:8" x14ac:dyDescent="0.25">
      <c r="H8839" s="170"/>
    </row>
    <row r="8840" spans="8:8" x14ac:dyDescent="0.25">
      <c r="H8840" s="170"/>
    </row>
    <row r="8841" spans="8:8" x14ac:dyDescent="0.25">
      <c r="H8841" s="170"/>
    </row>
    <row r="8842" spans="8:8" x14ac:dyDescent="0.25">
      <c r="H8842" s="170"/>
    </row>
    <row r="8843" spans="8:8" x14ac:dyDescent="0.25">
      <c r="H8843" s="170"/>
    </row>
    <row r="8844" spans="8:8" x14ac:dyDescent="0.25">
      <c r="H8844" s="170"/>
    </row>
    <row r="8845" spans="8:8" x14ac:dyDescent="0.25">
      <c r="H8845" s="170"/>
    </row>
    <row r="8846" spans="8:8" x14ac:dyDescent="0.25">
      <c r="H8846" s="170"/>
    </row>
    <row r="8847" spans="8:8" x14ac:dyDescent="0.25">
      <c r="H8847" s="170"/>
    </row>
    <row r="8848" spans="8:8" x14ac:dyDescent="0.25">
      <c r="H8848" s="170"/>
    </row>
    <row r="8849" spans="8:8" x14ac:dyDescent="0.25">
      <c r="H8849" s="170"/>
    </row>
    <row r="8850" spans="8:8" x14ac:dyDescent="0.25">
      <c r="H8850" s="170"/>
    </row>
    <row r="8851" spans="8:8" x14ac:dyDescent="0.25">
      <c r="H8851" s="170"/>
    </row>
    <row r="8852" spans="8:8" x14ac:dyDescent="0.25">
      <c r="H8852" s="170"/>
    </row>
    <row r="8853" spans="8:8" x14ac:dyDescent="0.25">
      <c r="H8853" s="170"/>
    </row>
    <row r="8854" spans="8:8" x14ac:dyDescent="0.25">
      <c r="H8854" s="170"/>
    </row>
    <row r="8855" spans="8:8" x14ac:dyDescent="0.25">
      <c r="H8855" s="170"/>
    </row>
    <row r="8856" spans="8:8" x14ac:dyDescent="0.25">
      <c r="H8856" s="170"/>
    </row>
    <row r="8857" spans="8:8" x14ac:dyDescent="0.25">
      <c r="H8857" s="170"/>
    </row>
    <row r="8858" spans="8:8" x14ac:dyDescent="0.25">
      <c r="H8858" s="170"/>
    </row>
    <row r="8859" spans="8:8" x14ac:dyDescent="0.25">
      <c r="H8859" s="170"/>
    </row>
    <row r="8860" spans="8:8" x14ac:dyDescent="0.25">
      <c r="H8860" s="170"/>
    </row>
    <row r="8861" spans="8:8" x14ac:dyDescent="0.25">
      <c r="H8861" s="170"/>
    </row>
    <row r="8862" spans="8:8" x14ac:dyDescent="0.25">
      <c r="H8862" s="170"/>
    </row>
    <row r="8863" spans="8:8" x14ac:dyDescent="0.25">
      <c r="H8863" s="170"/>
    </row>
    <row r="8864" spans="8:8" x14ac:dyDescent="0.25">
      <c r="H8864" s="170"/>
    </row>
    <row r="8865" spans="8:8" x14ac:dyDescent="0.25">
      <c r="H8865" s="170"/>
    </row>
    <row r="8866" spans="8:8" x14ac:dyDescent="0.25">
      <c r="H8866" s="170"/>
    </row>
    <row r="8867" spans="8:8" x14ac:dyDescent="0.25">
      <c r="H8867" s="170"/>
    </row>
    <row r="8868" spans="8:8" x14ac:dyDescent="0.25">
      <c r="H8868" s="170"/>
    </row>
    <row r="8869" spans="8:8" x14ac:dyDescent="0.25">
      <c r="H8869" s="170"/>
    </row>
    <row r="8870" spans="8:8" x14ac:dyDescent="0.25">
      <c r="H8870" s="170"/>
    </row>
    <row r="8871" spans="8:8" x14ac:dyDescent="0.25">
      <c r="H8871" s="170"/>
    </row>
    <row r="8872" spans="8:8" x14ac:dyDescent="0.25">
      <c r="H8872" s="170"/>
    </row>
    <row r="8873" spans="8:8" x14ac:dyDescent="0.25">
      <c r="H8873" s="170"/>
    </row>
    <row r="8874" spans="8:8" x14ac:dyDescent="0.25">
      <c r="H8874" s="170"/>
    </row>
    <row r="8875" spans="8:8" x14ac:dyDescent="0.25">
      <c r="H8875" s="170"/>
    </row>
    <row r="8876" spans="8:8" x14ac:dyDescent="0.25">
      <c r="H8876" s="170"/>
    </row>
    <row r="8877" spans="8:8" x14ac:dyDescent="0.25">
      <c r="H8877" s="170"/>
    </row>
    <row r="8878" spans="8:8" x14ac:dyDescent="0.25">
      <c r="H8878" s="170"/>
    </row>
    <row r="8879" spans="8:8" x14ac:dyDescent="0.25">
      <c r="H8879" s="170"/>
    </row>
    <row r="8880" spans="8:8" x14ac:dyDescent="0.25">
      <c r="H8880" s="170"/>
    </row>
    <row r="8881" spans="8:8" x14ac:dyDescent="0.25">
      <c r="H8881" s="170"/>
    </row>
    <row r="8882" spans="8:8" x14ac:dyDescent="0.25">
      <c r="H8882" s="170"/>
    </row>
    <row r="8883" spans="8:8" x14ac:dyDescent="0.25">
      <c r="H8883" s="170"/>
    </row>
    <row r="8884" spans="8:8" x14ac:dyDescent="0.25">
      <c r="H8884" s="170"/>
    </row>
    <row r="8885" spans="8:8" x14ac:dyDescent="0.25">
      <c r="H8885" s="170"/>
    </row>
    <row r="8886" spans="8:8" x14ac:dyDescent="0.25">
      <c r="H8886" s="170"/>
    </row>
    <row r="8887" spans="8:8" x14ac:dyDescent="0.25">
      <c r="H8887" s="170"/>
    </row>
    <row r="8888" spans="8:8" x14ac:dyDescent="0.25">
      <c r="H8888" s="170"/>
    </row>
    <row r="8890" spans="8:8" x14ac:dyDescent="0.25">
      <c r="H8890" s="170"/>
    </row>
    <row r="8891" spans="8:8" x14ac:dyDescent="0.25">
      <c r="H8891" s="170"/>
    </row>
    <row r="8892" spans="8:8" x14ac:dyDescent="0.25">
      <c r="H8892" s="170"/>
    </row>
    <row r="8894" spans="8:8" x14ac:dyDescent="0.25">
      <c r="H8894" s="170"/>
    </row>
    <row r="8895" spans="8:8" x14ac:dyDescent="0.25">
      <c r="H8895" s="170"/>
    </row>
    <row r="8896" spans="8:8" x14ac:dyDescent="0.25">
      <c r="H8896" s="170"/>
    </row>
    <row r="8897" spans="8:8" x14ac:dyDescent="0.25">
      <c r="H8897" s="170"/>
    </row>
    <row r="8898" spans="8:8" x14ac:dyDescent="0.25">
      <c r="H8898" s="170"/>
    </row>
    <row r="8899" spans="8:8" x14ac:dyDescent="0.25">
      <c r="H8899" s="170"/>
    </row>
    <row r="8900" spans="8:8" x14ac:dyDescent="0.25">
      <c r="H8900" s="170"/>
    </row>
    <row r="8902" spans="8:8" x14ac:dyDescent="0.25">
      <c r="H8902" s="170"/>
    </row>
    <row r="8904" spans="8:8" x14ac:dyDescent="0.25">
      <c r="H8904" s="170"/>
    </row>
    <row r="8905" spans="8:8" x14ac:dyDescent="0.25">
      <c r="H8905" s="170"/>
    </row>
    <row r="8906" spans="8:8" x14ac:dyDescent="0.25">
      <c r="H8906" s="170"/>
    </row>
    <row r="8907" spans="8:8" x14ac:dyDescent="0.25">
      <c r="H8907" s="170"/>
    </row>
    <row r="8908" spans="8:8" x14ac:dyDescent="0.25">
      <c r="H8908" s="170"/>
    </row>
    <row r="8909" spans="8:8" x14ac:dyDescent="0.25">
      <c r="H8909" s="170"/>
    </row>
    <row r="8910" spans="8:8" x14ac:dyDescent="0.25">
      <c r="H8910" s="170"/>
    </row>
    <row r="8911" spans="8:8" x14ac:dyDescent="0.25">
      <c r="H8911" s="170"/>
    </row>
    <row r="8912" spans="8:8" x14ac:dyDescent="0.25">
      <c r="H8912" s="170"/>
    </row>
    <row r="8913" spans="8:8" x14ac:dyDescent="0.25">
      <c r="H8913" s="170"/>
    </row>
    <row r="8915" spans="8:8" x14ac:dyDescent="0.25">
      <c r="H8915" s="170"/>
    </row>
    <row r="8916" spans="8:8" x14ac:dyDescent="0.25">
      <c r="H8916" s="170"/>
    </row>
    <row r="8917" spans="8:8" x14ac:dyDescent="0.25">
      <c r="H8917" s="170"/>
    </row>
    <row r="8918" spans="8:8" x14ac:dyDescent="0.25">
      <c r="H8918" s="170"/>
    </row>
    <row r="8919" spans="8:8" x14ac:dyDescent="0.25">
      <c r="H8919" s="170"/>
    </row>
    <row r="8921" spans="8:8" x14ac:dyDescent="0.25">
      <c r="H8921" s="170"/>
    </row>
    <row r="8922" spans="8:8" x14ac:dyDescent="0.25">
      <c r="H8922" s="170"/>
    </row>
    <row r="8923" spans="8:8" x14ac:dyDescent="0.25">
      <c r="H8923" s="170"/>
    </row>
    <row r="8924" spans="8:8" x14ac:dyDescent="0.25">
      <c r="H8924" s="170"/>
    </row>
    <row r="8925" spans="8:8" x14ac:dyDescent="0.25">
      <c r="H8925" s="170"/>
    </row>
    <row r="8926" spans="8:8" x14ac:dyDescent="0.25">
      <c r="H8926" s="170"/>
    </row>
    <row r="8927" spans="8:8" x14ac:dyDescent="0.25">
      <c r="H8927" s="170"/>
    </row>
    <row r="8936" spans="8:8" x14ac:dyDescent="0.25">
      <c r="H8936" s="170"/>
    </row>
    <row r="8942" spans="8:8" x14ac:dyDescent="0.25">
      <c r="H8942" s="170"/>
    </row>
    <row r="8943" spans="8:8" x14ac:dyDescent="0.25">
      <c r="H8943" s="170"/>
    </row>
    <row r="8944" spans="8:8" x14ac:dyDescent="0.25">
      <c r="H8944" s="170"/>
    </row>
    <row r="8946" spans="8:8" x14ac:dyDescent="0.25">
      <c r="H8946" s="170"/>
    </row>
    <row r="8947" spans="8:8" x14ac:dyDescent="0.25">
      <c r="H8947" s="170"/>
    </row>
    <row r="8948" spans="8:8" x14ac:dyDescent="0.25">
      <c r="H8948" s="170"/>
    </row>
    <row r="8949" spans="8:8" x14ac:dyDescent="0.25">
      <c r="H8949" s="170"/>
    </row>
    <row r="8950" spans="8:8" x14ac:dyDescent="0.25">
      <c r="H8950" s="170"/>
    </row>
    <row r="8955" spans="8:8" x14ac:dyDescent="0.25">
      <c r="H8955" s="170"/>
    </row>
    <row r="8956" spans="8:8" x14ac:dyDescent="0.25">
      <c r="H8956" s="170"/>
    </row>
    <row r="8957" spans="8:8" x14ac:dyDescent="0.25">
      <c r="H8957" s="170"/>
    </row>
    <row r="8958" spans="8:8" x14ac:dyDescent="0.25">
      <c r="H8958" s="170"/>
    </row>
    <row r="8959" spans="8:8" x14ac:dyDescent="0.25">
      <c r="H8959" s="170"/>
    </row>
    <row r="8960" spans="8:8" x14ac:dyDescent="0.25">
      <c r="H8960" s="170"/>
    </row>
    <row r="8961" spans="8:8" x14ac:dyDescent="0.25">
      <c r="H8961" s="170"/>
    </row>
    <row r="8962" spans="8:8" x14ac:dyDescent="0.25">
      <c r="H8962" s="170"/>
    </row>
    <row r="8963" spans="8:8" x14ac:dyDescent="0.25">
      <c r="H8963" s="170"/>
    </row>
    <row r="8964" spans="8:8" x14ac:dyDescent="0.25">
      <c r="H8964" s="170"/>
    </row>
    <row r="8965" spans="8:8" x14ac:dyDescent="0.25">
      <c r="H8965" s="170"/>
    </row>
    <row r="8966" spans="8:8" x14ac:dyDescent="0.25">
      <c r="H8966" s="170"/>
    </row>
    <row r="8967" spans="8:8" x14ac:dyDescent="0.25">
      <c r="H8967" s="170"/>
    </row>
    <row r="8968" spans="8:8" x14ac:dyDescent="0.25">
      <c r="H8968" s="170"/>
    </row>
    <row r="8969" spans="8:8" x14ac:dyDescent="0.25">
      <c r="H8969" s="170"/>
    </row>
    <row r="8970" spans="8:8" x14ac:dyDescent="0.25">
      <c r="H8970" s="170"/>
    </row>
    <row r="8971" spans="8:8" x14ac:dyDescent="0.25">
      <c r="H8971" s="170"/>
    </row>
    <row r="8972" spans="8:8" x14ac:dyDescent="0.25">
      <c r="H8972" s="170"/>
    </row>
    <row r="8973" spans="8:8" x14ac:dyDescent="0.25">
      <c r="H8973" s="170"/>
    </row>
    <row r="8974" spans="8:8" x14ac:dyDescent="0.25">
      <c r="H8974" s="170"/>
    </row>
    <row r="8975" spans="8:8" x14ac:dyDescent="0.25">
      <c r="H8975" s="170"/>
    </row>
    <row r="8976" spans="8:8" x14ac:dyDescent="0.25">
      <c r="H8976" s="170"/>
    </row>
    <row r="8977" spans="8:8" x14ac:dyDescent="0.25">
      <c r="H8977" s="170"/>
    </row>
    <row r="8978" spans="8:8" x14ac:dyDescent="0.25">
      <c r="H8978" s="170"/>
    </row>
    <row r="8979" spans="8:8" x14ac:dyDescent="0.25">
      <c r="H8979" s="170"/>
    </row>
    <row r="8980" spans="8:8" x14ac:dyDescent="0.25">
      <c r="H8980" s="170"/>
    </row>
    <row r="8981" spans="8:8" x14ac:dyDescent="0.25">
      <c r="H8981" s="170"/>
    </row>
    <row r="8982" spans="8:8" x14ac:dyDescent="0.25">
      <c r="H8982" s="170"/>
    </row>
    <row r="8983" spans="8:8" x14ac:dyDescent="0.25">
      <c r="H8983" s="170"/>
    </row>
    <row r="8984" spans="8:8" x14ac:dyDescent="0.25">
      <c r="H8984" s="170"/>
    </row>
    <row r="8985" spans="8:8" x14ac:dyDescent="0.25">
      <c r="H8985" s="170"/>
    </row>
    <row r="8986" spans="8:8" x14ac:dyDescent="0.25">
      <c r="H8986" s="170"/>
    </row>
    <row r="8987" spans="8:8" x14ac:dyDescent="0.25">
      <c r="H8987" s="170"/>
    </row>
    <row r="8988" spans="8:8" x14ac:dyDescent="0.25">
      <c r="H8988" s="170"/>
    </row>
    <row r="8989" spans="8:8" x14ac:dyDescent="0.25">
      <c r="H8989" s="170"/>
    </row>
    <row r="8990" spans="8:8" x14ac:dyDescent="0.25">
      <c r="H8990" s="170"/>
    </row>
    <row r="8991" spans="8:8" x14ac:dyDescent="0.25">
      <c r="H8991" s="170"/>
    </row>
    <row r="8992" spans="8:8" x14ac:dyDescent="0.25">
      <c r="H8992" s="170"/>
    </row>
    <row r="8993" spans="8:8" x14ac:dyDescent="0.25">
      <c r="H8993" s="170"/>
    </row>
    <row r="8994" spans="8:8" x14ac:dyDescent="0.25">
      <c r="H8994" s="170"/>
    </row>
    <row r="8995" spans="8:8" x14ac:dyDescent="0.25">
      <c r="H8995" s="170"/>
    </row>
    <row r="8996" spans="8:8" x14ac:dyDescent="0.25">
      <c r="H8996" s="170"/>
    </row>
    <row r="8997" spans="8:8" x14ac:dyDescent="0.25">
      <c r="H8997" s="170"/>
    </row>
    <row r="8998" spans="8:8" x14ac:dyDescent="0.25">
      <c r="H8998" s="170"/>
    </row>
    <row r="8999" spans="8:8" x14ac:dyDescent="0.25">
      <c r="H8999" s="170"/>
    </row>
    <row r="9000" spans="8:8" x14ac:dyDescent="0.25">
      <c r="H9000" s="170"/>
    </row>
    <row r="9009" spans="8:8" x14ac:dyDescent="0.25">
      <c r="H9009" s="170"/>
    </row>
    <row r="9010" spans="8:8" x14ac:dyDescent="0.25">
      <c r="H9010" s="170"/>
    </row>
    <row r="9011" spans="8:8" x14ac:dyDescent="0.25">
      <c r="H9011" s="170"/>
    </row>
    <row r="9012" spans="8:8" x14ac:dyDescent="0.25">
      <c r="H9012" s="170"/>
    </row>
    <row r="9013" spans="8:8" x14ac:dyDescent="0.25">
      <c r="H9013" s="170"/>
    </row>
    <row r="9014" spans="8:8" x14ac:dyDescent="0.25">
      <c r="H9014" s="170"/>
    </row>
    <row r="9015" spans="8:8" x14ac:dyDescent="0.25">
      <c r="H9015" s="170"/>
    </row>
    <row r="9016" spans="8:8" x14ac:dyDescent="0.25">
      <c r="H9016" s="170"/>
    </row>
    <row r="9017" spans="8:8" x14ac:dyDescent="0.25">
      <c r="H9017" s="170"/>
    </row>
    <row r="9018" spans="8:8" x14ac:dyDescent="0.25">
      <c r="H9018" s="170"/>
    </row>
    <row r="9019" spans="8:8" x14ac:dyDescent="0.25">
      <c r="H9019" s="170"/>
    </row>
    <row r="9020" spans="8:8" x14ac:dyDescent="0.25">
      <c r="H9020" s="170"/>
    </row>
    <row r="9021" spans="8:8" x14ac:dyDescent="0.25">
      <c r="H9021" s="170"/>
    </row>
    <row r="9022" spans="8:8" x14ac:dyDescent="0.25">
      <c r="H9022" s="170"/>
    </row>
    <row r="9026" spans="8:8" x14ac:dyDescent="0.25">
      <c r="H9026" s="170"/>
    </row>
    <row r="9027" spans="8:8" x14ac:dyDescent="0.25">
      <c r="H9027" s="170"/>
    </row>
    <row r="9031" spans="8:8" x14ac:dyDescent="0.25">
      <c r="H9031" s="170"/>
    </row>
    <row r="9032" spans="8:8" x14ac:dyDescent="0.25">
      <c r="H9032" s="170"/>
    </row>
    <row r="9033" spans="8:8" x14ac:dyDescent="0.25">
      <c r="H9033" s="170"/>
    </row>
    <row r="9042" spans="8:8" x14ac:dyDescent="0.25">
      <c r="H9042" s="170"/>
    </row>
    <row r="9043" spans="8:8" x14ac:dyDescent="0.25">
      <c r="H9043" s="170"/>
    </row>
    <row r="9044" spans="8:8" x14ac:dyDescent="0.25">
      <c r="H9044" s="170"/>
    </row>
    <row r="9045" spans="8:8" x14ac:dyDescent="0.25">
      <c r="H9045" s="170"/>
    </row>
    <row r="9046" spans="8:8" x14ac:dyDescent="0.25">
      <c r="H9046" s="170"/>
    </row>
    <row r="9047" spans="8:8" x14ac:dyDescent="0.25">
      <c r="H9047" s="170"/>
    </row>
    <row r="9048" spans="8:8" x14ac:dyDescent="0.25">
      <c r="H9048" s="170"/>
    </row>
    <row r="9049" spans="8:8" x14ac:dyDescent="0.25">
      <c r="H9049" s="170"/>
    </row>
    <row r="9050" spans="8:8" x14ac:dyDescent="0.25">
      <c r="H9050" s="170"/>
    </row>
    <row r="9051" spans="8:8" x14ac:dyDescent="0.25">
      <c r="H9051" s="170"/>
    </row>
    <row r="9052" spans="8:8" x14ac:dyDescent="0.25">
      <c r="H9052" s="170"/>
    </row>
    <row r="9053" spans="8:8" x14ac:dyDescent="0.25">
      <c r="H9053" s="170"/>
    </row>
    <row r="9054" spans="8:8" x14ac:dyDescent="0.25">
      <c r="H9054" s="170"/>
    </row>
    <row r="9055" spans="8:8" x14ac:dyDescent="0.25">
      <c r="H9055" s="170"/>
    </row>
    <row r="9056" spans="8:8" x14ac:dyDescent="0.25">
      <c r="H9056" s="170"/>
    </row>
    <row r="9057" spans="8:8" x14ac:dyDescent="0.25">
      <c r="H9057" s="170"/>
    </row>
    <row r="9058" spans="8:8" x14ac:dyDescent="0.25">
      <c r="H9058" s="170"/>
    </row>
    <row r="9059" spans="8:8" x14ac:dyDescent="0.25">
      <c r="H9059" s="170"/>
    </row>
    <row r="9060" spans="8:8" x14ac:dyDescent="0.25">
      <c r="H9060" s="170"/>
    </row>
    <row r="9061" spans="8:8" x14ac:dyDescent="0.25">
      <c r="H9061" s="170"/>
    </row>
    <row r="9062" spans="8:8" x14ac:dyDescent="0.25">
      <c r="H9062" s="170"/>
    </row>
    <row r="9063" spans="8:8" x14ac:dyDescent="0.25">
      <c r="H9063" s="170"/>
    </row>
    <row r="9064" spans="8:8" x14ac:dyDescent="0.25">
      <c r="H9064" s="170"/>
    </row>
    <row r="9065" spans="8:8" x14ac:dyDescent="0.25">
      <c r="H9065" s="170"/>
    </row>
    <row r="9066" spans="8:8" x14ac:dyDescent="0.25">
      <c r="H9066" s="170"/>
    </row>
    <row r="9068" spans="8:8" x14ac:dyDescent="0.25">
      <c r="H9068" s="170"/>
    </row>
    <row r="9071" spans="8:8" x14ac:dyDescent="0.25">
      <c r="H9071" s="170"/>
    </row>
    <row r="9074" spans="8:8" x14ac:dyDescent="0.25">
      <c r="H9074" s="170"/>
    </row>
    <row r="9075" spans="8:8" x14ac:dyDescent="0.25">
      <c r="H9075" s="170"/>
    </row>
    <row r="9076" spans="8:8" x14ac:dyDescent="0.25">
      <c r="H9076" s="170"/>
    </row>
    <row r="9077" spans="8:8" x14ac:dyDescent="0.25">
      <c r="H9077" s="170"/>
    </row>
    <row r="9078" spans="8:8" x14ac:dyDescent="0.25">
      <c r="H9078" s="170"/>
    </row>
    <row r="9079" spans="8:8" x14ac:dyDescent="0.25">
      <c r="H9079" s="170"/>
    </row>
    <row r="9080" spans="8:8" x14ac:dyDescent="0.25">
      <c r="H9080" s="170"/>
    </row>
    <row r="9081" spans="8:8" x14ac:dyDescent="0.25">
      <c r="H9081" s="170"/>
    </row>
    <row r="9082" spans="8:8" x14ac:dyDescent="0.25">
      <c r="H9082" s="170"/>
    </row>
    <row r="9083" spans="8:8" x14ac:dyDescent="0.25">
      <c r="H9083" s="170"/>
    </row>
    <row r="9084" spans="8:8" x14ac:dyDescent="0.25">
      <c r="H9084" s="170"/>
    </row>
    <row r="9085" spans="8:8" x14ac:dyDescent="0.25">
      <c r="H9085" s="170"/>
    </row>
    <row r="9086" spans="8:8" x14ac:dyDescent="0.25">
      <c r="H9086" s="170"/>
    </row>
    <row r="9087" spans="8:8" x14ac:dyDescent="0.25">
      <c r="H9087" s="170"/>
    </row>
    <row r="9088" spans="8:8" x14ac:dyDescent="0.25">
      <c r="H9088" s="170"/>
    </row>
    <row r="9089" spans="8:8" x14ac:dyDescent="0.25">
      <c r="H9089" s="170"/>
    </row>
    <row r="9091" spans="8:8" x14ac:dyDescent="0.25">
      <c r="H9091" s="170"/>
    </row>
    <row r="9092" spans="8:8" x14ac:dyDescent="0.25">
      <c r="H9092" s="170"/>
    </row>
    <row r="9093" spans="8:8" x14ac:dyDescent="0.25">
      <c r="H9093" s="170"/>
    </row>
    <row r="9095" spans="8:8" x14ac:dyDescent="0.25">
      <c r="H9095" s="170"/>
    </row>
    <row r="9096" spans="8:8" x14ac:dyDescent="0.25">
      <c r="H9096" s="170"/>
    </row>
    <row r="9097" spans="8:8" x14ac:dyDescent="0.25">
      <c r="H9097" s="170"/>
    </row>
    <row r="9101" spans="8:8" x14ac:dyDescent="0.25">
      <c r="H9101" s="170"/>
    </row>
    <row r="9102" spans="8:8" x14ac:dyDescent="0.25">
      <c r="H9102" s="170"/>
    </row>
    <row r="9103" spans="8:8" x14ac:dyDescent="0.25">
      <c r="H9103" s="170"/>
    </row>
    <row r="9104" spans="8:8" x14ac:dyDescent="0.25">
      <c r="H9104" s="170"/>
    </row>
    <row r="9105" spans="8:8" x14ac:dyDescent="0.25">
      <c r="H9105" s="170"/>
    </row>
    <row r="9106" spans="8:8" x14ac:dyDescent="0.25">
      <c r="H9106" s="170"/>
    </row>
    <row r="9107" spans="8:8" x14ac:dyDescent="0.25">
      <c r="H9107" s="170"/>
    </row>
    <row r="9108" spans="8:8" x14ac:dyDescent="0.25">
      <c r="H9108" s="170"/>
    </row>
    <row r="9109" spans="8:8" x14ac:dyDescent="0.25">
      <c r="H9109" s="170"/>
    </row>
    <row r="9110" spans="8:8" x14ac:dyDescent="0.25">
      <c r="H9110" s="170"/>
    </row>
    <row r="9111" spans="8:8" x14ac:dyDescent="0.25">
      <c r="H9111" s="170"/>
    </row>
    <row r="9112" spans="8:8" x14ac:dyDescent="0.25">
      <c r="H9112" s="170"/>
    </row>
    <row r="9113" spans="8:8" x14ac:dyDescent="0.25">
      <c r="H9113" s="170"/>
    </row>
    <row r="9114" spans="8:8" x14ac:dyDescent="0.25">
      <c r="H9114" s="170"/>
    </row>
    <row r="9117" spans="8:8" x14ac:dyDescent="0.25">
      <c r="H9117" s="170"/>
    </row>
    <row r="9118" spans="8:8" x14ac:dyDescent="0.25">
      <c r="H9118" s="170"/>
    </row>
    <row r="9119" spans="8:8" x14ac:dyDescent="0.25">
      <c r="H9119" s="170"/>
    </row>
    <row r="9120" spans="8:8" x14ac:dyDescent="0.25">
      <c r="H9120" s="170"/>
    </row>
    <row r="9121" spans="8:8" x14ac:dyDescent="0.25">
      <c r="H9121" s="170"/>
    </row>
    <row r="9122" spans="8:8" x14ac:dyDescent="0.25">
      <c r="H9122" s="170"/>
    </row>
    <row r="9123" spans="8:8" x14ac:dyDescent="0.25">
      <c r="H9123" s="170"/>
    </row>
    <row r="9124" spans="8:8" x14ac:dyDescent="0.25">
      <c r="H9124" s="170"/>
    </row>
    <row r="9125" spans="8:8" x14ac:dyDescent="0.25">
      <c r="H9125" s="170"/>
    </row>
    <row r="9126" spans="8:8" x14ac:dyDescent="0.25">
      <c r="H9126" s="170"/>
    </row>
    <row r="9127" spans="8:8" x14ac:dyDescent="0.25">
      <c r="H9127" s="170"/>
    </row>
    <row r="9128" spans="8:8" x14ac:dyDescent="0.25">
      <c r="H9128" s="170"/>
    </row>
    <row r="9129" spans="8:8" x14ac:dyDescent="0.25">
      <c r="H9129" s="170"/>
    </row>
    <row r="9130" spans="8:8" x14ac:dyDescent="0.25">
      <c r="H9130" s="170"/>
    </row>
    <row r="9131" spans="8:8" x14ac:dyDescent="0.25">
      <c r="H9131" s="170"/>
    </row>
    <row r="9132" spans="8:8" x14ac:dyDescent="0.25">
      <c r="H9132" s="170"/>
    </row>
    <row r="9133" spans="8:8" x14ac:dyDescent="0.25">
      <c r="H9133" s="170"/>
    </row>
    <row r="9134" spans="8:8" x14ac:dyDescent="0.25">
      <c r="H9134" s="170"/>
    </row>
    <row r="9137" spans="8:8" x14ac:dyDescent="0.25">
      <c r="H9137" s="170"/>
    </row>
    <row r="9142" spans="8:8" x14ac:dyDescent="0.25">
      <c r="H9142" s="170"/>
    </row>
    <row r="9143" spans="8:8" x14ac:dyDescent="0.25">
      <c r="H9143" s="170"/>
    </row>
    <row r="9144" spans="8:8" x14ac:dyDescent="0.25">
      <c r="H9144" s="170"/>
    </row>
    <row r="9145" spans="8:8" x14ac:dyDescent="0.25">
      <c r="H9145" s="170"/>
    </row>
    <row r="9149" spans="8:8" x14ac:dyDescent="0.25">
      <c r="H9149" s="170"/>
    </row>
    <row r="9151" spans="8:8" x14ac:dyDescent="0.25">
      <c r="H9151" s="170"/>
    </row>
    <row r="9152" spans="8:8" x14ac:dyDescent="0.25">
      <c r="H9152" s="170"/>
    </row>
    <row r="9153" spans="8:8" x14ac:dyDescent="0.25">
      <c r="H9153" s="170"/>
    </row>
    <row r="9154" spans="8:8" x14ac:dyDescent="0.25">
      <c r="H9154" s="170"/>
    </row>
    <row r="9155" spans="8:8" x14ac:dyDescent="0.25">
      <c r="H9155" s="170"/>
    </row>
    <row r="9156" spans="8:8" x14ac:dyDescent="0.25">
      <c r="H9156" s="170"/>
    </row>
    <row r="9157" spans="8:8" x14ac:dyDescent="0.25">
      <c r="H9157" s="170"/>
    </row>
    <row r="9158" spans="8:8" x14ac:dyDescent="0.25">
      <c r="H9158" s="170"/>
    </row>
    <row r="9159" spans="8:8" x14ac:dyDescent="0.25">
      <c r="H9159" s="170"/>
    </row>
    <row r="9160" spans="8:8" x14ac:dyDescent="0.25">
      <c r="H9160" s="170"/>
    </row>
    <row r="9163" spans="8:8" x14ac:dyDescent="0.25">
      <c r="H9163" s="170"/>
    </row>
    <row r="9166" spans="8:8" x14ac:dyDescent="0.25">
      <c r="H9166" s="170"/>
    </row>
    <row r="9170" spans="8:8" x14ac:dyDescent="0.25">
      <c r="H9170" s="170"/>
    </row>
    <row r="9175" spans="8:8" x14ac:dyDescent="0.25">
      <c r="H9175" s="170"/>
    </row>
    <row r="9176" spans="8:8" x14ac:dyDescent="0.25">
      <c r="H9176" s="170"/>
    </row>
    <row r="9177" spans="8:8" x14ac:dyDescent="0.25">
      <c r="H9177" s="170"/>
    </row>
    <row r="9179" spans="8:8" x14ac:dyDescent="0.25">
      <c r="H9179" s="170"/>
    </row>
    <row r="9181" spans="8:8" x14ac:dyDescent="0.25">
      <c r="H9181" s="170"/>
    </row>
    <row r="9183" spans="8:8" x14ac:dyDescent="0.25">
      <c r="H9183" s="170"/>
    </row>
    <row r="9184" spans="8:8" x14ac:dyDescent="0.25">
      <c r="H9184" s="170"/>
    </row>
    <row r="9185" spans="8:8" x14ac:dyDescent="0.25">
      <c r="H9185" s="170"/>
    </row>
    <row r="9186" spans="8:8" x14ac:dyDescent="0.25">
      <c r="H9186" s="170"/>
    </row>
    <row r="9187" spans="8:8" x14ac:dyDescent="0.25">
      <c r="H9187" s="170"/>
    </row>
    <row r="9188" spans="8:8" x14ac:dyDescent="0.25">
      <c r="H9188" s="170"/>
    </row>
    <row r="9189" spans="8:8" x14ac:dyDescent="0.25">
      <c r="H9189" s="170"/>
    </row>
    <row r="9190" spans="8:8" x14ac:dyDescent="0.25">
      <c r="H9190" s="170"/>
    </row>
    <row r="9191" spans="8:8" x14ac:dyDescent="0.25">
      <c r="H9191" s="170"/>
    </row>
    <row r="9192" spans="8:8" x14ac:dyDescent="0.25">
      <c r="H9192" s="170"/>
    </row>
    <row r="9196" spans="8:8" x14ac:dyDescent="0.25">
      <c r="H9196" s="170"/>
    </row>
    <row r="9197" spans="8:8" x14ac:dyDescent="0.25">
      <c r="H9197" s="170"/>
    </row>
    <row r="9198" spans="8:8" x14ac:dyDescent="0.25">
      <c r="H9198" s="170"/>
    </row>
    <row r="9202" spans="8:8" x14ac:dyDescent="0.25">
      <c r="H9202" s="170"/>
    </row>
    <row r="9203" spans="8:8" x14ac:dyDescent="0.25">
      <c r="H9203" s="170"/>
    </row>
    <row r="9204" spans="8:8" x14ac:dyDescent="0.25">
      <c r="H9204" s="170"/>
    </row>
    <row r="9205" spans="8:8" x14ac:dyDescent="0.25">
      <c r="H9205" s="170"/>
    </row>
    <row r="9206" spans="8:8" x14ac:dyDescent="0.25">
      <c r="H9206" s="170"/>
    </row>
    <row r="9207" spans="8:8" x14ac:dyDescent="0.25">
      <c r="H9207" s="170"/>
    </row>
    <row r="9208" spans="8:8" x14ac:dyDescent="0.25">
      <c r="H9208" s="170"/>
    </row>
    <row r="9209" spans="8:8" x14ac:dyDescent="0.25">
      <c r="H9209" s="170"/>
    </row>
    <row r="9211" spans="8:8" x14ac:dyDescent="0.25">
      <c r="H9211" s="170"/>
    </row>
    <row r="9212" spans="8:8" x14ac:dyDescent="0.25">
      <c r="H9212" s="170"/>
    </row>
    <row r="9215" spans="8:8" x14ac:dyDescent="0.25">
      <c r="H9215" s="170"/>
    </row>
    <row r="9216" spans="8:8" x14ac:dyDescent="0.25">
      <c r="H9216" s="170"/>
    </row>
    <row r="9217" spans="8:8" x14ac:dyDescent="0.25">
      <c r="H9217" s="170"/>
    </row>
    <row r="9218" spans="8:8" x14ac:dyDescent="0.25">
      <c r="H9218" s="170"/>
    </row>
    <row r="9219" spans="8:8" x14ac:dyDescent="0.25">
      <c r="H9219" s="170"/>
    </row>
    <row r="9220" spans="8:8" x14ac:dyDescent="0.25">
      <c r="H9220" s="170"/>
    </row>
    <row r="9221" spans="8:8" x14ac:dyDescent="0.25">
      <c r="H9221" s="170"/>
    </row>
    <row r="9225" spans="8:8" x14ac:dyDescent="0.25">
      <c r="H9225" s="170"/>
    </row>
    <row r="9230" spans="8:8" x14ac:dyDescent="0.25">
      <c r="H9230" s="170"/>
    </row>
    <row r="9231" spans="8:8" x14ac:dyDescent="0.25">
      <c r="H9231" s="170"/>
    </row>
    <row r="9232" spans="8:8" x14ac:dyDescent="0.25">
      <c r="H9232" s="170"/>
    </row>
    <row r="9233" spans="8:8" x14ac:dyDescent="0.25">
      <c r="H9233" s="170"/>
    </row>
    <row r="9236" spans="8:8" x14ac:dyDescent="0.25">
      <c r="H9236" s="170"/>
    </row>
    <row r="9237" spans="8:8" x14ac:dyDescent="0.25">
      <c r="H9237" s="170"/>
    </row>
    <row r="9238" spans="8:8" x14ac:dyDescent="0.25">
      <c r="H9238" s="170"/>
    </row>
    <row r="9239" spans="8:8" x14ac:dyDescent="0.25">
      <c r="H9239" s="170"/>
    </row>
    <row r="9240" spans="8:8" x14ac:dyDescent="0.25">
      <c r="H9240" s="170"/>
    </row>
    <row r="9241" spans="8:8" x14ac:dyDescent="0.25">
      <c r="H9241" s="170"/>
    </row>
    <row r="9242" spans="8:8" x14ac:dyDescent="0.25">
      <c r="H9242" s="170"/>
    </row>
    <row r="9243" spans="8:8" x14ac:dyDescent="0.25">
      <c r="H9243" s="170"/>
    </row>
    <row r="9244" spans="8:8" x14ac:dyDescent="0.25">
      <c r="H9244" s="170"/>
    </row>
    <row r="9246" spans="8:8" x14ac:dyDescent="0.25">
      <c r="H9246" s="170"/>
    </row>
    <row r="9263" spans="8:8" x14ac:dyDescent="0.25">
      <c r="H9263" s="170"/>
    </row>
    <row r="9264" spans="8:8" x14ac:dyDescent="0.25">
      <c r="H9264" s="170"/>
    </row>
    <row r="9265" spans="8:8" x14ac:dyDescent="0.25">
      <c r="H9265" s="170"/>
    </row>
    <row r="9266" spans="8:8" x14ac:dyDescent="0.25">
      <c r="H9266" s="170"/>
    </row>
    <row r="9267" spans="8:8" x14ac:dyDescent="0.25">
      <c r="H9267" s="170"/>
    </row>
    <row r="9268" spans="8:8" x14ac:dyDescent="0.25">
      <c r="H9268" s="170"/>
    </row>
    <row r="9269" spans="8:8" x14ac:dyDescent="0.25">
      <c r="H9269" s="170"/>
    </row>
    <row r="9270" spans="8:8" x14ac:dyDescent="0.25">
      <c r="H9270" s="170"/>
    </row>
    <row r="9272" spans="8:8" x14ac:dyDescent="0.25">
      <c r="H9272" s="170"/>
    </row>
    <row r="9273" spans="8:8" x14ac:dyDescent="0.25">
      <c r="H9273" s="170"/>
    </row>
    <row r="9275" spans="8:8" x14ac:dyDescent="0.25">
      <c r="H9275" s="170"/>
    </row>
    <row r="9277" spans="8:8" x14ac:dyDescent="0.25">
      <c r="H9277" s="170"/>
    </row>
    <row r="9278" spans="8:8" x14ac:dyDescent="0.25">
      <c r="H9278" s="170"/>
    </row>
    <row r="9279" spans="8:8" x14ac:dyDescent="0.25">
      <c r="H9279" s="170"/>
    </row>
    <row r="9280" spans="8:8" x14ac:dyDescent="0.25">
      <c r="H9280" s="170"/>
    </row>
    <row r="9281" spans="8:8" x14ac:dyDescent="0.25">
      <c r="H9281" s="170"/>
    </row>
    <row r="9282" spans="8:8" x14ac:dyDescent="0.25">
      <c r="H9282" s="170"/>
    </row>
    <row r="9283" spans="8:8" x14ac:dyDescent="0.25">
      <c r="H9283" s="170"/>
    </row>
    <row r="9284" spans="8:8" x14ac:dyDescent="0.25">
      <c r="H9284" s="170"/>
    </row>
    <row r="9285" spans="8:8" x14ac:dyDescent="0.25">
      <c r="H9285" s="170"/>
    </row>
    <row r="9286" spans="8:8" x14ac:dyDescent="0.25">
      <c r="H9286" s="170"/>
    </row>
    <row r="9287" spans="8:8" x14ac:dyDescent="0.25">
      <c r="H9287" s="170"/>
    </row>
    <row r="9288" spans="8:8" x14ac:dyDescent="0.25">
      <c r="H9288" s="170"/>
    </row>
    <row r="9289" spans="8:8" x14ac:dyDescent="0.25">
      <c r="H9289" s="170"/>
    </row>
    <row r="9290" spans="8:8" x14ac:dyDescent="0.25">
      <c r="H9290" s="170"/>
    </row>
    <row r="9291" spans="8:8" x14ac:dyDescent="0.25">
      <c r="H9291" s="170"/>
    </row>
    <row r="9292" spans="8:8" x14ac:dyDescent="0.25">
      <c r="H9292" s="170"/>
    </row>
    <row r="9293" spans="8:8" x14ac:dyDescent="0.25">
      <c r="H9293" s="170"/>
    </row>
    <row r="9294" spans="8:8" x14ac:dyDescent="0.25">
      <c r="H9294" s="170"/>
    </row>
    <row r="9295" spans="8:8" x14ac:dyDescent="0.25">
      <c r="H9295" s="170"/>
    </row>
    <row r="9296" spans="8:8" x14ac:dyDescent="0.25">
      <c r="H9296" s="170"/>
    </row>
    <row r="9297" spans="8:8" x14ac:dyDescent="0.25">
      <c r="H9297" s="170"/>
    </row>
    <row r="9299" spans="8:8" x14ac:dyDescent="0.25">
      <c r="H9299" s="170"/>
    </row>
    <row r="9300" spans="8:8" x14ac:dyDescent="0.25">
      <c r="H9300" s="170"/>
    </row>
    <row r="9301" spans="8:8" x14ac:dyDescent="0.25">
      <c r="H9301" s="170"/>
    </row>
    <row r="9302" spans="8:8" x14ac:dyDescent="0.25">
      <c r="H9302" s="170"/>
    </row>
    <row r="9303" spans="8:8" x14ac:dyDescent="0.25">
      <c r="H9303" s="170"/>
    </row>
    <row r="9304" spans="8:8" x14ac:dyDescent="0.25">
      <c r="H9304" s="170"/>
    </row>
    <row r="9305" spans="8:8" x14ac:dyDescent="0.25">
      <c r="H9305" s="170"/>
    </row>
    <row r="9306" spans="8:8" x14ac:dyDescent="0.25">
      <c r="H9306" s="170"/>
    </row>
    <row r="9307" spans="8:8" x14ac:dyDescent="0.25">
      <c r="H9307" s="170"/>
    </row>
    <row r="9308" spans="8:8" x14ac:dyDescent="0.25">
      <c r="H9308" s="170"/>
    </row>
    <row r="9309" spans="8:8" x14ac:dyDescent="0.25">
      <c r="H9309" s="170"/>
    </row>
    <row r="9310" spans="8:8" x14ac:dyDescent="0.25">
      <c r="H9310" s="170"/>
    </row>
    <row r="9311" spans="8:8" x14ac:dyDescent="0.25">
      <c r="H9311" s="170"/>
    </row>
    <row r="9312" spans="8:8" x14ac:dyDescent="0.25">
      <c r="H9312" s="170"/>
    </row>
    <row r="9314" spans="8:8" x14ac:dyDescent="0.25">
      <c r="H9314" s="170"/>
    </row>
    <row r="9317" spans="8:8" x14ac:dyDescent="0.25">
      <c r="H9317" s="170"/>
    </row>
    <row r="9319" spans="8:8" x14ac:dyDescent="0.25">
      <c r="H9319" s="170"/>
    </row>
    <row r="9320" spans="8:8" x14ac:dyDescent="0.25">
      <c r="H9320" s="170"/>
    </row>
    <row r="9324" spans="8:8" x14ac:dyDescent="0.25">
      <c r="H9324" s="170"/>
    </row>
    <row r="9325" spans="8:8" x14ac:dyDescent="0.25">
      <c r="H9325" s="170"/>
    </row>
    <row r="9326" spans="8:8" x14ac:dyDescent="0.25">
      <c r="H9326" s="170"/>
    </row>
    <row r="9327" spans="8:8" x14ac:dyDescent="0.25">
      <c r="H9327" s="170"/>
    </row>
    <row r="9328" spans="8:8" x14ac:dyDescent="0.25">
      <c r="H9328" s="170"/>
    </row>
    <row r="9329" spans="8:8" x14ac:dyDescent="0.25">
      <c r="H9329" s="170"/>
    </row>
    <row r="9330" spans="8:8" x14ac:dyDescent="0.25">
      <c r="H9330" s="170"/>
    </row>
    <row r="9331" spans="8:8" x14ac:dyDescent="0.25">
      <c r="H9331" s="170"/>
    </row>
    <row r="9335" spans="8:8" x14ac:dyDescent="0.25">
      <c r="H9335" s="170"/>
    </row>
    <row r="9339" spans="8:8" x14ac:dyDescent="0.25">
      <c r="H9339" s="170"/>
    </row>
    <row r="9350" spans="8:8" x14ac:dyDescent="0.25">
      <c r="H9350" s="170"/>
    </row>
    <row r="9352" spans="8:8" x14ac:dyDescent="0.25">
      <c r="H9352" s="170"/>
    </row>
    <row r="9353" spans="8:8" x14ac:dyDescent="0.25">
      <c r="H9353" s="170"/>
    </row>
    <row r="9354" spans="8:8" x14ac:dyDescent="0.25">
      <c r="H9354" s="170"/>
    </row>
    <row r="9355" spans="8:8" x14ac:dyDescent="0.25">
      <c r="H9355" s="170"/>
    </row>
    <row r="9357" spans="8:8" x14ac:dyDescent="0.25">
      <c r="H9357" s="170"/>
    </row>
    <row r="9358" spans="8:8" x14ac:dyDescent="0.25">
      <c r="H9358" s="170"/>
    </row>
    <row r="9359" spans="8:8" x14ac:dyDescent="0.25">
      <c r="H9359" s="170"/>
    </row>
    <row r="9371" spans="8:8" x14ac:dyDescent="0.25">
      <c r="H9371" s="170"/>
    </row>
    <row r="9372" spans="8:8" x14ac:dyDescent="0.25">
      <c r="H9372" s="170"/>
    </row>
    <row r="9374" spans="8:8" x14ac:dyDescent="0.25">
      <c r="H9374" s="170"/>
    </row>
    <row r="9375" spans="8:8" x14ac:dyDescent="0.25">
      <c r="H9375" s="170"/>
    </row>
    <row r="9376" spans="8:8" x14ac:dyDescent="0.25">
      <c r="H9376" s="170"/>
    </row>
    <row r="9377" spans="8:8" x14ac:dyDescent="0.25">
      <c r="H9377" s="170"/>
    </row>
    <row r="9378" spans="8:8" x14ac:dyDescent="0.25">
      <c r="H9378" s="170"/>
    </row>
    <row r="9379" spans="8:8" x14ac:dyDescent="0.25">
      <c r="H9379" s="170"/>
    </row>
    <row r="9380" spans="8:8" x14ac:dyDescent="0.25">
      <c r="H9380" s="170"/>
    </row>
    <row r="9385" spans="8:8" x14ac:dyDescent="0.25">
      <c r="H9385" s="170"/>
    </row>
    <row r="9388" spans="8:8" x14ac:dyDescent="0.25">
      <c r="H9388" s="170"/>
    </row>
    <row r="9389" spans="8:8" x14ac:dyDescent="0.25">
      <c r="H9389" s="170"/>
    </row>
    <row r="9390" spans="8:8" x14ac:dyDescent="0.25">
      <c r="H9390" s="170"/>
    </row>
    <row r="9392" spans="8:8" x14ac:dyDescent="0.25">
      <c r="H9392" s="170"/>
    </row>
    <row r="9393" spans="8:8" x14ac:dyDescent="0.25">
      <c r="H9393" s="170"/>
    </row>
    <row r="9397" spans="8:8" x14ac:dyDescent="0.25">
      <c r="H9397" s="170"/>
    </row>
    <row r="9398" spans="8:8" x14ac:dyDescent="0.25">
      <c r="H9398" s="170"/>
    </row>
    <row r="9399" spans="8:8" x14ac:dyDescent="0.25">
      <c r="H9399" s="170"/>
    </row>
    <row r="9400" spans="8:8" x14ac:dyDescent="0.25">
      <c r="H9400" s="170"/>
    </row>
    <row r="9401" spans="8:8" x14ac:dyDescent="0.25">
      <c r="H9401" s="170"/>
    </row>
    <row r="9402" spans="8:8" x14ac:dyDescent="0.25">
      <c r="H9402" s="170"/>
    </row>
    <row r="9403" spans="8:8" x14ac:dyDescent="0.25">
      <c r="H9403" s="170"/>
    </row>
    <row r="9405" spans="8:8" x14ac:dyDescent="0.25">
      <c r="H9405" s="170"/>
    </row>
    <row r="9408" spans="8:8" x14ac:dyDescent="0.25">
      <c r="H9408" s="170"/>
    </row>
    <row r="9409" spans="8:8" x14ac:dyDescent="0.25">
      <c r="H9409" s="170"/>
    </row>
    <row r="9410" spans="8:8" x14ac:dyDescent="0.25">
      <c r="H9410" s="170"/>
    </row>
    <row r="9411" spans="8:8" x14ac:dyDescent="0.25">
      <c r="H9411" s="170"/>
    </row>
    <row r="9412" spans="8:8" x14ac:dyDescent="0.25">
      <c r="H9412" s="170"/>
    </row>
    <row r="9413" spans="8:8" x14ac:dyDescent="0.25">
      <c r="H9413" s="170"/>
    </row>
    <row r="9415" spans="8:8" x14ac:dyDescent="0.25">
      <c r="H9415" s="170"/>
    </row>
    <row r="9417" spans="8:8" x14ac:dyDescent="0.25">
      <c r="H9417" s="170"/>
    </row>
    <row r="9419" spans="8:8" x14ac:dyDescent="0.25">
      <c r="H9419" s="170"/>
    </row>
    <row r="9422" spans="8:8" x14ac:dyDescent="0.25">
      <c r="H9422" s="170"/>
    </row>
    <row r="9423" spans="8:8" x14ac:dyDescent="0.25">
      <c r="H9423" s="170"/>
    </row>
    <row r="9424" spans="8:8" x14ac:dyDescent="0.25">
      <c r="H9424" s="170"/>
    </row>
    <row r="9429" spans="8:8" x14ac:dyDescent="0.25">
      <c r="H9429" s="170"/>
    </row>
    <row r="9430" spans="8:8" x14ac:dyDescent="0.25">
      <c r="H9430" s="170"/>
    </row>
    <row r="9431" spans="8:8" x14ac:dyDescent="0.25">
      <c r="H9431" s="170"/>
    </row>
    <row r="9432" spans="8:8" x14ac:dyDescent="0.25">
      <c r="H9432" s="170"/>
    </row>
    <row r="9435" spans="8:8" x14ac:dyDescent="0.25">
      <c r="H9435" s="170"/>
    </row>
    <row r="9437" spans="8:8" x14ac:dyDescent="0.25">
      <c r="H9437" s="170"/>
    </row>
    <row r="9438" spans="8:8" x14ac:dyDescent="0.25">
      <c r="H9438" s="170"/>
    </row>
    <row r="9441" spans="8:8" x14ac:dyDescent="0.25">
      <c r="H9441" s="170"/>
    </row>
    <row r="9442" spans="8:8" x14ac:dyDescent="0.25">
      <c r="H9442" s="170"/>
    </row>
    <row r="9443" spans="8:8" x14ac:dyDescent="0.25">
      <c r="H9443" s="170"/>
    </row>
    <row r="9444" spans="8:8" x14ac:dyDescent="0.25">
      <c r="H9444" s="170"/>
    </row>
    <row r="9445" spans="8:8" x14ac:dyDescent="0.25">
      <c r="H9445" s="170"/>
    </row>
    <row r="9446" spans="8:8" x14ac:dyDescent="0.25">
      <c r="H9446" s="170"/>
    </row>
    <row r="9447" spans="8:8" x14ac:dyDescent="0.25">
      <c r="H9447" s="170"/>
    </row>
    <row r="9448" spans="8:8" x14ac:dyDescent="0.25">
      <c r="H9448" s="170"/>
    </row>
    <row r="9450" spans="8:8" x14ac:dyDescent="0.25">
      <c r="H9450" s="170"/>
    </row>
    <row r="9453" spans="8:8" x14ac:dyDescent="0.25">
      <c r="H9453" s="170"/>
    </row>
    <row r="9454" spans="8:8" x14ac:dyDescent="0.25">
      <c r="H9454" s="170"/>
    </row>
    <row r="9455" spans="8:8" x14ac:dyDescent="0.25">
      <c r="H9455" s="170"/>
    </row>
    <row r="9457" spans="8:8" x14ac:dyDescent="0.25">
      <c r="H9457" s="170"/>
    </row>
    <row r="9458" spans="8:8" x14ac:dyDescent="0.25">
      <c r="H9458" s="170"/>
    </row>
    <row r="9459" spans="8:8" x14ac:dyDescent="0.25">
      <c r="H9459" s="170"/>
    </row>
    <row r="9462" spans="8:8" x14ac:dyDescent="0.25">
      <c r="H9462" s="170"/>
    </row>
    <row r="9464" spans="8:8" x14ac:dyDescent="0.25">
      <c r="H9464" s="170"/>
    </row>
    <row r="9469" spans="8:8" x14ac:dyDescent="0.25">
      <c r="H9469" s="170"/>
    </row>
    <row r="9470" spans="8:8" x14ac:dyDescent="0.25">
      <c r="H9470" s="170"/>
    </row>
    <row r="9472" spans="8:8" x14ac:dyDescent="0.25">
      <c r="H9472" s="170"/>
    </row>
    <row r="9473" spans="8:8" x14ac:dyDescent="0.25">
      <c r="H9473" s="170"/>
    </row>
    <row r="9474" spans="8:8" x14ac:dyDescent="0.25">
      <c r="H9474" s="170"/>
    </row>
    <row r="9475" spans="8:8" x14ac:dyDescent="0.25">
      <c r="H9475" s="170"/>
    </row>
    <row r="9476" spans="8:8" x14ac:dyDescent="0.25">
      <c r="H9476" s="170"/>
    </row>
    <row r="9477" spans="8:8" x14ac:dyDescent="0.25">
      <c r="H9477" s="170"/>
    </row>
    <row r="9478" spans="8:8" x14ac:dyDescent="0.25">
      <c r="H9478" s="170"/>
    </row>
    <row r="9479" spans="8:8" x14ac:dyDescent="0.25">
      <c r="H9479" s="170"/>
    </row>
    <row r="9482" spans="8:8" x14ac:dyDescent="0.25">
      <c r="H9482" s="170"/>
    </row>
    <row r="9485" spans="8:8" x14ac:dyDescent="0.25">
      <c r="H9485" s="170"/>
    </row>
    <row r="9486" spans="8:8" x14ac:dyDescent="0.25">
      <c r="H9486" s="170"/>
    </row>
    <row r="9487" spans="8:8" x14ac:dyDescent="0.25">
      <c r="H9487" s="170"/>
    </row>
    <row r="9489" spans="8:8" x14ac:dyDescent="0.25">
      <c r="H9489" s="170"/>
    </row>
    <row r="9491" spans="8:8" x14ac:dyDescent="0.25">
      <c r="H9491" s="170"/>
    </row>
    <row r="9494" spans="8:8" x14ac:dyDescent="0.25">
      <c r="H9494" s="170"/>
    </row>
    <row r="9496" spans="8:8" x14ac:dyDescent="0.25">
      <c r="H9496" s="170"/>
    </row>
    <row r="9497" spans="8:8" x14ac:dyDescent="0.25">
      <c r="H9497" s="170"/>
    </row>
    <row r="9498" spans="8:8" x14ac:dyDescent="0.25">
      <c r="H9498" s="170"/>
    </row>
    <row r="9499" spans="8:8" x14ac:dyDescent="0.25">
      <c r="H9499" s="170"/>
    </row>
    <row r="9500" spans="8:8" x14ac:dyDescent="0.25">
      <c r="H9500" s="170"/>
    </row>
    <row r="9501" spans="8:8" x14ac:dyDescent="0.25">
      <c r="H9501" s="170"/>
    </row>
    <row r="9504" spans="8:8" x14ac:dyDescent="0.25">
      <c r="H9504" s="170"/>
    </row>
    <row r="9507" spans="8:8" x14ac:dyDescent="0.25">
      <c r="H9507" s="170"/>
    </row>
    <row r="9508" spans="8:8" x14ac:dyDescent="0.25">
      <c r="H9508" s="170"/>
    </row>
    <row r="9509" spans="8:8" x14ac:dyDescent="0.25">
      <c r="H9509" s="170"/>
    </row>
    <row r="9510" spans="8:8" x14ac:dyDescent="0.25">
      <c r="H9510" s="170"/>
    </row>
    <row r="9511" spans="8:8" x14ac:dyDescent="0.25">
      <c r="H9511" s="170"/>
    </row>
    <row r="9512" spans="8:8" x14ac:dyDescent="0.25">
      <c r="H9512" s="170"/>
    </row>
    <row r="9513" spans="8:8" x14ac:dyDescent="0.25">
      <c r="H9513" s="170"/>
    </row>
    <row r="9514" spans="8:8" x14ac:dyDescent="0.25">
      <c r="H9514" s="170"/>
    </row>
    <row r="9516" spans="8:8" x14ac:dyDescent="0.25">
      <c r="H9516" s="170"/>
    </row>
    <row r="9520" spans="8:8" x14ac:dyDescent="0.25">
      <c r="H9520" s="170"/>
    </row>
    <row r="9522" spans="8:8" x14ac:dyDescent="0.25">
      <c r="H9522" s="170"/>
    </row>
    <row r="9523" spans="8:8" x14ac:dyDescent="0.25">
      <c r="H9523" s="170"/>
    </row>
    <row r="9524" spans="8:8" x14ac:dyDescent="0.25">
      <c r="H9524" s="170"/>
    </row>
    <row r="9525" spans="8:8" x14ac:dyDescent="0.25">
      <c r="H9525" s="170"/>
    </row>
    <row r="9527" spans="8:8" x14ac:dyDescent="0.25">
      <c r="H9527" s="170"/>
    </row>
    <row r="9528" spans="8:8" x14ac:dyDescent="0.25">
      <c r="H9528" s="170"/>
    </row>
    <row r="9529" spans="8:8" x14ac:dyDescent="0.25">
      <c r="H9529" s="170"/>
    </row>
    <row r="9530" spans="8:8" x14ac:dyDescent="0.25">
      <c r="H9530" s="170"/>
    </row>
    <row r="9532" spans="8:8" x14ac:dyDescent="0.25">
      <c r="H9532" s="170"/>
    </row>
    <row r="9534" spans="8:8" x14ac:dyDescent="0.25">
      <c r="H9534" s="170"/>
    </row>
    <row r="9535" spans="8:8" x14ac:dyDescent="0.25">
      <c r="H9535" s="170"/>
    </row>
    <row r="9537" spans="8:8" x14ac:dyDescent="0.25">
      <c r="H9537" s="170"/>
    </row>
    <row r="9538" spans="8:8" x14ac:dyDescent="0.25">
      <c r="H9538" s="170"/>
    </row>
    <row r="9539" spans="8:8" x14ac:dyDescent="0.25">
      <c r="H9539" s="170"/>
    </row>
    <row r="9542" spans="8:8" x14ac:dyDescent="0.25">
      <c r="H9542" s="170"/>
    </row>
    <row r="9543" spans="8:8" x14ac:dyDescent="0.25">
      <c r="H9543" s="170"/>
    </row>
    <row r="9547" spans="8:8" x14ac:dyDescent="0.25">
      <c r="H9547" s="170"/>
    </row>
    <row r="9551" spans="8:8" x14ac:dyDescent="0.25">
      <c r="H9551" s="170"/>
    </row>
    <row r="9552" spans="8:8" x14ac:dyDescent="0.25">
      <c r="H9552" s="170"/>
    </row>
    <row r="9553" spans="8:8" x14ac:dyDescent="0.25">
      <c r="H9553" s="170"/>
    </row>
    <row r="9554" spans="8:8" x14ac:dyDescent="0.25">
      <c r="H9554" s="170"/>
    </row>
    <row r="9555" spans="8:8" x14ac:dyDescent="0.25">
      <c r="H9555" s="170"/>
    </row>
    <row r="9556" spans="8:8" x14ac:dyDescent="0.25">
      <c r="H9556" s="170"/>
    </row>
    <row r="9557" spans="8:8" x14ac:dyDescent="0.25">
      <c r="H9557" s="170"/>
    </row>
    <row r="9559" spans="8:8" x14ac:dyDescent="0.25">
      <c r="H9559" s="170"/>
    </row>
    <row r="9561" spans="8:8" x14ac:dyDescent="0.25">
      <c r="H9561" s="170"/>
    </row>
    <row r="9565" spans="8:8" x14ac:dyDescent="0.25">
      <c r="H9565" s="170"/>
    </row>
    <row r="9566" spans="8:8" x14ac:dyDescent="0.25">
      <c r="H9566" s="170"/>
    </row>
    <row r="9568" spans="8:8" x14ac:dyDescent="0.25">
      <c r="H9568" s="170"/>
    </row>
    <row r="9569" spans="8:8" x14ac:dyDescent="0.25">
      <c r="H9569" s="170"/>
    </row>
    <row r="9570" spans="8:8" x14ac:dyDescent="0.25">
      <c r="H9570" s="170"/>
    </row>
    <row r="9571" spans="8:8" x14ac:dyDescent="0.25">
      <c r="H9571" s="170"/>
    </row>
    <row r="9572" spans="8:8" x14ac:dyDescent="0.25">
      <c r="H9572" s="170"/>
    </row>
    <row r="9573" spans="8:8" x14ac:dyDescent="0.25">
      <c r="H9573" s="170"/>
    </row>
    <row r="9574" spans="8:8" x14ac:dyDescent="0.25">
      <c r="H9574" s="170"/>
    </row>
    <row r="9577" spans="8:8" x14ac:dyDescent="0.25">
      <c r="H9577" s="170"/>
    </row>
    <row r="9579" spans="8:8" x14ac:dyDescent="0.25">
      <c r="H9579" s="170"/>
    </row>
    <row r="9588" spans="8:8" x14ac:dyDescent="0.25">
      <c r="H9588" s="170"/>
    </row>
    <row r="9590" spans="8:8" x14ac:dyDescent="0.25">
      <c r="H9590" s="170"/>
    </row>
    <row r="9591" spans="8:8" x14ac:dyDescent="0.25">
      <c r="H9591" s="170"/>
    </row>
    <row r="9592" spans="8:8" x14ac:dyDescent="0.25">
      <c r="H9592" s="170"/>
    </row>
    <row r="9593" spans="8:8" x14ac:dyDescent="0.25">
      <c r="H9593" s="170"/>
    </row>
    <row r="9595" spans="8:8" x14ac:dyDescent="0.25">
      <c r="H9595" s="170"/>
    </row>
    <row r="9604" spans="8:8" x14ac:dyDescent="0.25">
      <c r="H9604" s="170"/>
    </row>
    <row r="9605" spans="8:8" x14ac:dyDescent="0.25">
      <c r="H9605" s="170"/>
    </row>
    <row r="9606" spans="8:8" x14ac:dyDescent="0.25">
      <c r="H9606" s="170"/>
    </row>
    <row r="9608" spans="8:8" x14ac:dyDescent="0.25">
      <c r="H9608" s="170"/>
    </row>
    <row r="9611" spans="8:8" x14ac:dyDescent="0.25">
      <c r="H9611" s="170"/>
    </row>
    <row r="9612" spans="8:8" x14ac:dyDescent="0.25">
      <c r="H9612" s="170"/>
    </row>
    <row r="9614" spans="8:8" x14ac:dyDescent="0.25">
      <c r="H9614" s="170"/>
    </row>
    <row r="9615" spans="8:8" x14ac:dyDescent="0.25">
      <c r="H9615" s="170"/>
    </row>
    <row r="9620" spans="8:8" x14ac:dyDescent="0.25">
      <c r="H9620" s="170"/>
    </row>
    <row r="9623" spans="8:8" x14ac:dyDescent="0.25">
      <c r="H9623" s="170"/>
    </row>
    <row r="9630" spans="8:8" x14ac:dyDescent="0.25">
      <c r="H9630" s="170"/>
    </row>
    <row r="9634" spans="8:8" x14ac:dyDescent="0.25">
      <c r="H9634" s="170"/>
    </row>
    <row r="9635" spans="8:8" x14ac:dyDescent="0.25">
      <c r="H9635" s="170"/>
    </row>
    <row r="9636" spans="8:8" x14ac:dyDescent="0.25">
      <c r="H9636" s="170"/>
    </row>
    <row r="9638" spans="8:8" x14ac:dyDescent="0.25">
      <c r="H9638" s="170"/>
    </row>
    <row r="9639" spans="8:8" x14ac:dyDescent="0.25">
      <c r="H9639" s="170"/>
    </row>
    <row r="9640" spans="8:8" x14ac:dyDescent="0.25">
      <c r="H9640" s="170"/>
    </row>
    <row r="9642" spans="8:8" x14ac:dyDescent="0.25">
      <c r="H9642" s="170"/>
    </row>
    <row r="9643" spans="8:8" x14ac:dyDescent="0.25">
      <c r="H9643" s="170"/>
    </row>
    <row r="9645" spans="8:8" x14ac:dyDescent="0.25">
      <c r="H9645" s="170"/>
    </row>
    <row r="9646" spans="8:8" x14ac:dyDescent="0.25">
      <c r="H9646" s="170"/>
    </row>
    <row r="9648" spans="8:8" x14ac:dyDescent="0.25">
      <c r="H9648" s="170"/>
    </row>
    <row r="9649" spans="8:8" x14ac:dyDescent="0.25">
      <c r="H9649" s="170"/>
    </row>
    <row r="9651" spans="8:8" x14ac:dyDescent="0.25">
      <c r="H9651" s="170"/>
    </row>
    <row r="9654" spans="8:8" x14ac:dyDescent="0.25">
      <c r="H9654" s="170"/>
    </row>
    <row r="9656" spans="8:8" x14ac:dyDescent="0.25">
      <c r="H9656" s="170"/>
    </row>
    <row r="9660" spans="8:8" x14ac:dyDescent="0.25">
      <c r="H9660" s="170"/>
    </row>
    <row r="9661" spans="8:8" x14ac:dyDescent="0.25">
      <c r="H9661" s="170"/>
    </row>
    <row r="9662" spans="8:8" x14ac:dyDescent="0.25">
      <c r="H9662" s="170"/>
    </row>
    <row r="9663" spans="8:8" x14ac:dyDescent="0.25">
      <c r="H9663" s="170"/>
    </row>
    <row r="9664" spans="8:8" x14ac:dyDescent="0.25">
      <c r="H9664" s="170"/>
    </row>
    <row r="9666" spans="8:8" x14ac:dyDescent="0.25">
      <c r="H9666" s="170"/>
    </row>
    <row r="9668" spans="8:8" x14ac:dyDescent="0.25">
      <c r="H9668" s="170"/>
    </row>
    <row r="9669" spans="8:8" x14ac:dyDescent="0.25">
      <c r="H9669" s="170"/>
    </row>
    <row r="9671" spans="8:8" x14ac:dyDescent="0.25">
      <c r="H9671" s="170"/>
    </row>
    <row r="9679" spans="8:8" x14ac:dyDescent="0.25">
      <c r="H9679" s="170"/>
    </row>
    <row r="9685" spans="8:8" x14ac:dyDescent="0.25">
      <c r="H9685" s="170"/>
    </row>
    <row r="9686" spans="8:8" x14ac:dyDescent="0.25">
      <c r="H9686" s="170"/>
    </row>
    <row r="9689" spans="8:8" x14ac:dyDescent="0.25">
      <c r="H9689" s="170"/>
    </row>
    <row r="9690" spans="8:8" x14ac:dyDescent="0.25">
      <c r="H9690" s="170"/>
    </row>
    <row r="9691" spans="8:8" x14ac:dyDescent="0.25">
      <c r="H9691" s="170"/>
    </row>
    <row r="9692" spans="8:8" x14ac:dyDescent="0.25">
      <c r="H9692" s="170"/>
    </row>
    <row r="9693" spans="8:8" x14ac:dyDescent="0.25">
      <c r="H9693" s="170"/>
    </row>
    <row r="9699" spans="8:8" x14ac:dyDescent="0.25">
      <c r="H9699" s="170"/>
    </row>
    <row r="9700" spans="8:8" x14ac:dyDescent="0.25">
      <c r="H9700" s="170"/>
    </row>
    <row r="9703" spans="8:8" x14ac:dyDescent="0.25">
      <c r="H9703" s="170"/>
    </row>
    <row r="9704" spans="8:8" x14ac:dyDescent="0.25">
      <c r="H9704" s="170"/>
    </row>
    <row r="9706" spans="8:8" x14ac:dyDescent="0.25">
      <c r="H9706" s="170"/>
    </row>
    <row r="9707" spans="8:8" x14ac:dyDescent="0.25">
      <c r="H9707" s="170"/>
    </row>
    <row r="9711" spans="8:8" x14ac:dyDescent="0.25">
      <c r="H9711" s="170"/>
    </row>
    <row r="9716" spans="8:8" x14ac:dyDescent="0.25">
      <c r="H9716" s="170"/>
    </row>
    <row r="9717" spans="8:8" x14ac:dyDescent="0.25">
      <c r="H9717" s="170"/>
    </row>
    <row r="9719" spans="8:8" x14ac:dyDescent="0.25">
      <c r="H9719" s="170"/>
    </row>
    <row r="9720" spans="8:8" x14ac:dyDescent="0.25">
      <c r="H9720" s="170"/>
    </row>
    <row r="9724" spans="8:8" x14ac:dyDescent="0.25">
      <c r="H9724" s="170"/>
    </row>
    <row r="9727" spans="8:8" x14ac:dyDescent="0.25">
      <c r="H9727" s="170"/>
    </row>
    <row r="9728" spans="8:8" x14ac:dyDescent="0.25">
      <c r="H9728" s="170"/>
    </row>
    <row r="9730" spans="8:8" x14ac:dyDescent="0.25">
      <c r="H9730" s="170"/>
    </row>
    <row r="9731" spans="8:8" x14ac:dyDescent="0.25">
      <c r="H9731" s="170"/>
    </row>
    <row r="9733" spans="8:8" x14ac:dyDescent="0.25">
      <c r="H9733" s="170"/>
    </row>
    <row r="9734" spans="8:8" x14ac:dyDescent="0.25">
      <c r="H9734" s="170"/>
    </row>
    <row r="9735" spans="8:8" x14ac:dyDescent="0.25">
      <c r="H9735" s="170"/>
    </row>
    <row r="9737" spans="8:8" x14ac:dyDescent="0.25">
      <c r="H9737" s="170"/>
    </row>
    <row r="9738" spans="8:8" x14ac:dyDescent="0.25">
      <c r="H9738" s="170"/>
    </row>
    <row r="9741" spans="8:8" x14ac:dyDescent="0.25">
      <c r="H9741" s="170"/>
    </row>
    <row r="9742" spans="8:8" x14ac:dyDescent="0.25">
      <c r="H9742" s="170"/>
    </row>
    <row r="9743" spans="8:8" x14ac:dyDescent="0.25">
      <c r="H9743" s="170"/>
    </row>
    <row r="9744" spans="8:8" x14ac:dyDescent="0.25">
      <c r="H9744" s="170"/>
    </row>
    <row r="9745" spans="8:8" x14ac:dyDescent="0.25">
      <c r="H9745" s="170"/>
    </row>
    <row r="9746" spans="8:8" x14ac:dyDescent="0.25">
      <c r="H9746" s="170"/>
    </row>
    <row r="9749" spans="8:8" x14ac:dyDescent="0.25">
      <c r="H9749" s="170"/>
    </row>
    <row r="9751" spans="8:8" x14ac:dyDescent="0.25">
      <c r="H9751" s="170"/>
    </row>
    <row r="9752" spans="8:8" x14ac:dyDescent="0.25">
      <c r="H9752" s="170"/>
    </row>
    <row r="9754" spans="8:8" x14ac:dyDescent="0.25">
      <c r="H9754" s="170"/>
    </row>
    <row r="9755" spans="8:8" x14ac:dyDescent="0.25">
      <c r="H9755" s="170"/>
    </row>
    <row r="9758" spans="8:8" x14ac:dyDescent="0.25">
      <c r="H9758" s="170"/>
    </row>
    <row r="9759" spans="8:8" x14ac:dyDescent="0.25">
      <c r="H9759" s="170"/>
    </row>
    <row r="9763" spans="8:8" x14ac:dyDescent="0.25">
      <c r="H9763" s="170"/>
    </row>
    <row r="9764" spans="8:8" x14ac:dyDescent="0.25">
      <c r="H9764" s="170"/>
    </row>
    <row r="9765" spans="8:8" x14ac:dyDescent="0.25">
      <c r="H9765" s="170"/>
    </row>
    <row r="9766" spans="8:8" x14ac:dyDescent="0.25">
      <c r="H9766" s="170"/>
    </row>
    <row r="9767" spans="8:8" x14ac:dyDescent="0.25">
      <c r="H9767" s="170"/>
    </row>
    <row r="9768" spans="8:8" x14ac:dyDescent="0.25">
      <c r="H9768" s="170"/>
    </row>
    <row r="9770" spans="8:8" x14ac:dyDescent="0.25">
      <c r="H9770" s="170"/>
    </row>
    <row r="9771" spans="8:8" x14ac:dyDescent="0.25">
      <c r="H9771" s="170"/>
    </row>
    <row r="9772" spans="8:8" x14ac:dyDescent="0.25">
      <c r="H9772" s="170"/>
    </row>
    <row r="9774" spans="8:8" x14ac:dyDescent="0.25">
      <c r="H9774" s="170"/>
    </row>
    <row r="9776" spans="8:8" x14ac:dyDescent="0.25">
      <c r="H9776" s="170"/>
    </row>
    <row r="9777" spans="8:8" x14ac:dyDescent="0.25">
      <c r="H9777" s="170"/>
    </row>
    <row r="9779" spans="8:8" x14ac:dyDescent="0.25">
      <c r="H9779" s="170"/>
    </row>
    <row r="9780" spans="8:8" x14ac:dyDescent="0.25">
      <c r="H9780" s="170"/>
    </row>
    <row r="9785" spans="8:8" x14ac:dyDescent="0.25">
      <c r="H9785" s="170"/>
    </row>
    <row r="9786" spans="8:8" x14ac:dyDescent="0.25">
      <c r="H9786" s="170"/>
    </row>
    <row r="9788" spans="8:8" x14ac:dyDescent="0.25">
      <c r="H9788" s="170"/>
    </row>
    <row r="9789" spans="8:8" x14ac:dyDescent="0.25">
      <c r="H9789" s="170"/>
    </row>
    <row r="9794" spans="8:8" x14ac:dyDescent="0.25">
      <c r="H9794" s="170"/>
    </row>
    <row r="9798" spans="8:8" x14ac:dyDescent="0.25">
      <c r="H9798" s="170"/>
    </row>
    <row r="9806" spans="8:8" x14ac:dyDescent="0.25">
      <c r="H9806" s="170"/>
    </row>
    <row r="9808" spans="8:8" x14ac:dyDescent="0.25">
      <c r="H9808" s="170"/>
    </row>
    <row r="9809" spans="8:8" x14ac:dyDescent="0.25">
      <c r="H9809" s="170"/>
    </row>
    <row r="9810" spans="8:8" x14ac:dyDescent="0.25">
      <c r="H9810" s="170"/>
    </row>
    <row r="9811" spans="8:8" x14ac:dyDescent="0.25">
      <c r="H9811" s="170"/>
    </row>
    <row r="9812" spans="8:8" x14ac:dyDescent="0.25">
      <c r="H9812" s="170"/>
    </row>
    <row r="9813" spans="8:8" x14ac:dyDescent="0.25">
      <c r="H9813" s="170"/>
    </row>
    <row r="9823" spans="8:8" x14ac:dyDescent="0.25">
      <c r="H9823" s="170"/>
    </row>
    <row r="9825" spans="8:8" x14ac:dyDescent="0.25">
      <c r="H9825" s="170"/>
    </row>
    <row r="9826" spans="8:8" x14ac:dyDescent="0.25">
      <c r="H9826" s="170"/>
    </row>
    <row r="9827" spans="8:8" x14ac:dyDescent="0.25">
      <c r="H9827" s="170"/>
    </row>
    <row r="9830" spans="8:8" x14ac:dyDescent="0.25">
      <c r="H9830" s="170"/>
    </row>
    <row r="9833" spans="8:8" x14ac:dyDescent="0.25">
      <c r="H9833" s="170"/>
    </row>
    <row r="9835" spans="8:8" x14ac:dyDescent="0.25">
      <c r="H9835" s="170"/>
    </row>
    <row r="9836" spans="8:8" x14ac:dyDescent="0.25">
      <c r="H9836" s="170"/>
    </row>
    <row r="9837" spans="8:8" x14ac:dyDescent="0.25">
      <c r="H9837" s="170"/>
    </row>
    <row r="9838" spans="8:8" x14ac:dyDescent="0.25">
      <c r="H9838" s="170"/>
    </row>
    <row r="9842" spans="8:8" x14ac:dyDescent="0.25">
      <c r="H9842" s="170"/>
    </row>
    <row r="9868" spans="8:8" x14ac:dyDescent="0.25">
      <c r="H9868" s="170"/>
    </row>
    <row r="9877" spans="8:8" x14ac:dyDescent="0.25">
      <c r="H9877" s="170"/>
    </row>
    <row r="9888" spans="8:8" x14ac:dyDescent="0.25">
      <c r="H9888" s="170"/>
    </row>
    <row r="9889" spans="8:8" x14ac:dyDescent="0.25">
      <c r="H9889" s="170"/>
    </row>
    <row r="9890" spans="8:8" x14ac:dyDescent="0.25">
      <c r="H9890" s="170"/>
    </row>
    <row r="9891" spans="8:8" x14ac:dyDescent="0.25">
      <c r="H9891" s="170"/>
    </row>
    <row r="9892" spans="8:8" x14ac:dyDescent="0.25">
      <c r="H9892" s="170"/>
    </row>
    <row r="9893" spans="8:8" x14ac:dyDescent="0.25">
      <c r="H9893" s="170"/>
    </row>
    <row r="9894" spans="8:8" x14ac:dyDescent="0.25">
      <c r="H9894" s="170"/>
    </row>
    <row r="9895" spans="8:8" x14ac:dyDescent="0.25">
      <c r="H9895" s="170"/>
    </row>
    <row r="9896" spans="8:8" x14ac:dyDescent="0.25">
      <c r="H9896" s="170"/>
    </row>
    <row r="9897" spans="8:8" x14ac:dyDescent="0.25">
      <c r="H9897" s="170"/>
    </row>
    <row r="9898" spans="8:8" x14ac:dyDescent="0.25">
      <c r="H9898" s="170"/>
    </row>
    <row r="9899" spans="8:8" x14ac:dyDescent="0.25">
      <c r="H9899" s="170"/>
    </row>
    <row r="9900" spans="8:8" x14ac:dyDescent="0.25">
      <c r="H9900" s="170"/>
    </row>
    <row r="9901" spans="8:8" x14ac:dyDescent="0.25">
      <c r="H9901" s="170"/>
    </row>
    <row r="9902" spans="8:8" x14ac:dyDescent="0.25">
      <c r="H9902" s="170"/>
    </row>
    <row r="9903" spans="8:8" x14ac:dyDescent="0.25">
      <c r="H9903" s="170"/>
    </row>
    <row r="9904" spans="8:8" x14ac:dyDescent="0.25">
      <c r="H9904" s="170"/>
    </row>
    <row r="9905" spans="8:8" x14ac:dyDescent="0.25">
      <c r="H9905" s="170"/>
    </row>
    <row r="9906" spans="8:8" x14ac:dyDescent="0.25">
      <c r="H9906" s="170"/>
    </row>
    <row r="9907" spans="8:8" x14ac:dyDescent="0.25">
      <c r="H9907" s="170"/>
    </row>
    <row r="9908" spans="8:8" x14ac:dyDescent="0.25">
      <c r="H9908" s="170"/>
    </row>
    <row r="9909" spans="8:8" x14ac:dyDescent="0.25">
      <c r="H9909" s="170"/>
    </row>
    <row r="9910" spans="8:8" x14ac:dyDescent="0.25">
      <c r="H9910" s="170"/>
    </row>
    <row r="9911" spans="8:8" x14ac:dyDescent="0.25">
      <c r="H9911" s="170"/>
    </row>
    <row r="9912" spans="8:8" x14ac:dyDescent="0.25">
      <c r="H9912" s="170"/>
    </row>
    <row r="9913" spans="8:8" x14ac:dyDescent="0.25">
      <c r="H9913" s="170"/>
    </row>
    <row r="9914" spans="8:8" x14ac:dyDescent="0.25">
      <c r="H9914" s="170"/>
    </row>
    <row r="9915" spans="8:8" x14ac:dyDescent="0.25">
      <c r="H9915" s="170"/>
    </row>
    <row r="9916" spans="8:8" x14ac:dyDescent="0.25">
      <c r="H9916" s="170"/>
    </row>
    <row r="9917" spans="8:8" x14ac:dyDescent="0.25">
      <c r="H9917" s="170"/>
    </row>
    <row r="9918" spans="8:8" x14ac:dyDescent="0.25">
      <c r="H9918" s="170"/>
    </row>
    <row r="9919" spans="8:8" x14ac:dyDescent="0.25">
      <c r="H9919" s="170"/>
    </row>
    <row r="9920" spans="8:8" x14ac:dyDescent="0.25">
      <c r="H9920" s="170"/>
    </row>
    <row r="9921" spans="8:8" x14ac:dyDescent="0.25">
      <c r="H9921" s="170"/>
    </row>
    <row r="9922" spans="8:8" x14ac:dyDescent="0.25">
      <c r="H9922" s="170"/>
    </row>
    <row r="9923" spans="8:8" x14ac:dyDescent="0.25">
      <c r="H9923" s="170"/>
    </row>
    <row r="9924" spans="8:8" x14ac:dyDescent="0.25">
      <c r="H9924" s="170"/>
    </row>
    <row r="9925" spans="8:8" x14ac:dyDescent="0.25">
      <c r="H9925" s="170"/>
    </row>
    <row r="9926" spans="8:8" x14ac:dyDescent="0.25">
      <c r="H9926" s="170"/>
    </row>
    <row r="9927" spans="8:8" x14ac:dyDescent="0.25">
      <c r="H9927" s="170"/>
    </row>
    <row r="9928" spans="8:8" x14ac:dyDescent="0.25">
      <c r="H9928" s="170"/>
    </row>
    <row r="9929" spans="8:8" x14ac:dyDescent="0.25">
      <c r="H9929" s="170"/>
    </row>
    <row r="9930" spans="8:8" x14ac:dyDescent="0.25">
      <c r="H9930" s="170"/>
    </row>
    <row r="9931" spans="8:8" x14ac:dyDescent="0.25">
      <c r="H9931" s="170"/>
    </row>
    <row r="9932" spans="8:8" x14ac:dyDescent="0.25">
      <c r="H9932" s="170"/>
    </row>
    <row r="9933" spans="8:8" x14ac:dyDescent="0.25">
      <c r="H9933" s="170"/>
    </row>
    <row r="9934" spans="8:8" x14ac:dyDescent="0.25">
      <c r="H9934" s="170"/>
    </row>
    <row r="9935" spans="8:8" x14ac:dyDescent="0.25">
      <c r="H9935" s="170"/>
    </row>
    <row r="9936" spans="8:8" x14ac:dyDescent="0.25">
      <c r="H9936" s="170"/>
    </row>
    <row r="9937" spans="8:8" x14ac:dyDescent="0.25">
      <c r="H9937" s="170"/>
    </row>
    <row r="9938" spans="8:8" x14ac:dyDescent="0.25">
      <c r="H9938" s="170"/>
    </row>
    <row r="9939" spans="8:8" x14ac:dyDescent="0.25">
      <c r="H9939" s="170"/>
    </row>
    <row r="9940" spans="8:8" x14ac:dyDescent="0.25">
      <c r="H9940" s="170"/>
    </row>
    <row r="9941" spans="8:8" x14ac:dyDescent="0.25">
      <c r="H9941" s="170"/>
    </row>
    <row r="9942" spans="8:8" x14ac:dyDescent="0.25">
      <c r="H9942" s="170"/>
    </row>
    <row r="9943" spans="8:8" x14ac:dyDescent="0.25">
      <c r="H9943" s="170"/>
    </row>
    <row r="9944" spans="8:8" x14ac:dyDescent="0.25">
      <c r="H9944" s="170"/>
    </row>
    <row r="9945" spans="8:8" x14ac:dyDescent="0.25">
      <c r="H9945" s="170"/>
    </row>
    <row r="9946" spans="8:8" x14ac:dyDescent="0.25">
      <c r="H9946" s="170"/>
    </row>
    <row r="9947" spans="8:8" x14ac:dyDescent="0.25">
      <c r="H9947" s="170"/>
    </row>
    <row r="9948" spans="8:8" x14ac:dyDescent="0.25">
      <c r="H9948" s="170"/>
    </row>
    <row r="9949" spans="8:8" x14ac:dyDescent="0.25">
      <c r="H9949" s="170"/>
    </row>
    <row r="9950" spans="8:8" x14ac:dyDescent="0.25">
      <c r="H9950" s="170"/>
    </row>
    <row r="9951" spans="8:8" x14ac:dyDescent="0.25">
      <c r="H9951" s="170"/>
    </row>
    <row r="9952" spans="8:8" x14ac:dyDescent="0.25">
      <c r="H9952" s="170"/>
    </row>
    <row r="9953" spans="8:8" x14ac:dyDescent="0.25">
      <c r="H9953" s="170"/>
    </row>
    <row r="9954" spans="8:8" x14ac:dyDescent="0.25">
      <c r="H9954" s="170"/>
    </row>
    <row r="9955" spans="8:8" x14ac:dyDescent="0.25">
      <c r="H9955" s="170"/>
    </row>
    <row r="9956" spans="8:8" x14ac:dyDescent="0.25">
      <c r="H9956" s="170"/>
    </row>
    <row r="9957" spans="8:8" x14ac:dyDescent="0.25">
      <c r="H9957" s="170"/>
    </row>
    <row r="9958" spans="8:8" x14ac:dyDescent="0.25">
      <c r="H9958" s="170"/>
    </row>
    <row r="9959" spans="8:8" x14ac:dyDescent="0.25">
      <c r="H9959" s="170"/>
    </row>
    <row r="9960" spans="8:8" x14ac:dyDescent="0.25">
      <c r="H9960" s="170"/>
    </row>
    <row r="9961" spans="8:8" x14ac:dyDescent="0.25">
      <c r="H9961" s="170"/>
    </row>
    <row r="9962" spans="8:8" x14ac:dyDescent="0.25">
      <c r="H9962" s="170"/>
    </row>
    <row r="9963" spans="8:8" x14ac:dyDescent="0.25">
      <c r="H9963" s="170"/>
    </row>
    <row r="9964" spans="8:8" x14ac:dyDescent="0.25">
      <c r="H9964" s="170"/>
    </row>
    <row r="9965" spans="8:8" x14ac:dyDescent="0.25">
      <c r="H9965" s="170"/>
    </row>
    <row r="9966" spans="8:8" x14ac:dyDescent="0.25">
      <c r="H9966" s="170"/>
    </row>
    <row r="9967" spans="8:8" x14ac:dyDescent="0.25">
      <c r="H9967" s="170"/>
    </row>
    <row r="9970" spans="8:8" x14ac:dyDescent="0.25">
      <c r="H9970" s="170"/>
    </row>
    <row r="9971" spans="8:8" x14ac:dyDescent="0.25">
      <c r="H9971" s="170"/>
    </row>
    <row r="9972" spans="8:8" x14ac:dyDescent="0.25">
      <c r="H9972" s="170"/>
    </row>
    <row r="9973" spans="8:8" x14ac:dyDescent="0.25">
      <c r="H9973" s="170"/>
    </row>
    <row r="9974" spans="8:8" x14ac:dyDescent="0.25">
      <c r="H9974" s="170"/>
    </row>
    <row r="9975" spans="8:8" x14ac:dyDescent="0.25">
      <c r="H9975" s="170"/>
    </row>
    <row r="9976" spans="8:8" x14ac:dyDescent="0.25">
      <c r="H9976" s="170"/>
    </row>
    <row r="9977" spans="8:8" x14ac:dyDescent="0.25">
      <c r="H9977" s="170"/>
    </row>
    <row r="9978" spans="8:8" x14ac:dyDescent="0.25">
      <c r="H9978" s="170"/>
    </row>
    <row r="9979" spans="8:8" x14ac:dyDescent="0.25">
      <c r="H9979" s="170"/>
    </row>
    <row r="9980" spans="8:8" x14ac:dyDescent="0.25">
      <c r="H9980" s="170"/>
    </row>
    <row r="9981" spans="8:8" x14ac:dyDescent="0.25">
      <c r="H9981" s="170"/>
    </row>
    <row r="9982" spans="8:8" x14ac:dyDescent="0.25">
      <c r="H9982" s="170"/>
    </row>
    <row r="9983" spans="8:8" x14ac:dyDescent="0.25">
      <c r="H9983" s="170"/>
    </row>
    <row r="9984" spans="8:8" x14ac:dyDescent="0.25">
      <c r="H9984" s="170"/>
    </row>
    <row r="9985" spans="8:8" x14ac:dyDescent="0.25">
      <c r="H9985" s="170"/>
    </row>
    <row r="9986" spans="8:8" x14ac:dyDescent="0.25">
      <c r="H9986" s="170"/>
    </row>
    <row r="9987" spans="8:8" x14ac:dyDescent="0.25">
      <c r="H9987" s="170"/>
    </row>
    <row r="9988" spans="8:8" x14ac:dyDescent="0.25">
      <c r="H9988" s="170"/>
    </row>
    <row r="9989" spans="8:8" x14ac:dyDescent="0.25">
      <c r="H9989" s="170"/>
    </row>
    <row r="9990" spans="8:8" x14ac:dyDescent="0.25">
      <c r="H9990" s="170"/>
    </row>
    <row r="9991" spans="8:8" x14ac:dyDescent="0.25">
      <c r="H9991" s="170"/>
    </row>
    <row r="9992" spans="8:8" x14ac:dyDescent="0.25">
      <c r="H9992" s="170"/>
    </row>
    <row r="9993" spans="8:8" x14ac:dyDescent="0.25">
      <c r="H9993" s="170"/>
    </row>
    <row r="9994" spans="8:8" x14ac:dyDescent="0.25">
      <c r="H9994" s="170"/>
    </row>
    <row r="9995" spans="8:8" x14ac:dyDescent="0.25">
      <c r="H9995" s="170"/>
    </row>
    <row r="9996" spans="8:8" x14ac:dyDescent="0.25">
      <c r="H9996" s="170"/>
    </row>
    <row r="9997" spans="8:8" x14ac:dyDescent="0.25">
      <c r="H9997" s="170"/>
    </row>
    <row r="9998" spans="8:8" x14ac:dyDescent="0.25">
      <c r="H9998" s="170"/>
    </row>
    <row r="9999" spans="8:8" x14ac:dyDescent="0.25">
      <c r="H9999" s="170"/>
    </row>
    <row r="10000" spans="8:8" x14ac:dyDescent="0.25">
      <c r="H10000" s="170"/>
    </row>
    <row r="10001" spans="8:8" x14ac:dyDescent="0.25">
      <c r="H10001" s="170"/>
    </row>
    <row r="10002" spans="8:8" x14ac:dyDescent="0.25">
      <c r="H10002" s="170"/>
    </row>
    <row r="10003" spans="8:8" x14ac:dyDescent="0.25">
      <c r="H10003" s="170"/>
    </row>
    <row r="10004" spans="8:8" x14ac:dyDescent="0.25">
      <c r="H10004" s="170"/>
    </row>
    <row r="10005" spans="8:8" x14ac:dyDescent="0.25">
      <c r="H10005" s="170"/>
    </row>
    <row r="10006" spans="8:8" x14ac:dyDescent="0.25">
      <c r="H10006" s="170"/>
    </row>
    <row r="10007" spans="8:8" x14ac:dyDescent="0.25">
      <c r="H10007" s="170"/>
    </row>
    <row r="10008" spans="8:8" x14ac:dyDescent="0.25">
      <c r="H10008" s="170"/>
    </row>
    <row r="10009" spans="8:8" x14ac:dyDescent="0.25">
      <c r="H10009" s="170"/>
    </row>
    <row r="10010" spans="8:8" x14ac:dyDescent="0.25">
      <c r="H10010" s="170"/>
    </row>
    <row r="10011" spans="8:8" x14ac:dyDescent="0.25">
      <c r="H10011" s="170"/>
    </row>
    <row r="10012" spans="8:8" x14ac:dyDescent="0.25">
      <c r="H10012" s="170"/>
    </row>
    <row r="10014" spans="8:8" x14ac:dyDescent="0.25">
      <c r="H10014" s="170"/>
    </row>
    <row r="10015" spans="8:8" x14ac:dyDescent="0.25">
      <c r="H10015" s="170"/>
    </row>
    <row r="10016" spans="8:8" x14ac:dyDescent="0.25">
      <c r="H10016" s="170"/>
    </row>
    <row r="10017" spans="8:8" x14ac:dyDescent="0.25">
      <c r="H10017" s="170"/>
    </row>
    <row r="10018" spans="8:8" x14ac:dyDescent="0.25">
      <c r="H10018" s="170"/>
    </row>
    <row r="10020" spans="8:8" x14ac:dyDescent="0.25">
      <c r="H10020" s="170"/>
    </row>
    <row r="10021" spans="8:8" x14ac:dyDescent="0.25">
      <c r="H10021" s="170"/>
    </row>
    <row r="10022" spans="8:8" x14ac:dyDescent="0.25">
      <c r="H10022" s="170"/>
    </row>
    <row r="10024" spans="8:8" x14ac:dyDescent="0.25">
      <c r="H10024" s="170"/>
    </row>
    <row r="10026" spans="8:8" x14ac:dyDescent="0.25">
      <c r="H10026" s="170"/>
    </row>
    <row r="10027" spans="8:8" x14ac:dyDescent="0.25">
      <c r="H10027" s="170"/>
    </row>
    <row r="10028" spans="8:8" x14ac:dyDescent="0.25">
      <c r="H10028" s="170"/>
    </row>
    <row r="10030" spans="8:8" x14ac:dyDescent="0.25">
      <c r="H10030" s="170"/>
    </row>
    <row r="10031" spans="8:8" x14ac:dyDescent="0.25">
      <c r="H10031" s="170"/>
    </row>
    <row r="10032" spans="8:8" x14ac:dyDescent="0.25">
      <c r="H10032" s="170"/>
    </row>
    <row r="10033" spans="8:8" x14ac:dyDescent="0.25">
      <c r="H10033" s="170"/>
    </row>
    <row r="10034" spans="8:8" x14ac:dyDescent="0.25">
      <c r="H10034" s="170"/>
    </row>
    <row r="10035" spans="8:8" x14ac:dyDescent="0.25">
      <c r="H10035" s="170"/>
    </row>
    <row r="10036" spans="8:8" x14ac:dyDescent="0.25">
      <c r="H10036" s="170"/>
    </row>
    <row r="10037" spans="8:8" x14ac:dyDescent="0.25">
      <c r="H10037" s="170"/>
    </row>
    <row r="10038" spans="8:8" x14ac:dyDescent="0.25">
      <c r="H10038" s="170"/>
    </row>
    <row r="10041" spans="8:8" x14ac:dyDescent="0.25">
      <c r="H10041" s="170"/>
    </row>
    <row r="10045" spans="8:8" x14ac:dyDescent="0.25">
      <c r="H10045" s="170"/>
    </row>
    <row r="10046" spans="8:8" x14ac:dyDescent="0.25">
      <c r="H10046" s="170"/>
    </row>
    <row r="10047" spans="8:8" x14ac:dyDescent="0.25">
      <c r="H10047" s="170"/>
    </row>
    <row r="10048" spans="8:8" x14ac:dyDescent="0.25">
      <c r="H10048" s="170"/>
    </row>
    <row r="10049" spans="8:8" x14ac:dyDescent="0.25">
      <c r="H10049" s="170"/>
    </row>
    <row r="10050" spans="8:8" x14ac:dyDescent="0.25">
      <c r="H10050" s="170"/>
    </row>
    <row r="10051" spans="8:8" x14ac:dyDescent="0.25">
      <c r="H10051" s="170"/>
    </row>
    <row r="10052" spans="8:8" x14ac:dyDescent="0.25">
      <c r="H10052" s="170"/>
    </row>
    <row r="10053" spans="8:8" x14ac:dyDescent="0.25">
      <c r="H10053" s="170"/>
    </row>
    <row r="10054" spans="8:8" x14ac:dyDescent="0.25">
      <c r="H10054" s="170"/>
    </row>
    <row r="10055" spans="8:8" x14ac:dyDescent="0.25">
      <c r="H10055" s="170"/>
    </row>
    <row r="10056" spans="8:8" x14ac:dyDescent="0.25">
      <c r="H10056" s="170"/>
    </row>
    <row r="10058" spans="8:8" x14ac:dyDescent="0.25">
      <c r="H10058" s="170"/>
    </row>
    <row r="10059" spans="8:8" x14ac:dyDescent="0.25">
      <c r="H10059" s="170"/>
    </row>
    <row r="10060" spans="8:8" x14ac:dyDescent="0.25">
      <c r="H10060" s="170"/>
    </row>
    <row r="10061" spans="8:8" x14ac:dyDescent="0.25">
      <c r="H10061" s="170"/>
    </row>
    <row r="10062" spans="8:8" x14ac:dyDescent="0.25">
      <c r="H10062" s="170"/>
    </row>
    <row r="10063" spans="8:8" x14ac:dyDescent="0.25">
      <c r="H10063" s="170"/>
    </row>
    <row r="10064" spans="8:8" x14ac:dyDescent="0.25">
      <c r="H10064" s="170"/>
    </row>
    <row r="10065" spans="8:8" x14ac:dyDescent="0.25">
      <c r="H10065" s="170"/>
    </row>
    <row r="10068" spans="8:8" x14ac:dyDescent="0.25">
      <c r="H10068" s="170"/>
    </row>
    <row r="10069" spans="8:8" x14ac:dyDescent="0.25">
      <c r="H10069" s="170"/>
    </row>
    <row r="10072" spans="8:8" x14ac:dyDescent="0.25">
      <c r="H10072" s="170"/>
    </row>
    <row r="10077" spans="8:8" x14ac:dyDescent="0.25">
      <c r="H10077" s="170"/>
    </row>
    <row r="10078" spans="8:8" x14ac:dyDescent="0.25">
      <c r="H10078" s="170"/>
    </row>
    <row r="10079" spans="8:8" x14ac:dyDescent="0.25">
      <c r="H10079" s="170"/>
    </row>
    <row r="10080" spans="8:8" x14ac:dyDescent="0.25">
      <c r="H10080" s="170"/>
    </row>
    <row r="10081" spans="8:8" x14ac:dyDescent="0.25">
      <c r="H10081" s="170"/>
    </row>
    <row r="10082" spans="8:8" x14ac:dyDescent="0.25">
      <c r="H10082" s="170"/>
    </row>
    <row r="10083" spans="8:8" x14ac:dyDescent="0.25">
      <c r="H10083" s="170"/>
    </row>
    <row r="10084" spans="8:8" x14ac:dyDescent="0.25">
      <c r="H10084" s="170"/>
    </row>
    <row r="10085" spans="8:8" x14ac:dyDescent="0.25">
      <c r="H10085" s="170"/>
    </row>
    <row r="10086" spans="8:8" x14ac:dyDescent="0.25">
      <c r="H10086" s="170"/>
    </row>
    <row r="10087" spans="8:8" x14ac:dyDescent="0.25">
      <c r="H10087" s="170"/>
    </row>
    <row r="10088" spans="8:8" x14ac:dyDescent="0.25">
      <c r="H10088" s="170"/>
    </row>
    <row r="10089" spans="8:8" x14ac:dyDescent="0.25">
      <c r="H10089" s="170"/>
    </row>
    <row r="10090" spans="8:8" x14ac:dyDescent="0.25">
      <c r="H10090" s="170"/>
    </row>
    <row r="10091" spans="8:8" x14ac:dyDescent="0.25">
      <c r="H10091" s="170"/>
    </row>
    <row r="10092" spans="8:8" x14ac:dyDescent="0.25">
      <c r="H10092" s="170"/>
    </row>
    <row r="10093" spans="8:8" x14ac:dyDescent="0.25">
      <c r="H10093" s="170"/>
    </row>
    <row r="10094" spans="8:8" x14ac:dyDescent="0.25">
      <c r="H10094" s="170"/>
    </row>
    <row r="10095" spans="8:8" x14ac:dyDescent="0.25">
      <c r="H10095" s="170"/>
    </row>
    <row r="10096" spans="8:8" x14ac:dyDescent="0.25">
      <c r="H10096" s="170"/>
    </row>
    <row r="10097" spans="8:8" x14ac:dyDescent="0.25">
      <c r="H10097" s="170"/>
    </row>
    <row r="10098" spans="8:8" x14ac:dyDescent="0.25">
      <c r="H10098" s="170"/>
    </row>
    <row r="10099" spans="8:8" x14ac:dyDescent="0.25">
      <c r="H10099" s="170"/>
    </row>
    <row r="10100" spans="8:8" x14ac:dyDescent="0.25">
      <c r="H10100" s="170"/>
    </row>
    <row r="10103" spans="8:8" x14ac:dyDescent="0.25">
      <c r="H10103" s="170"/>
    </row>
    <row r="10104" spans="8:8" x14ac:dyDescent="0.25">
      <c r="H10104" s="170"/>
    </row>
    <row r="10106" spans="8:8" x14ac:dyDescent="0.25">
      <c r="H10106" s="170"/>
    </row>
    <row r="10108" spans="8:8" x14ac:dyDescent="0.25">
      <c r="H10108" s="170"/>
    </row>
    <row r="10109" spans="8:8" x14ac:dyDescent="0.25">
      <c r="H10109" s="170"/>
    </row>
    <row r="10110" spans="8:8" x14ac:dyDescent="0.25">
      <c r="H10110" s="170"/>
    </row>
    <row r="10111" spans="8:8" x14ac:dyDescent="0.25">
      <c r="H10111" s="170"/>
    </row>
    <row r="10112" spans="8:8" x14ac:dyDescent="0.25">
      <c r="H10112" s="170"/>
    </row>
    <row r="10117" spans="8:8" x14ac:dyDescent="0.25">
      <c r="H10117" s="170"/>
    </row>
    <row r="10118" spans="8:8" x14ac:dyDescent="0.25">
      <c r="H10118" s="170"/>
    </row>
    <row r="10119" spans="8:8" x14ac:dyDescent="0.25">
      <c r="H10119" s="170"/>
    </row>
    <row r="10120" spans="8:8" x14ac:dyDescent="0.25">
      <c r="H10120" s="170"/>
    </row>
    <row r="10121" spans="8:8" x14ac:dyDescent="0.25">
      <c r="H10121" s="170"/>
    </row>
    <row r="10122" spans="8:8" x14ac:dyDescent="0.25">
      <c r="H10122" s="170"/>
    </row>
    <row r="10123" spans="8:8" x14ac:dyDescent="0.25">
      <c r="H10123" s="170"/>
    </row>
    <row r="10124" spans="8:8" x14ac:dyDescent="0.25">
      <c r="H10124" s="170"/>
    </row>
    <row r="10125" spans="8:8" x14ac:dyDescent="0.25">
      <c r="H10125" s="170"/>
    </row>
    <row r="10126" spans="8:8" x14ac:dyDescent="0.25">
      <c r="H10126" s="170"/>
    </row>
    <row r="10127" spans="8:8" x14ac:dyDescent="0.25">
      <c r="H10127" s="170"/>
    </row>
    <row r="10128" spans="8:8" x14ac:dyDescent="0.25">
      <c r="H10128" s="170"/>
    </row>
    <row r="10129" spans="8:8" x14ac:dyDescent="0.25">
      <c r="H10129" s="170"/>
    </row>
    <row r="10130" spans="8:8" x14ac:dyDescent="0.25">
      <c r="H10130" s="170"/>
    </row>
    <row r="10131" spans="8:8" x14ac:dyDescent="0.25">
      <c r="H10131" s="170"/>
    </row>
    <row r="10132" spans="8:8" x14ac:dyDescent="0.25">
      <c r="H10132" s="170"/>
    </row>
    <row r="10135" spans="8:8" x14ac:dyDescent="0.25">
      <c r="H10135" s="170"/>
    </row>
    <row r="10136" spans="8:8" x14ac:dyDescent="0.25">
      <c r="H10136" s="170"/>
    </row>
    <row r="10137" spans="8:8" x14ac:dyDescent="0.25">
      <c r="H10137" s="170"/>
    </row>
    <row r="10138" spans="8:8" x14ac:dyDescent="0.25">
      <c r="H10138" s="170"/>
    </row>
    <row r="10139" spans="8:8" x14ac:dyDescent="0.25">
      <c r="H10139" s="170"/>
    </row>
    <row r="10144" spans="8:8" x14ac:dyDescent="0.25">
      <c r="H10144" s="170"/>
    </row>
    <row r="10145" spans="8:8" x14ac:dyDescent="0.25">
      <c r="H10145" s="170"/>
    </row>
    <row r="10146" spans="8:8" x14ac:dyDescent="0.25">
      <c r="H10146" s="170"/>
    </row>
    <row r="10147" spans="8:8" x14ac:dyDescent="0.25">
      <c r="H10147" s="170"/>
    </row>
    <row r="10148" spans="8:8" x14ac:dyDescent="0.25">
      <c r="H10148" s="170"/>
    </row>
    <row r="10149" spans="8:8" x14ac:dyDescent="0.25">
      <c r="H10149" s="170"/>
    </row>
    <row r="10150" spans="8:8" x14ac:dyDescent="0.25">
      <c r="H10150" s="170"/>
    </row>
    <row r="10151" spans="8:8" x14ac:dyDescent="0.25">
      <c r="H10151" s="170"/>
    </row>
    <row r="10152" spans="8:8" x14ac:dyDescent="0.25">
      <c r="H10152" s="170"/>
    </row>
    <row r="10153" spans="8:8" x14ac:dyDescent="0.25">
      <c r="H10153" s="170"/>
    </row>
    <row r="10154" spans="8:8" x14ac:dyDescent="0.25">
      <c r="H10154" s="170"/>
    </row>
    <row r="10155" spans="8:8" x14ac:dyDescent="0.25">
      <c r="H10155" s="170"/>
    </row>
    <row r="10156" spans="8:8" x14ac:dyDescent="0.25">
      <c r="H10156" s="170"/>
    </row>
    <row r="10157" spans="8:8" x14ac:dyDescent="0.25">
      <c r="H10157" s="170"/>
    </row>
    <row r="10158" spans="8:8" x14ac:dyDescent="0.25">
      <c r="H10158" s="170"/>
    </row>
    <row r="10169" spans="8:8" x14ac:dyDescent="0.25">
      <c r="H10169" s="170"/>
    </row>
    <row r="10175" spans="8:8" x14ac:dyDescent="0.25">
      <c r="H10175" s="170"/>
    </row>
    <row r="10176" spans="8:8" x14ac:dyDescent="0.25">
      <c r="H10176" s="170"/>
    </row>
    <row r="10177" spans="8:8" x14ac:dyDescent="0.25">
      <c r="H10177" s="170"/>
    </row>
    <row r="10178" spans="8:8" x14ac:dyDescent="0.25">
      <c r="H10178" s="170"/>
    </row>
    <row r="10179" spans="8:8" x14ac:dyDescent="0.25">
      <c r="H10179" s="170"/>
    </row>
    <row r="10180" spans="8:8" x14ac:dyDescent="0.25">
      <c r="H10180" s="170"/>
    </row>
    <row r="10181" spans="8:8" x14ac:dyDescent="0.25">
      <c r="H10181" s="170"/>
    </row>
    <row r="10182" spans="8:8" x14ac:dyDescent="0.25">
      <c r="H10182" s="170"/>
    </row>
    <row r="10183" spans="8:8" x14ac:dyDescent="0.25">
      <c r="H10183" s="170"/>
    </row>
    <row r="10184" spans="8:8" x14ac:dyDescent="0.25">
      <c r="H10184" s="170"/>
    </row>
    <row r="10185" spans="8:8" x14ac:dyDescent="0.25">
      <c r="H10185" s="170"/>
    </row>
    <row r="10186" spans="8:8" x14ac:dyDescent="0.25">
      <c r="H10186" s="170"/>
    </row>
    <row r="10187" spans="8:8" x14ac:dyDescent="0.25">
      <c r="H10187" s="170"/>
    </row>
    <row r="10188" spans="8:8" x14ac:dyDescent="0.25">
      <c r="H10188" s="170"/>
    </row>
    <row r="10189" spans="8:8" x14ac:dyDescent="0.25">
      <c r="H10189" s="170"/>
    </row>
    <row r="10190" spans="8:8" x14ac:dyDescent="0.25">
      <c r="H10190" s="170"/>
    </row>
    <row r="10191" spans="8:8" x14ac:dyDescent="0.25">
      <c r="H10191" s="170"/>
    </row>
    <row r="10192" spans="8:8" x14ac:dyDescent="0.25">
      <c r="H10192" s="170"/>
    </row>
    <row r="10193" spans="8:8" x14ac:dyDescent="0.25">
      <c r="H10193" s="170"/>
    </row>
    <row r="10194" spans="8:8" x14ac:dyDescent="0.25">
      <c r="H10194" s="170"/>
    </row>
    <row r="10195" spans="8:8" x14ac:dyDescent="0.25">
      <c r="H10195" s="170"/>
    </row>
    <row r="10196" spans="8:8" x14ac:dyDescent="0.25">
      <c r="H10196" s="170"/>
    </row>
    <row r="10197" spans="8:8" x14ac:dyDescent="0.25">
      <c r="H10197" s="170"/>
    </row>
    <row r="10198" spans="8:8" x14ac:dyDescent="0.25">
      <c r="H10198" s="170"/>
    </row>
    <row r="10199" spans="8:8" x14ac:dyDescent="0.25">
      <c r="H10199" s="170"/>
    </row>
    <row r="10200" spans="8:8" x14ac:dyDescent="0.25">
      <c r="H10200" s="170"/>
    </row>
    <row r="10201" spans="8:8" x14ac:dyDescent="0.25">
      <c r="H10201" s="170"/>
    </row>
    <row r="10202" spans="8:8" x14ac:dyDescent="0.25">
      <c r="H10202" s="170"/>
    </row>
    <row r="10203" spans="8:8" x14ac:dyDescent="0.25">
      <c r="H10203" s="170"/>
    </row>
    <row r="10204" spans="8:8" x14ac:dyDescent="0.25">
      <c r="H10204" s="170"/>
    </row>
    <row r="10205" spans="8:8" x14ac:dyDescent="0.25">
      <c r="H10205" s="170"/>
    </row>
    <row r="10206" spans="8:8" x14ac:dyDescent="0.25">
      <c r="H10206" s="170"/>
    </row>
    <row r="10207" spans="8:8" x14ac:dyDescent="0.25">
      <c r="H10207" s="170"/>
    </row>
    <row r="10208" spans="8:8" x14ac:dyDescent="0.25">
      <c r="H10208" s="170"/>
    </row>
    <row r="10209" spans="8:8" x14ac:dyDescent="0.25">
      <c r="H10209" s="170"/>
    </row>
    <row r="10210" spans="8:8" x14ac:dyDescent="0.25">
      <c r="H10210" s="170"/>
    </row>
    <row r="10211" spans="8:8" x14ac:dyDescent="0.25">
      <c r="H10211" s="170"/>
    </row>
    <row r="10212" spans="8:8" x14ac:dyDescent="0.25">
      <c r="H10212" s="170"/>
    </row>
    <row r="10213" spans="8:8" x14ac:dyDescent="0.25">
      <c r="H10213" s="170"/>
    </row>
    <row r="10214" spans="8:8" x14ac:dyDescent="0.25">
      <c r="H10214" s="170"/>
    </row>
    <row r="10215" spans="8:8" x14ac:dyDescent="0.25">
      <c r="H10215" s="170"/>
    </row>
    <row r="10218" spans="8:8" x14ac:dyDescent="0.25">
      <c r="H10218" s="170"/>
    </row>
    <row r="10220" spans="8:8" x14ac:dyDescent="0.25">
      <c r="H10220" s="170"/>
    </row>
    <row r="10222" spans="8:8" x14ac:dyDescent="0.25">
      <c r="H10222" s="170"/>
    </row>
    <row r="10223" spans="8:8" x14ac:dyDescent="0.25">
      <c r="H10223" s="170"/>
    </row>
    <row r="10224" spans="8:8" x14ac:dyDescent="0.25">
      <c r="H10224" s="170"/>
    </row>
    <row r="10225" spans="8:8" x14ac:dyDescent="0.25">
      <c r="H10225" s="170"/>
    </row>
    <row r="10227" spans="8:8" x14ac:dyDescent="0.25">
      <c r="H10227" s="170"/>
    </row>
    <row r="10228" spans="8:8" x14ac:dyDescent="0.25">
      <c r="H10228" s="170"/>
    </row>
    <row r="10229" spans="8:8" x14ac:dyDescent="0.25">
      <c r="H10229" s="170"/>
    </row>
    <row r="10230" spans="8:8" x14ac:dyDescent="0.25">
      <c r="H10230" s="170"/>
    </row>
    <row r="10233" spans="8:8" x14ac:dyDescent="0.25">
      <c r="H10233" s="170"/>
    </row>
    <row r="10234" spans="8:8" x14ac:dyDescent="0.25">
      <c r="H10234" s="170"/>
    </row>
    <row r="10235" spans="8:8" x14ac:dyDescent="0.25">
      <c r="H10235" s="170"/>
    </row>
    <row r="10237" spans="8:8" x14ac:dyDescent="0.25">
      <c r="H10237" s="170"/>
    </row>
    <row r="10238" spans="8:8" x14ac:dyDescent="0.25">
      <c r="H10238" s="170"/>
    </row>
    <row r="10239" spans="8:8" x14ac:dyDescent="0.25">
      <c r="H10239" s="170"/>
    </row>
    <row r="10240" spans="8:8" x14ac:dyDescent="0.25">
      <c r="H10240" s="170"/>
    </row>
    <row r="10241" spans="8:8" x14ac:dyDescent="0.25">
      <c r="H10241" s="170"/>
    </row>
    <row r="10242" spans="8:8" x14ac:dyDescent="0.25">
      <c r="H10242" s="170"/>
    </row>
    <row r="10243" spans="8:8" x14ac:dyDescent="0.25">
      <c r="H10243" s="170"/>
    </row>
    <row r="10244" spans="8:8" x14ac:dyDescent="0.25">
      <c r="H10244" s="170"/>
    </row>
    <row r="10245" spans="8:8" x14ac:dyDescent="0.25">
      <c r="H10245" s="170"/>
    </row>
    <row r="10246" spans="8:8" x14ac:dyDescent="0.25">
      <c r="H10246" s="170"/>
    </row>
    <row r="10247" spans="8:8" x14ac:dyDescent="0.25">
      <c r="H10247" s="170"/>
    </row>
    <row r="10248" spans="8:8" x14ac:dyDescent="0.25">
      <c r="H10248" s="170"/>
    </row>
    <row r="10249" spans="8:8" x14ac:dyDescent="0.25">
      <c r="H10249" s="170"/>
    </row>
    <row r="10250" spans="8:8" x14ac:dyDescent="0.25">
      <c r="H10250" s="170"/>
    </row>
    <row r="10251" spans="8:8" x14ac:dyDescent="0.25">
      <c r="H10251" s="170"/>
    </row>
    <row r="10252" spans="8:8" x14ac:dyDescent="0.25">
      <c r="H10252" s="170"/>
    </row>
    <row r="10253" spans="8:8" x14ac:dyDescent="0.25">
      <c r="H10253" s="170"/>
    </row>
    <row r="10254" spans="8:8" x14ac:dyDescent="0.25">
      <c r="H10254" s="170"/>
    </row>
    <row r="10255" spans="8:8" x14ac:dyDescent="0.25">
      <c r="H10255" s="170"/>
    </row>
    <row r="10256" spans="8:8" x14ac:dyDescent="0.25">
      <c r="H10256" s="170"/>
    </row>
    <row r="10257" spans="8:8" x14ac:dyDescent="0.25">
      <c r="H10257" s="170"/>
    </row>
    <row r="10258" spans="8:8" x14ac:dyDescent="0.25">
      <c r="H10258" s="170"/>
    </row>
    <row r="10259" spans="8:8" x14ac:dyDescent="0.25">
      <c r="H10259" s="170"/>
    </row>
    <row r="10262" spans="8:8" x14ac:dyDescent="0.25">
      <c r="H10262" s="170"/>
    </row>
    <row r="10263" spans="8:8" x14ac:dyDescent="0.25">
      <c r="H10263" s="170"/>
    </row>
    <row r="10264" spans="8:8" x14ac:dyDescent="0.25">
      <c r="H10264" s="170"/>
    </row>
    <row r="10265" spans="8:8" x14ac:dyDescent="0.25">
      <c r="H10265" s="170"/>
    </row>
    <row r="10266" spans="8:8" x14ac:dyDescent="0.25">
      <c r="H10266" s="170"/>
    </row>
    <row r="10267" spans="8:8" x14ac:dyDescent="0.25">
      <c r="H10267" s="170"/>
    </row>
    <row r="10268" spans="8:8" x14ac:dyDescent="0.25">
      <c r="H10268" s="170"/>
    </row>
    <row r="10269" spans="8:8" x14ac:dyDescent="0.25">
      <c r="H10269" s="170"/>
    </row>
    <row r="10270" spans="8:8" x14ac:dyDescent="0.25">
      <c r="H10270" s="170"/>
    </row>
    <row r="10271" spans="8:8" x14ac:dyDescent="0.25">
      <c r="H10271" s="170"/>
    </row>
    <row r="10274" spans="8:8" x14ac:dyDescent="0.25">
      <c r="H10274" s="170"/>
    </row>
    <row r="10275" spans="8:8" x14ac:dyDescent="0.25">
      <c r="H10275" s="170"/>
    </row>
    <row r="10276" spans="8:8" x14ac:dyDescent="0.25">
      <c r="H10276" s="170"/>
    </row>
    <row r="10277" spans="8:8" x14ac:dyDescent="0.25">
      <c r="H10277" s="170"/>
    </row>
    <row r="10278" spans="8:8" x14ac:dyDescent="0.25">
      <c r="H10278" s="170"/>
    </row>
    <row r="10280" spans="8:8" x14ac:dyDescent="0.25">
      <c r="H10280" s="170"/>
    </row>
    <row r="10281" spans="8:8" x14ac:dyDescent="0.25">
      <c r="H10281" s="170"/>
    </row>
    <row r="10282" spans="8:8" x14ac:dyDescent="0.25">
      <c r="H10282" s="170"/>
    </row>
    <row r="10283" spans="8:8" x14ac:dyDescent="0.25">
      <c r="H10283" s="170"/>
    </row>
    <row r="10284" spans="8:8" x14ac:dyDescent="0.25">
      <c r="H10284" s="170"/>
    </row>
    <row r="10285" spans="8:8" x14ac:dyDescent="0.25">
      <c r="H10285" s="170"/>
    </row>
    <row r="10286" spans="8:8" x14ac:dyDescent="0.25">
      <c r="H10286" s="170"/>
    </row>
    <row r="10287" spans="8:8" x14ac:dyDescent="0.25">
      <c r="H10287" s="170"/>
    </row>
    <row r="10291" spans="8:8" x14ac:dyDescent="0.25">
      <c r="H10291" s="170"/>
    </row>
    <row r="10292" spans="8:8" x14ac:dyDescent="0.25">
      <c r="H10292" s="170"/>
    </row>
    <row r="10294" spans="8:8" x14ac:dyDescent="0.25">
      <c r="H10294" s="170"/>
    </row>
    <row r="10297" spans="8:8" x14ac:dyDescent="0.25">
      <c r="H10297" s="170"/>
    </row>
    <row r="10298" spans="8:8" x14ac:dyDescent="0.25">
      <c r="H10298" s="170"/>
    </row>
    <row r="10299" spans="8:8" x14ac:dyDescent="0.25">
      <c r="H10299" s="170"/>
    </row>
    <row r="10300" spans="8:8" x14ac:dyDescent="0.25">
      <c r="H10300" s="170"/>
    </row>
    <row r="10301" spans="8:8" x14ac:dyDescent="0.25">
      <c r="H10301" s="170"/>
    </row>
    <row r="10302" spans="8:8" x14ac:dyDescent="0.25">
      <c r="H10302" s="170"/>
    </row>
    <row r="10303" spans="8:8" x14ac:dyDescent="0.25">
      <c r="H10303" s="170"/>
    </row>
    <row r="10305" spans="8:8" x14ac:dyDescent="0.25">
      <c r="H10305" s="170"/>
    </row>
    <row r="10306" spans="8:8" x14ac:dyDescent="0.25">
      <c r="H10306" s="170"/>
    </row>
    <row r="10307" spans="8:8" x14ac:dyDescent="0.25">
      <c r="H10307" s="170"/>
    </row>
    <row r="10308" spans="8:8" x14ac:dyDescent="0.25">
      <c r="H10308" s="170"/>
    </row>
    <row r="10309" spans="8:8" x14ac:dyDescent="0.25">
      <c r="H10309" s="170"/>
    </row>
    <row r="10310" spans="8:8" x14ac:dyDescent="0.25">
      <c r="H10310" s="170"/>
    </row>
    <row r="10311" spans="8:8" x14ac:dyDescent="0.25">
      <c r="H10311" s="170"/>
    </row>
    <row r="10312" spans="8:8" x14ac:dyDescent="0.25">
      <c r="H10312" s="170"/>
    </row>
    <row r="10313" spans="8:8" x14ac:dyDescent="0.25">
      <c r="H10313" s="170"/>
    </row>
    <row r="10314" spans="8:8" x14ac:dyDescent="0.25">
      <c r="H10314" s="170"/>
    </row>
    <row r="10315" spans="8:8" x14ac:dyDescent="0.25">
      <c r="H10315" s="170"/>
    </row>
    <row r="10316" spans="8:8" x14ac:dyDescent="0.25">
      <c r="H10316" s="170"/>
    </row>
    <row r="10317" spans="8:8" x14ac:dyDescent="0.25">
      <c r="H10317" s="170"/>
    </row>
    <row r="10319" spans="8:8" x14ac:dyDescent="0.25">
      <c r="H10319" s="170"/>
    </row>
    <row r="10320" spans="8:8" x14ac:dyDescent="0.25">
      <c r="H10320" s="170"/>
    </row>
    <row r="10321" spans="8:8" x14ac:dyDescent="0.25">
      <c r="H10321" s="170"/>
    </row>
    <row r="10322" spans="8:8" x14ac:dyDescent="0.25">
      <c r="H10322" s="170"/>
    </row>
    <row r="10323" spans="8:8" x14ac:dyDescent="0.25">
      <c r="H10323" s="170"/>
    </row>
    <row r="10324" spans="8:8" x14ac:dyDescent="0.25">
      <c r="H10324" s="170"/>
    </row>
    <row r="10326" spans="8:8" x14ac:dyDescent="0.25">
      <c r="H10326" s="170"/>
    </row>
    <row r="10329" spans="8:8" x14ac:dyDescent="0.25">
      <c r="H10329" s="170"/>
    </row>
    <row r="10332" spans="8:8" x14ac:dyDescent="0.25">
      <c r="H10332" s="170"/>
    </row>
    <row r="10333" spans="8:8" x14ac:dyDescent="0.25">
      <c r="H10333" s="170"/>
    </row>
    <row r="10334" spans="8:8" x14ac:dyDescent="0.25">
      <c r="H10334" s="170"/>
    </row>
    <row r="10335" spans="8:8" x14ac:dyDescent="0.25">
      <c r="H10335" s="170"/>
    </row>
    <row r="10336" spans="8:8" x14ac:dyDescent="0.25">
      <c r="H10336" s="170"/>
    </row>
    <row r="10337" spans="8:8" x14ac:dyDescent="0.25">
      <c r="H10337" s="170"/>
    </row>
    <row r="10338" spans="8:8" x14ac:dyDescent="0.25">
      <c r="H10338" s="170"/>
    </row>
    <row r="10339" spans="8:8" x14ac:dyDescent="0.25">
      <c r="H10339" s="170"/>
    </row>
    <row r="10340" spans="8:8" x14ac:dyDescent="0.25">
      <c r="H10340" s="170"/>
    </row>
    <row r="10341" spans="8:8" x14ac:dyDescent="0.25">
      <c r="H10341" s="170"/>
    </row>
    <row r="10342" spans="8:8" x14ac:dyDescent="0.25">
      <c r="H10342" s="170"/>
    </row>
    <row r="10343" spans="8:8" x14ac:dyDescent="0.25">
      <c r="H10343" s="170"/>
    </row>
    <row r="10344" spans="8:8" x14ac:dyDescent="0.25">
      <c r="H10344" s="170"/>
    </row>
    <row r="10345" spans="8:8" x14ac:dyDescent="0.25">
      <c r="H10345" s="170"/>
    </row>
    <row r="10346" spans="8:8" x14ac:dyDescent="0.25">
      <c r="H10346" s="170"/>
    </row>
    <row r="10350" spans="8:8" x14ac:dyDescent="0.25">
      <c r="H10350" s="170"/>
    </row>
    <row r="10353" spans="8:8" x14ac:dyDescent="0.25">
      <c r="H10353" s="170"/>
    </row>
    <row r="10354" spans="8:8" x14ac:dyDescent="0.25">
      <c r="H10354" s="170"/>
    </row>
    <row r="10355" spans="8:8" x14ac:dyDescent="0.25">
      <c r="H10355" s="170"/>
    </row>
    <row r="10356" spans="8:8" x14ac:dyDescent="0.25">
      <c r="H10356" s="170"/>
    </row>
    <row r="10357" spans="8:8" x14ac:dyDescent="0.25">
      <c r="H10357" s="170"/>
    </row>
    <row r="10358" spans="8:8" x14ac:dyDescent="0.25">
      <c r="H10358" s="170"/>
    </row>
    <row r="10359" spans="8:8" x14ac:dyDescent="0.25">
      <c r="H10359" s="170"/>
    </row>
    <row r="10360" spans="8:8" x14ac:dyDescent="0.25">
      <c r="H10360" s="170"/>
    </row>
    <row r="10361" spans="8:8" x14ac:dyDescent="0.25">
      <c r="H10361" s="170"/>
    </row>
    <row r="10362" spans="8:8" x14ac:dyDescent="0.25">
      <c r="H10362" s="170"/>
    </row>
    <row r="10363" spans="8:8" x14ac:dyDescent="0.25">
      <c r="H10363" s="170"/>
    </row>
    <row r="10364" spans="8:8" x14ac:dyDescent="0.25">
      <c r="H10364" s="170"/>
    </row>
    <row r="10366" spans="8:8" x14ac:dyDescent="0.25">
      <c r="H10366" s="170"/>
    </row>
    <row r="10367" spans="8:8" x14ac:dyDescent="0.25">
      <c r="H10367" s="170"/>
    </row>
    <row r="10368" spans="8:8" x14ac:dyDescent="0.25">
      <c r="H10368" s="170"/>
    </row>
    <row r="10370" spans="8:8" x14ac:dyDescent="0.25">
      <c r="H10370" s="170"/>
    </row>
    <row r="10371" spans="8:8" x14ac:dyDescent="0.25">
      <c r="H10371" s="170"/>
    </row>
    <row r="10372" spans="8:8" x14ac:dyDescent="0.25">
      <c r="H10372" s="170"/>
    </row>
    <row r="10373" spans="8:8" x14ac:dyDescent="0.25">
      <c r="H10373" s="170"/>
    </row>
    <row r="10374" spans="8:8" x14ac:dyDescent="0.25">
      <c r="H10374" s="170"/>
    </row>
    <row r="10375" spans="8:8" x14ac:dyDescent="0.25">
      <c r="H10375" s="170"/>
    </row>
    <row r="10376" spans="8:8" x14ac:dyDescent="0.25">
      <c r="H10376" s="170"/>
    </row>
    <row r="10377" spans="8:8" x14ac:dyDescent="0.25">
      <c r="H10377" s="170"/>
    </row>
    <row r="10378" spans="8:8" x14ac:dyDescent="0.25">
      <c r="H10378" s="170"/>
    </row>
    <row r="10379" spans="8:8" x14ac:dyDescent="0.25">
      <c r="H10379" s="170"/>
    </row>
    <row r="10380" spans="8:8" x14ac:dyDescent="0.25">
      <c r="H10380" s="170"/>
    </row>
    <row r="10381" spans="8:8" x14ac:dyDescent="0.25">
      <c r="H10381" s="170"/>
    </row>
    <row r="10383" spans="8:8" x14ac:dyDescent="0.25">
      <c r="H10383" s="170"/>
    </row>
    <row r="10384" spans="8:8" x14ac:dyDescent="0.25">
      <c r="H10384" s="170"/>
    </row>
    <row r="10386" spans="8:8" x14ac:dyDescent="0.25">
      <c r="H10386" s="170"/>
    </row>
    <row r="10387" spans="8:8" x14ac:dyDescent="0.25">
      <c r="H10387" s="170"/>
    </row>
    <row r="10388" spans="8:8" x14ac:dyDescent="0.25">
      <c r="H10388" s="170"/>
    </row>
    <row r="10391" spans="8:8" x14ac:dyDescent="0.25">
      <c r="H10391" s="170"/>
    </row>
    <row r="10392" spans="8:8" x14ac:dyDescent="0.25">
      <c r="H10392" s="170"/>
    </row>
    <row r="10393" spans="8:8" x14ac:dyDescent="0.25">
      <c r="H10393" s="170"/>
    </row>
    <row r="10394" spans="8:8" x14ac:dyDescent="0.25">
      <c r="H10394" s="170"/>
    </row>
    <row r="10395" spans="8:8" x14ac:dyDescent="0.25">
      <c r="H10395" s="170"/>
    </row>
    <row r="10396" spans="8:8" x14ac:dyDescent="0.25">
      <c r="H10396" s="170"/>
    </row>
    <row r="10397" spans="8:8" x14ac:dyDescent="0.25">
      <c r="H10397" s="170"/>
    </row>
    <row r="10398" spans="8:8" x14ac:dyDescent="0.25">
      <c r="H10398" s="170"/>
    </row>
    <row r="10399" spans="8:8" x14ac:dyDescent="0.25">
      <c r="H10399" s="170"/>
    </row>
    <row r="10400" spans="8:8" x14ac:dyDescent="0.25">
      <c r="H10400" s="170"/>
    </row>
    <row r="10401" spans="8:8" x14ac:dyDescent="0.25">
      <c r="H10401" s="170"/>
    </row>
    <row r="10402" spans="8:8" x14ac:dyDescent="0.25">
      <c r="H10402" s="170"/>
    </row>
    <row r="10403" spans="8:8" x14ac:dyDescent="0.25">
      <c r="H10403" s="170"/>
    </row>
    <row r="10404" spans="8:8" x14ac:dyDescent="0.25">
      <c r="H10404" s="170"/>
    </row>
    <row r="10405" spans="8:8" x14ac:dyDescent="0.25">
      <c r="H10405" s="170"/>
    </row>
    <row r="10407" spans="8:8" x14ac:dyDescent="0.25">
      <c r="H10407" s="170"/>
    </row>
    <row r="10408" spans="8:8" x14ac:dyDescent="0.25">
      <c r="H10408" s="170"/>
    </row>
    <row r="10409" spans="8:8" x14ac:dyDescent="0.25">
      <c r="H10409" s="170"/>
    </row>
    <row r="10410" spans="8:8" x14ac:dyDescent="0.25">
      <c r="H10410" s="170"/>
    </row>
    <row r="10412" spans="8:8" x14ac:dyDescent="0.25">
      <c r="H10412" s="170"/>
    </row>
    <row r="10413" spans="8:8" x14ac:dyDescent="0.25">
      <c r="H10413" s="170"/>
    </row>
    <row r="10414" spans="8:8" x14ac:dyDescent="0.25">
      <c r="H10414" s="170"/>
    </row>
    <row r="10415" spans="8:8" x14ac:dyDescent="0.25">
      <c r="H10415" s="170"/>
    </row>
    <row r="10417" spans="8:8" x14ac:dyDescent="0.25">
      <c r="H10417" s="170"/>
    </row>
    <row r="10418" spans="8:8" x14ac:dyDescent="0.25">
      <c r="H10418" s="170"/>
    </row>
    <row r="10428" spans="8:8" x14ac:dyDescent="0.25">
      <c r="H10428" s="170"/>
    </row>
    <row r="10429" spans="8:8" x14ac:dyDescent="0.25">
      <c r="H10429" s="170"/>
    </row>
    <row r="10430" spans="8:8" x14ac:dyDescent="0.25">
      <c r="H10430" s="170"/>
    </row>
    <row r="10431" spans="8:8" x14ac:dyDescent="0.25">
      <c r="H10431" s="170"/>
    </row>
    <row r="10432" spans="8:8" x14ac:dyDescent="0.25">
      <c r="H10432" s="170"/>
    </row>
    <row r="10433" spans="8:8" x14ac:dyDescent="0.25">
      <c r="H10433" s="170"/>
    </row>
    <row r="10434" spans="8:8" x14ac:dyDescent="0.25">
      <c r="H10434" s="170"/>
    </row>
    <row r="10435" spans="8:8" x14ac:dyDescent="0.25">
      <c r="H10435" s="170"/>
    </row>
    <row r="10436" spans="8:8" x14ac:dyDescent="0.25">
      <c r="H10436" s="170"/>
    </row>
    <row r="10437" spans="8:8" x14ac:dyDescent="0.25">
      <c r="H10437" s="170"/>
    </row>
    <row r="10438" spans="8:8" x14ac:dyDescent="0.25">
      <c r="H10438" s="170"/>
    </row>
    <row r="10439" spans="8:8" x14ac:dyDescent="0.25">
      <c r="H10439" s="170"/>
    </row>
    <row r="10440" spans="8:8" x14ac:dyDescent="0.25">
      <c r="H10440" s="170"/>
    </row>
    <row r="10441" spans="8:8" x14ac:dyDescent="0.25">
      <c r="H10441" s="170"/>
    </row>
    <row r="10442" spans="8:8" x14ac:dyDescent="0.25">
      <c r="H10442" s="170"/>
    </row>
    <row r="10444" spans="8:8" x14ac:dyDescent="0.25">
      <c r="H10444" s="170"/>
    </row>
    <row r="10445" spans="8:8" x14ac:dyDescent="0.25">
      <c r="H10445" s="170"/>
    </row>
    <row r="10447" spans="8:8" x14ac:dyDescent="0.25">
      <c r="H10447" s="170"/>
    </row>
    <row r="10448" spans="8:8" x14ac:dyDescent="0.25">
      <c r="H10448" s="170"/>
    </row>
    <row r="10450" spans="8:8" x14ac:dyDescent="0.25">
      <c r="H10450" s="170"/>
    </row>
    <row r="10451" spans="8:8" x14ac:dyDescent="0.25">
      <c r="H10451" s="170"/>
    </row>
    <row r="10452" spans="8:8" x14ac:dyDescent="0.25">
      <c r="H10452" s="170"/>
    </row>
    <row r="10454" spans="8:8" x14ac:dyDescent="0.25">
      <c r="H10454" s="170"/>
    </row>
    <row r="10455" spans="8:8" x14ac:dyDescent="0.25">
      <c r="H10455" s="170"/>
    </row>
    <row r="10457" spans="8:8" x14ac:dyDescent="0.25">
      <c r="H10457" s="170"/>
    </row>
    <row r="10458" spans="8:8" x14ac:dyDescent="0.25">
      <c r="H10458" s="170"/>
    </row>
    <row r="10460" spans="8:8" x14ac:dyDescent="0.25">
      <c r="H10460" s="170"/>
    </row>
    <row r="10461" spans="8:8" x14ac:dyDescent="0.25">
      <c r="H10461" s="170"/>
    </row>
    <row r="10463" spans="8:8" x14ac:dyDescent="0.25">
      <c r="H10463" s="170"/>
    </row>
    <row r="10465" spans="8:8" x14ac:dyDescent="0.25">
      <c r="H10465" s="170"/>
    </row>
    <row r="10466" spans="8:8" x14ac:dyDescent="0.25">
      <c r="H10466" s="170"/>
    </row>
    <row r="10468" spans="8:8" x14ac:dyDescent="0.25">
      <c r="H10468" s="170"/>
    </row>
    <row r="10470" spans="8:8" x14ac:dyDescent="0.25">
      <c r="H10470" s="170"/>
    </row>
    <row r="10471" spans="8:8" x14ac:dyDescent="0.25">
      <c r="H10471" s="170"/>
    </row>
    <row r="10475" spans="8:8" x14ac:dyDescent="0.25">
      <c r="H10475" s="170"/>
    </row>
    <row r="10477" spans="8:8" x14ac:dyDescent="0.25">
      <c r="H10477" s="170"/>
    </row>
    <row r="10484" spans="8:8" x14ac:dyDescent="0.25">
      <c r="H10484" s="170"/>
    </row>
    <row r="10485" spans="8:8" x14ac:dyDescent="0.25">
      <c r="H10485" s="170"/>
    </row>
    <row r="10486" spans="8:8" x14ac:dyDescent="0.25">
      <c r="H10486" s="170"/>
    </row>
    <row r="10487" spans="8:8" x14ac:dyDescent="0.25">
      <c r="H10487" s="170"/>
    </row>
    <row r="10488" spans="8:8" x14ac:dyDescent="0.25">
      <c r="H10488" s="170"/>
    </row>
    <row r="10489" spans="8:8" x14ac:dyDescent="0.25">
      <c r="H10489" s="170"/>
    </row>
    <row r="10491" spans="8:8" x14ac:dyDescent="0.25">
      <c r="H10491" s="170"/>
    </row>
    <row r="10492" spans="8:8" x14ac:dyDescent="0.25">
      <c r="H10492" s="170"/>
    </row>
    <row r="10493" spans="8:8" x14ac:dyDescent="0.25">
      <c r="H10493" s="170"/>
    </row>
    <row r="10494" spans="8:8" x14ac:dyDescent="0.25">
      <c r="H10494" s="170"/>
    </row>
    <row r="10495" spans="8:8" x14ac:dyDescent="0.25">
      <c r="H10495" s="170"/>
    </row>
    <row r="10496" spans="8:8" x14ac:dyDescent="0.25">
      <c r="H10496" s="170"/>
    </row>
    <row r="10497" spans="8:8" x14ac:dyDescent="0.25">
      <c r="H10497" s="170"/>
    </row>
    <row r="10498" spans="8:8" x14ac:dyDescent="0.25">
      <c r="H10498" s="170"/>
    </row>
    <row r="10499" spans="8:8" x14ac:dyDescent="0.25">
      <c r="H10499" s="170"/>
    </row>
    <row r="10500" spans="8:8" x14ac:dyDescent="0.25">
      <c r="H10500" s="170"/>
    </row>
    <row r="10502" spans="8:8" x14ac:dyDescent="0.25">
      <c r="H10502" s="170"/>
    </row>
    <row r="10508" spans="8:8" x14ac:dyDescent="0.25">
      <c r="H10508" s="170"/>
    </row>
    <row r="10511" spans="8:8" x14ac:dyDescent="0.25">
      <c r="H10511" s="170"/>
    </row>
    <row r="10512" spans="8:8" x14ac:dyDescent="0.25">
      <c r="H10512" s="170"/>
    </row>
    <row r="10514" spans="8:8" x14ac:dyDescent="0.25">
      <c r="H10514" s="170"/>
    </row>
    <row r="10516" spans="8:8" x14ac:dyDescent="0.25">
      <c r="H10516" s="170"/>
    </row>
    <row r="10518" spans="8:8" x14ac:dyDescent="0.25">
      <c r="H10518" s="170"/>
    </row>
    <row r="10519" spans="8:8" x14ac:dyDescent="0.25">
      <c r="H10519" s="170"/>
    </row>
    <row r="10521" spans="8:8" x14ac:dyDescent="0.25">
      <c r="H10521" s="170"/>
    </row>
    <row r="10522" spans="8:8" x14ac:dyDescent="0.25">
      <c r="H10522" s="170"/>
    </row>
    <row r="10524" spans="8:8" x14ac:dyDescent="0.25">
      <c r="H10524" s="170"/>
    </row>
    <row r="10525" spans="8:8" x14ac:dyDescent="0.25">
      <c r="H10525" s="170"/>
    </row>
    <row r="10527" spans="8:8" x14ac:dyDescent="0.25">
      <c r="H10527" s="170"/>
    </row>
    <row r="10528" spans="8:8" x14ac:dyDescent="0.25">
      <c r="H10528" s="170"/>
    </row>
    <row r="10530" spans="8:8" x14ac:dyDescent="0.25">
      <c r="H10530" s="170"/>
    </row>
    <row r="10531" spans="8:8" x14ac:dyDescent="0.25">
      <c r="H10531" s="170"/>
    </row>
    <row r="10532" spans="8:8" x14ac:dyDescent="0.25">
      <c r="H10532" s="170"/>
    </row>
    <row r="10533" spans="8:8" x14ac:dyDescent="0.25">
      <c r="H10533" s="170"/>
    </row>
    <row r="10534" spans="8:8" x14ac:dyDescent="0.25">
      <c r="H10534" s="170"/>
    </row>
    <row r="10536" spans="8:8" x14ac:dyDescent="0.25">
      <c r="H10536" s="170"/>
    </row>
    <row r="10537" spans="8:8" x14ac:dyDescent="0.25">
      <c r="H10537" s="170"/>
    </row>
    <row r="10538" spans="8:8" x14ac:dyDescent="0.25">
      <c r="H10538" s="170"/>
    </row>
    <row r="10549" spans="8:8" x14ac:dyDescent="0.25">
      <c r="H10549" s="170"/>
    </row>
    <row r="10561" spans="8:8" x14ac:dyDescent="0.25">
      <c r="H10561" s="170"/>
    </row>
    <row r="10562" spans="8:8" x14ac:dyDescent="0.25">
      <c r="H10562" s="170"/>
    </row>
    <row r="10567" spans="8:8" x14ac:dyDescent="0.25">
      <c r="H10567" s="170"/>
    </row>
    <row r="10569" spans="8:8" x14ac:dyDescent="0.25">
      <c r="H10569" s="170"/>
    </row>
    <row r="10570" spans="8:8" x14ac:dyDescent="0.25">
      <c r="H10570" s="170"/>
    </row>
    <row r="10572" spans="8:8" x14ac:dyDescent="0.25">
      <c r="H10572" s="170"/>
    </row>
    <row r="10573" spans="8:8" x14ac:dyDescent="0.25">
      <c r="H10573" s="170"/>
    </row>
    <row r="10577" spans="8:8" x14ac:dyDescent="0.25">
      <c r="H10577" s="170"/>
    </row>
    <row r="10579" spans="8:8" x14ac:dyDescent="0.25">
      <c r="H10579" s="170"/>
    </row>
    <row r="10580" spans="8:8" x14ac:dyDescent="0.25">
      <c r="H10580" s="170"/>
    </row>
    <row r="10581" spans="8:8" x14ac:dyDescent="0.25">
      <c r="H10581" s="170"/>
    </row>
    <row r="10582" spans="8:8" x14ac:dyDescent="0.25">
      <c r="H10582" s="170"/>
    </row>
    <row r="10583" spans="8:8" x14ac:dyDescent="0.25">
      <c r="H10583" s="170"/>
    </row>
    <row r="10584" spans="8:8" x14ac:dyDescent="0.25">
      <c r="H10584" s="170"/>
    </row>
    <row r="10585" spans="8:8" x14ac:dyDescent="0.25">
      <c r="H10585" s="170"/>
    </row>
    <row r="10586" spans="8:8" x14ac:dyDescent="0.25">
      <c r="H10586" s="170"/>
    </row>
    <row r="10591" spans="8:8" x14ac:dyDescent="0.25">
      <c r="H10591" s="170"/>
    </row>
    <row r="10593" spans="8:8" x14ac:dyDescent="0.25">
      <c r="H10593" s="170"/>
    </row>
    <row r="10594" spans="8:8" x14ac:dyDescent="0.25">
      <c r="H10594" s="170"/>
    </row>
    <row r="10595" spans="8:8" x14ac:dyDescent="0.25">
      <c r="H10595" s="170"/>
    </row>
    <row r="10596" spans="8:8" x14ac:dyDescent="0.25">
      <c r="H10596" s="170"/>
    </row>
    <row r="10597" spans="8:8" x14ac:dyDescent="0.25">
      <c r="H10597" s="170"/>
    </row>
    <row r="10598" spans="8:8" x14ac:dyDescent="0.25">
      <c r="H10598" s="170"/>
    </row>
    <row r="10599" spans="8:8" x14ac:dyDescent="0.25">
      <c r="H10599" s="170"/>
    </row>
    <row r="10601" spans="8:8" x14ac:dyDescent="0.25">
      <c r="H10601" s="170"/>
    </row>
    <row r="10602" spans="8:8" x14ac:dyDescent="0.25">
      <c r="H10602" s="170"/>
    </row>
    <row r="10605" spans="8:8" x14ac:dyDescent="0.25">
      <c r="H10605" s="170"/>
    </row>
    <row r="10607" spans="8:8" x14ac:dyDescent="0.25">
      <c r="H10607" s="170"/>
    </row>
    <row r="10611" spans="8:8" x14ac:dyDescent="0.25">
      <c r="H10611" s="170"/>
    </row>
    <row r="10612" spans="8:8" x14ac:dyDescent="0.25">
      <c r="H10612" s="170"/>
    </row>
    <row r="10614" spans="8:8" x14ac:dyDescent="0.25">
      <c r="H10614" s="170"/>
    </row>
    <row r="10616" spans="8:8" x14ac:dyDescent="0.25">
      <c r="H10616" s="170"/>
    </row>
    <row r="10617" spans="8:8" x14ac:dyDescent="0.25">
      <c r="H10617" s="170"/>
    </row>
    <row r="10618" spans="8:8" x14ac:dyDescent="0.25">
      <c r="H10618" s="170"/>
    </row>
    <row r="10619" spans="8:8" x14ac:dyDescent="0.25">
      <c r="H10619" s="170"/>
    </row>
    <row r="10620" spans="8:8" x14ac:dyDescent="0.25">
      <c r="H10620" s="170"/>
    </row>
    <row r="10621" spans="8:8" x14ac:dyDescent="0.25">
      <c r="H10621" s="170"/>
    </row>
    <row r="10622" spans="8:8" x14ac:dyDescent="0.25">
      <c r="H10622" s="170"/>
    </row>
    <row r="10623" spans="8:8" x14ac:dyDescent="0.25">
      <c r="H10623" s="170"/>
    </row>
    <row r="10624" spans="8:8" x14ac:dyDescent="0.25">
      <c r="H10624" s="170"/>
    </row>
    <row r="10626" spans="8:8" x14ac:dyDescent="0.25">
      <c r="H10626" s="170"/>
    </row>
    <row r="10629" spans="8:8" x14ac:dyDescent="0.25">
      <c r="H10629" s="170"/>
    </row>
    <row r="10630" spans="8:8" x14ac:dyDescent="0.25">
      <c r="H10630" s="170"/>
    </row>
    <row r="10631" spans="8:8" x14ac:dyDescent="0.25">
      <c r="H10631" s="170"/>
    </row>
    <row r="10633" spans="8:8" x14ac:dyDescent="0.25">
      <c r="H10633" s="170"/>
    </row>
    <row r="10644" spans="8:8" x14ac:dyDescent="0.25">
      <c r="H10644" s="170"/>
    </row>
    <row r="10645" spans="8:8" x14ac:dyDescent="0.25">
      <c r="H10645" s="170"/>
    </row>
    <row r="10646" spans="8:8" x14ac:dyDescent="0.25">
      <c r="H10646" s="170"/>
    </row>
    <row r="10647" spans="8:8" x14ac:dyDescent="0.25">
      <c r="H10647" s="170"/>
    </row>
    <row r="10649" spans="8:8" x14ac:dyDescent="0.25">
      <c r="H10649" s="170"/>
    </row>
    <row r="10650" spans="8:8" x14ac:dyDescent="0.25">
      <c r="H10650" s="170"/>
    </row>
    <row r="10651" spans="8:8" x14ac:dyDescent="0.25">
      <c r="H10651" s="170"/>
    </row>
    <row r="10652" spans="8:8" x14ac:dyDescent="0.25">
      <c r="H10652" s="170"/>
    </row>
    <row r="10656" spans="8:8" x14ac:dyDescent="0.25">
      <c r="H10656" s="170"/>
    </row>
    <row r="10657" spans="8:8" x14ac:dyDescent="0.25">
      <c r="H10657" s="170"/>
    </row>
    <row r="10658" spans="8:8" x14ac:dyDescent="0.25">
      <c r="H10658" s="170"/>
    </row>
    <row r="10659" spans="8:8" x14ac:dyDescent="0.25">
      <c r="H10659" s="170"/>
    </row>
    <row r="10660" spans="8:8" x14ac:dyDescent="0.25">
      <c r="H10660" s="170"/>
    </row>
    <row r="10661" spans="8:8" x14ac:dyDescent="0.25">
      <c r="H10661" s="170"/>
    </row>
    <row r="10662" spans="8:8" x14ac:dyDescent="0.25">
      <c r="H10662" s="170"/>
    </row>
    <row r="10663" spans="8:8" x14ac:dyDescent="0.25">
      <c r="H10663" s="170"/>
    </row>
    <row r="10665" spans="8:8" x14ac:dyDescent="0.25">
      <c r="H10665" s="170"/>
    </row>
    <row r="10666" spans="8:8" x14ac:dyDescent="0.25">
      <c r="H10666" s="170"/>
    </row>
    <row r="10667" spans="8:8" x14ac:dyDescent="0.25">
      <c r="H10667" s="170"/>
    </row>
    <row r="10668" spans="8:8" x14ac:dyDescent="0.25">
      <c r="H10668" s="170"/>
    </row>
    <row r="10669" spans="8:8" x14ac:dyDescent="0.25">
      <c r="H10669" s="170"/>
    </row>
    <row r="10670" spans="8:8" x14ac:dyDescent="0.25">
      <c r="H10670" s="170"/>
    </row>
    <row r="10671" spans="8:8" x14ac:dyDescent="0.25">
      <c r="H10671" s="170"/>
    </row>
    <row r="10672" spans="8:8" x14ac:dyDescent="0.25">
      <c r="H10672" s="170"/>
    </row>
    <row r="10673" spans="8:8" x14ac:dyDescent="0.25">
      <c r="H10673" s="170"/>
    </row>
    <row r="10674" spans="8:8" x14ac:dyDescent="0.25">
      <c r="H10674" s="170"/>
    </row>
    <row r="10675" spans="8:8" x14ac:dyDescent="0.25">
      <c r="H10675" s="170"/>
    </row>
    <row r="10676" spans="8:8" x14ac:dyDescent="0.25">
      <c r="H10676" s="170"/>
    </row>
    <row r="10677" spans="8:8" x14ac:dyDescent="0.25">
      <c r="H10677" s="170"/>
    </row>
    <row r="10678" spans="8:8" x14ac:dyDescent="0.25">
      <c r="H10678" s="170"/>
    </row>
    <row r="10679" spans="8:8" x14ac:dyDescent="0.25">
      <c r="H10679" s="170"/>
    </row>
    <row r="10681" spans="8:8" x14ac:dyDescent="0.25">
      <c r="H10681" s="170"/>
    </row>
    <row r="10682" spans="8:8" x14ac:dyDescent="0.25">
      <c r="H10682" s="170"/>
    </row>
    <row r="10683" spans="8:8" x14ac:dyDescent="0.25">
      <c r="H10683" s="170"/>
    </row>
    <row r="10684" spans="8:8" x14ac:dyDescent="0.25">
      <c r="H10684" s="170"/>
    </row>
    <row r="10685" spans="8:8" x14ac:dyDescent="0.25">
      <c r="H10685" s="170"/>
    </row>
    <row r="10686" spans="8:8" x14ac:dyDescent="0.25">
      <c r="H10686" s="170"/>
    </row>
    <row r="10687" spans="8:8" x14ac:dyDescent="0.25">
      <c r="H10687" s="170"/>
    </row>
    <row r="10689" spans="8:8" x14ac:dyDescent="0.25">
      <c r="H10689" s="170"/>
    </row>
    <row r="10690" spans="8:8" x14ac:dyDescent="0.25">
      <c r="H10690" s="170"/>
    </row>
    <row r="10693" spans="8:8" x14ac:dyDescent="0.25">
      <c r="H10693" s="170"/>
    </row>
    <row r="10694" spans="8:8" x14ac:dyDescent="0.25">
      <c r="H10694" s="170"/>
    </row>
    <row r="10695" spans="8:8" x14ac:dyDescent="0.25">
      <c r="H10695" s="170"/>
    </row>
    <row r="10696" spans="8:8" x14ac:dyDescent="0.25">
      <c r="H10696" s="170"/>
    </row>
    <row r="10697" spans="8:8" x14ac:dyDescent="0.25">
      <c r="H10697" s="170"/>
    </row>
    <row r="10698" spans="8:8" x14ac:dyDescent="0.25">
      <c r="H10698" s="170"/>
    </row>
    <row r="10700" spans="8:8" x14ac:dyDescent="0.25">
      <c r="H10700" s="170"/>
    </row>
    <row r="10703" spans="8:8" x14ac:dyDescent="0.25">
      <c r="H10703" s="170"/>
    </row>
    <row r="10706" spans="8:8" x14ac:dyDescent="0.25">
      <c r="H10706" s="170"/>
    </row>
    <row r="10707" spans="8:8" x14ac:dyDescent="0.25">
      <c r="H10707" s="170"/>
    </row>
    <row r="10715" spans="8:8" x14ac:dyDescent="0.25">
      <c r="H10715" s="170"/>
    </row>
    <row r="10716" spans="8:8" x14ac:dyDescent="0.25">
      <c r="H10716" s="170"/>
    </row>
    <row r="10719" spans="8:8" x14ac:dyDescent="0.25">
      <c r="H10719" s="170"/>
    </row>
    <row r="10721" spans="8:8" x14ac:dyDescent="0.25">
      <c r="H10721" s="170"/>
    </row>
    <row r="10724" spans="8:8" x14ac:dyDescent="0.25">
      <c r="H10724" s="170"/>
    </row>
    <row r="10729" spans="8:8" x14ac:dyDescent="0.25">
      <c r="H10729" s="170"/>
    </row>
    <row r="10730" spans="8:8" x14ac:dyDescent="0.25">
      <c r="H10730" s="170"/>
    </row>
    <row r="10731" spans="8:8" x14ac:dyDescent="0.25">
      <c r="H10731" s="170"/>
    </row>
    <row r="10732" spans="8:8" x14ac:dyDescent="0.25">
      <c r="H10732" s="170"/>
    </row>
    <row r="10733" spans="8:8" x14ac:dyDescent="0.25">
      <c r="H10733" s="170"/>
    </row>
    <row r="10735" spans="8:8" x14ac:dyDescent="0.25">
      <c r="H10735" s="170"/>
    </row>
    <row r="10736" spans="8:8" x14ac:dyDescent="0.25">
      <c r="H10736" s="170"/>
    </row>
    <row r="10737" spans="8:8" x14ac:dyDescent="0.25">
      <c r="H10737" s="170"/>
    </row>
    <row r="10738" spans="8:8" x14ac:dyDescent="0.25">
      <c r="H10738" s="170"/>
    </row>
    <row r="10739" spans="8:8" x14ac:dyDescent="0.25">
      <c r="H10739" s="170"/>
    </row>
    <row r="10741" spans="8:8" x14ac:dyDescent="0.25">
      <c r="H10741" s="170"/>
    </row>
    <row r="10745" spans="8:8" x14ac:dyDescent="0.25">
      <c r="H10745" s="170"/>
    </row>
    <row r="10747" spans="8:8" x14ac:dyDescent="0.25">
      <c r="H10747" s="170"/>
    </row>
    <row r="10749" spans="8:8" x14ac:dyDescent="0.25">
      <c r="H10749" s="170"/>
    </row>
    <row r="10750" spans="8:8" x14ac:dyDescent="0.25">
      <c r="H10750" s="170"/>
    </row>
    <row r="10751" spans="8:8" x14ac:dyDescent="0.25">
      <c r="H10751" s="170"/>
    </row>
    <row r="10752" spans="8:8" x14ac:dyDescent="0.25">
      <c r="H10752" s="170"/>
    </row>
    <row r="10757" spans="8:8" x14ac:dyDescent="0.25">
      <c r="H10757" s="170"/>
    </row>
    <row r="10758" spans="8:8" x14ac:dyDescent="0.25">
      <c r="H10758" s="170"/>
    </row>
    <row r="10759" spans="8:8" x14ac:dyDescent="0.25">
      <c r="H10759" s="170"/>
    </row>
    <row r="10760" spans="8:8" x14ac:dyDescent="0.25">
      <c r="H10760" s="170"/>
    </row>
    <row r="10761" spans="8:8" x14ac:dyDescent="0.25">
      <c r="H10761" s="170"/>
    </row>
    <row r="10762" spans="8:8" x14ac:dyDescent="0.25">
      <c r="H10762" s="170"/>
    </row>
    <row r="10763" spans="8:8" x14ac:dyDescent="0.25">
      <c r="H10763" s="170"/>
    </row>
    <row r="10765" spans="8:8" x14ac:dyDescent="0.25">
      <c r="H10765" s="170"/>
    </row>
    <row r="10766" spans="8:8" x14ac:dyDescent="0.25">
      <c r="H10766" s="170"/>
    </row>
    <row r="10767" spans="8:8" x14ac:dyDescent="0.25">
      <c r="H10767" s="170"/>
    </row>
    <row r="10768" spans="8:8" x14ac:dyDescent="0.25">
      <c r="H10768" s="170"/>
    </row>
    <row r="10769" spans="8:8" x14ac:dyDescent="0.25">
      <c r="H10769" s="170"/>
    </row>
    <row r="10770" spans="8:8" x14ac:dyDescent="0.25">
      <c r="H10770" s="170"/>
    </row>
    <row r="10775" spans="8:8" x14ac:dyDescent="0.25">
      <c r="H10775" s="170"/>
    </row>
    <row r="10778" spans="8:8" x14ac:dyDescent="0.25">
      <c r="H10778" s="170"/>
    </row>
    <row r="10779" spans="8:8" x14ac:dyDescent="0.25">
      <c r="H10779" s="170"/>
    </row>
    <row r="10781" spans="8:8" x14ac:dyDescent="0.25">
      <c r="H10781" s="170"/>
    </row>
    <row r="10782" spans="8:8" x14ac:dyDescent="0.25">
      <c r="H10782" s="170"/>
    </row>
    <row r="10783" spans="8:8" x14ac:dyDescent="0.25">
      <c r="H10783" s="170"/>
    </row>
    <row r="10784" spans="8:8" x14ac:dyDescent="0.25">
      <c r="H10784" s="170"/>
    </row>
    <row r="10785" spans="8:8" x14ac:dyDescent="0.25">
      <c r="H10785" s="170"/>
    </row>
    <row r="10786" spans="8:8" x14ac:dyDescent="0.25">
      <c r="H10786" s="170"/>
    </row>
    <row r="10787" spans="8:8" x14ac:dyDescent="0.25">
      <c r="H10787" s="170"/>
    </row>
    <row r="10789" spans="8:8" x14ac:dyDescent="0.25">
      <c r="H10789" s="170"/>
    </row>
    <row r="10793" spans="8:8" x14ac:dyDescent="0.25">
      <c r="H10793" s="170"/>
    </row>
    <row r="10794" spans="8:8" x14ac:dyDescent="0.25">
      <c r="H10794" s="170"/>
    </row>
    <row r="10795" spans="8:8" x14ac:dyDescent="0.25">
      <c r="H10795" s="170"/>
    </row>
    <row r="10796" spans="8:8" x14ac:dyDescent="0.25">
      <c r="H10796" s="170"/>
    </row>
    <row r="10797" spans="8:8" x14ac:dyDescent="0.25">
      <c r="H10797" s="170"/>
    </row>
    <row r="10798" spans="8:8" x14ac:dyDescent="0.25">
      <c r="H10798" s="170"/>
    </row>
    <row r="10799" spans="8:8" x14ac:dyDescent="0.25">
      <c r="H10799" s="170"/>
    </row>
    <row r="10800" spans="8:8" x14ac:dyDescent="0.25">
      <c r="H10800" s="170"/>
    </row>
    <row r="10802" spans="8:8" x14ac:dyDescent="0.25">
      <c r="H10802" s="170"/>
    </row>
    <row r="10803" spans="8:8" x14ac:dyDescent="0.25">
      <c r="H10803" s="170"/>
    </row>
    <row r="10809" spans="8:8" x14ac:dyDescent="0.25">
      <c r="H10809" s="170"/>
    </row>
    <row r="10812" spans="8:8" x14ac:dyDescent="0.25">
      <c r="H10812" s="170"/>
    </row>
    <row r="10813" spans="8:8" x14ac:dyDescent="0.25">
      <c r="H10813" s="170"/>
    </row>
    <row r="10818" spans="8:8" x14ac:dyDescent="0.25">
      <c r="H10818" s="170"/>
    </row>
    <row r="10819" spans="8:8" x14ac:dyDescent="0.25">
      <c r="H10819" s="170"/>
    </row>
    <row r="10824" spans="8:8" x14ac:dyDescent="0.25">
      <c r="H10824" s="170"/>
    </row>
    <row r="10825" spans="8:8" x14ac:dyDescent="0.25">
      <c r="H10825" s="170"/>
    </row>
    <row r="10826" spans="8:8" x14ac:dyDescent="0.25">
      <c r="H10826" s="170"/>
    </row>
    <row r="10827" spans="8:8" x14ac:dyDescent="0.25">
      <c r="H10827" s="170"/>
    </row>
    <row r="10828" spans="8:8" x14ac:dyDescent="0.25">
      <c r="H10828" s="170"/>
    </row>
    <row r="10829" spans="8:8" x14ac:dyDescent="0.25">
      <c r="H10829" s="170"/>
    </row>
    <row r="10830" spans="8:8" x14ac:dyDescent="0.25">
      <c r="H10830" s="170"/>
    </row>
    <row r="10832" spans="8:8" x14ac:dyDescent="0.25">
      <c r="H10832" s="170"/>
    </row>
    <row r="10841" spans="8:8" x14ac:dyDescent="0.25">
      <c r="H10841" s="170"/>
    </row>
    <row r="10845" spans="8:8" x14ac:dyDescent="0.25">
      <c r="H10845" s="170"/>
    </row>
    <row r="10847" spans="8:8" x14ac:dyDescent="0.25">
      <c r="H10847" s="170"/>
    </row>
    <row r="10851" spans="8:8" x14ac:dyDescent="0.25">
      <c r="H10851" s="170"/>
    </row>
    <row r="10852" spans="8:8" x14ac:dyDescent="0.25">
      <c r="H10852" s="170"/>
    </row>
    <row r="10853" spans="8:8" x14ac:dyDescent="0.25">
      <c r="H10853" s="170"/>
    </row>
    <row r="10854" spans="8:8" x14ac:dyDescent="0.25">
      <c r="H10854" s="170"/>
    </row>
    <row r="10855" spans="8:8" x14ac:dyDescent="0.25">
      <c r="H10855" s="170"/>
    </row>
    <row r="10856" spans="8:8" x14ac:dyDescent="0.25">
      <c r="H10856" s="170"/>
    </row>
    <row r="10857" spans="8:8" x14ac:dyDescent="0.25">
      <c r="H10857" s="170"/>
    </row>
    <row r="10858" spans="8:8" x14ac:dyDescent="0.25">
      <c r="H10858" s="170"/>
    </row>
    <row r="10862" spans="8:8" x14ac:dyDescent="0.25">
      <c r="H10862" s="170"/>
    </row>
    <row r="10864" spans="8:8" x14ac:dyDescent="0.25">
      <c r="H10864" s="170"/>
    </row>
    <row r="10875" spans="8:8" x14ac:dyDescent="0.25">
      <c r="H10875" s="170"/>
    </row>
    <row r="10876" spans="8:8" x14ac:dyDescent="0.25">
      <c r="H10876" s="170"/>
    </row>
    <row r="10877" spans="8:8" x14ac:dyDescent="0.25">
      <c r="H10877" s="170"/>
    </row>
    <row r="10878" spans="8:8" x14ac:dyDescent="0.25">
      <c r="H10878" s="170"/>
    </row>
    <row r="10879" spans="8:8" x14ac:dyDescent="0.25">
      <c r="H10879" s="170"/>
    </row>
    <row r="10880" spans="8:8" x14ac:dyDescent="0.25">
      <c r="H10880" s="170"/>
    </row>
    <row r="10881" spans="8:8" x14ac:dyDescent="0.25">
      <c r="H10881" s="170"/>
    </row>
    <row r="10882" spans="8:8" x14ac:dyDescent="0.25">
      <c r="H10882" s="170"/>
    </row>
    <row r="10888" spans="8:8" x14ac:dyDescent="0.25">
      <c r="H10888" s="170"/>
    </row>
    <row r="10891" spans="8:8" x14ac:dyDescent="0.25">
      <c r="H10891" s="170"/>
    </row>
    <row r="10893" spans="8:8" x14ac:dyDescent="0.25">
      <c r="H10893" s="170"/>
    </row>
    <row r="10895" spans="8:8" x14ac:dyDescent="0.25">
      <c r="H10895" s="170"/>
    </row>
    <row r="10896" spans="8:8" x14ac:dyDescent="0.25">
      <c r="H10896" s="170"/>
    </row>
    <row r="10897" spans="8:8" x14ac:dyDescent="0.25">
      <c r="H10897" s="170"/>
    </row>
    <row r="10898" spans="8:8" x14ac:dyDescent="0.25">
      <c r="H10898" s="170"/>
    </row>
    <row r="10899" spans="8:8" x14ac:dyDescent="0.25">
      <c r="H10899" s="170"/>
    </row>
    <row r="10900" spans="8:8" x14ac:dyDescent="0.25">
      <c r="H10900" s="170"/>
    </row>
    <row r="10901" spans="8:8" x14ac:dyDescent="0.25">
      <c r="H10901" s="170"/>
    </row>
    <row r="10902" spans="8:8" x14ac:dyDescent="0.25">
      <c r="H10902" s="170"/>
    </row>
    <row r="10905" spans="8:8" x14ac:dyDescent="0.25">
      <c r="H10905" s="170"/>
    </row>
    <row r="10906" spans="8:8" x14ac:dyDescent="0.25">
      <c r="H10906" s="170"/>
    </row>
    <row r="10907" spans="8:8" x14ac:dyDescent="0.25">
      <c r="H10907" s="170"/>
    </row>
    <row r="10909" spans="8:8" x14ac:dyDescent="0.25">
      <c r="H10909" s="170"/>
    </row>
    <row r="10910" spans="8:8" x14ac:dyDescent="0.25">
      <c r="H10910" s="170"/>
    </row>
    <row r="10911" spans="8:8" x14ac:dyDescent="0.25">
      <c r="H10911" s="170"/>
    </row>
    <row r="10912" spans="8:8" x14ac:dyDescent="0.25">
      <c r="H10912" s="170"/>
    </row>
    <row r="10913" spans="8:8" x14ac:dyDescent="0.25">
      <c r="H10913" s="170"/>
    </row>
    <row r="10915" spans="8:8" x14ac:dyDescent="0.25">
      <c r="H10915" s="170"/>
    </row>
    <row r="10918" spans="8:8" x14ac:dyDescent="0.25">
      <c r="H10918" s="170"/>
    </row>
    <row r="10920" spans="8:8" x14ac:dyDescent="0.25">
      <c r="H10920" s="170"/>
    </row>
    <row r="10924" spans="8:8" x14ac:dyDescent="0.25">
      <c r="H10924" s="170"/>
    </row>
    <row r="10925" spans="8:8" x14ac:dyDescent="0.25">
      <c r="H10925" s="170"/>
    </row>
    <row r="10926" spans="8:8" x14ac:dyDescent="0.25">
      <c r="H10926" s="170"/>
    </row>
    <row r="10928" spans="8:8" x14ac:dyDescent="0.25">
      <c r="H10928" s="170"/>
    </row>
    <row r="10930" spans="8:8" x14ac:dyDescent="0.25">
      <c r="H10930" s="170"/>
    </row>
    <row r="10931" spans="8:8" x14ac:dyDescent="0.25">
      <c r="H10931" s="170"/>
    </row>
    <row r="10932" spans="8:8" x14ac:dyDescent="0.25">
      <c r="H10932" s="170"/>
    </row>
    <row r="10933" spans="8:8" x14ac:dyDescent="0.25">
      <c r="H10933" s="170"/>
    </row>
    <row r="10934" spans="8:8" x14ac:dyDescent="0.25">
      <c r="H10934" s="170"/>
    </row>
    <row r="10935" spans="8:8" x14ac:dyDescent="0.25">
      <c r="H10935" s="170"/>
    </row>
    <row r="10936" spans="8:8" x14ac:dyDescent="0.25">
      <c r="H10936" s="170"/>
    </row>
    <row r="10937" spans="8:8" x14ac:dyDescent="0.25">
      <c r="H10937" s="170"/>
    </row>
    <row r="10938" spans="8:8" x14ac:dyDescent="0.25">
      <c r="H10938" s="170"/>
    </row>
    <row r="10939" spans="8:8" x14ac:dyDescent="0.25">
      <c r="H10939" s="170"/>
    </row>
    <row r="10940" spans="8:8" x14ac:dyDescent="0.25">
      <c r="H10940" s="170"/>
    </row>
    <row r="10942" spans="8:8" x14ac:dyDescent="0.25">
      <c r="H10942" s="170"/>
    </row>
    <row r="10944" spans="8:8" x14ac:dyDescent="0.25">
      <c r="H10944" s="170"/>
    </row>
    <row r="10955" spans="8:8" x14ac:dyDescent="0.25">
      <c r="H10955" s="170"/>
    </row>
    <row r="10966" spans="8:8" x14ac:dyDescent="0.25">
      <c r="H10966" s="170"/>
    </row>
    <row r="10975" spans="8:8" x14ac:dyDescent="0.25">
      <c r="H10975" s="170"/>
    </row>
    <row r="10976" spans="8:8" x14ac:dyDescent="0.25">
      <c r="H10976" s="170"/>
    </row>
    <row r="10977" spans="8:8" x14ac:dyDescent="0.25">
      <c r="H10977" s="170"/>
    </row>
    <row r="10979" spans="8:8" x14ac:dyDescent="0.25">
      <c r="H10979" s="170"/>
    </row>
    <row r="10980" spans="8:8" x14ac:dyDescent="0.25">
      <c r="H10980" s="170"/>
    </row>
    <row r="10981" spans="8:8" x14ac:dyDescent="0.25">
      <c r="H10981" s="170"/>
    </row>
    <row r="10982" spans="8:8" x14ac:dyDescent="0.25">
      <c r="H10982" s="170"/>
    </row>
    <row r="10983" spans="8:8" x14ac:dyDescent="0.25">
      <c r="H10983" s="170"/>
    </row>
    <row r="10985" spans="8:8" x14ac:dyDescent="0.25">
      <c r="H10985" s="170"/>
    </row>
    <row r="10986" spans="8:8" x14ac:dyDescent="0.25">
      <c r="H10986" s="170"/>
    </row>
    <row r="10987" spans="8:8" x14ac:dyDescent="0.25">
      <c r="H10987" s="170"/>
    </row>
    <row r="10989" spans="8:8" x14ac:dyDescent="0.25">
      <c r="H10989" s="170"/>
    </row>
    <row r="10990" spans="8:8" x14ac:dyDescent="0.25">
      <c r="H10990" s="170"/>
    </row>
    <row r="10992" spans="8:8" x14ac:dyDescent="0.25">
      <c r="H10992" s="170"/>
    </row>
    <row r="10994" spans="8:8" x14ac:dyDescent="0.25">
      <c r="H10994" s="170"/>
    </row>
    <row r="10995" spans="8:8" x14ac:dyDescent="0.25">
      <c r="H10995" s="170"/>
    </row>
    <row r="10997" spans="8:8" x14ac:dyDescent="0.25">
      <c r="H10997" s="170"/>
    </row>
    <row r="10999" spans="8:8" x14ac:dyDescent="0.25">
      <c r="H10999" s="170"/>
    </row>
    <row r="11000" spans="8:8" x14ac:dyDescent="0.25">
      <c r="H11000" s="170"/>
    </row>
    <row r="11002" spans="8:8" x14ac:dyDescent="0.25">
      <c r="H11002" s="170"/>
    </row>
    <row r="11003" spans="8:8" x14ac:dyDescent="0.25">
      <c r="H11003" s="170"/>
    </row>
    <row r="11008" spans="8:8" x14ac:dyDescent="0.25">
      <c r="H11008" s="170"/>
    </row>
    <row r="11009" spans="8:8" x14ac:dyDescent="0.25">
      <c r="H11009" s="170"/>
    </row>
    <row r="11010" spans="8:8" x14ac:dyDescent="0.25">
      <c r="H11010" s="170"/>
    </row>
    <row r="11013" spans="8:8" x14ac:dyDescent="0.25">
      <c r="H11013" s="170"/>
    </row>
    <row r="11015" spans="8:8" x14ac:dyDescent="0.25">
      <c r="H11015" s="170"/>
    </row>
    <row r="11016" spans="8:8" x14ac:dyDescent="0.25">
      <c r="H11016" s="170"/>
    </row>
    <row r="11017" spans="8:8" x14ac:dyDescent="0.25">
      <c r="H11017" s="170"/>
    </row>
    <row r="11018" spans="8:8" x14ac:dyDescent="0.25">
      <c r="H11018" s="170"/>
    </row>
    <row r="11019" spans="8:8" x14ac:dyDescent="0.25">
      <c r="H11019" s="170"/>
    </row>
    <row r="11020" spans="8:8" x14ac:dyDescent="0.25">
      <c r="H11020" s="170"/>
    </row>
    <row r="11021" spans="8:8" x14ac:dyDescent="0.25">
      <c r="H11021" s="170"/>
    </row>
    <row r="11022" spans="8:8" x14ac:dyDescent="0.25">
      <c r="H11022" s="170"/>
    </row>
    <row r="11023" spans="8:8" x14ac:dyDescent="0.25">
      <c r="H11023" s="170"/>
    </row>
    <row r="11024" spans="8:8" x14ac:dyDescent="0.25">
      <c r="H11024" s="170"/>
    </row>
    <row r="11025" spans="8:8" x14ac:dyDescent="0.25">
      <c r="H11025" s="170"/>
    </row>
    <row r="11026" spans="8:8" x14ac:dyDescent="0.25">
      <c r="H11026" s="170"/>
    </row>
    <row r="11031" spans="8:8" x14ac:dyDescent="0.25">
      <c r="H11031" s="170"/>
    </row>
    <row r="11033" spans="8:8" x14ac:dyDescent="0.25">
      <c r="H11033" s="170"/>
    </row>
    <row r="11034" spans="8:8" x14ac:dyDescent="0.25">
      <c r="H11034" s="170"/>
    </row>
    <row r="11035" spans="8:8" x14ac:dyDescent="0.25">
      <c r="H11035" s="170"/>
    </row>
    <row r="11037" spans="8:8" x14ac:dyDescent="0.25">
      <c r="H11037" s="170"/>
    </row>
    <row r="11038" spans="8:8" x14ac:dyDescent="0.25">
      <c r="H11038" s="170"/>
    </row>
    <row r="11039" spans="8:8" x14ac:dyDescent="0.25">
      <c r="H11039" s="170"/>
    </row>
    <row r="11041" spans="8:8" x14ac:dyDescent="0.25">
      <c r="H11041" s="170"/>
    </row>
    <row r="11044" spans="8:8" x14ac:dyDescent="0.25">
      <c r="H11044" s="170"/>
    </row>
    <row r="11045" spans="8:8" x14ac:dyDescent="0.25">
      <c r="H11045" s="170"/>
    </row>
    <row r="11047" spans="8:8" x14ac:dyDescent="0.25">
      <c r="H11047" s="170"/>
    </row>
    <row r="11048" spans="8:8" x14ac:dyDescent="0.25">
      <c r="H11048" s="170"/>
    </row>
    <row r="11051" spans="8:8" x14ac:dyDescent="0.25">
      <c r="H11051" s="170"/>
    </row>
    <row r="11052" spans="8:8" x14ac:dyDescent="0.25">
      <c r="H11052" s="170"/>
    </row>
    <row r="11053" spans="8:8" x14ac:dyDescent="0.25">
      <c r="H11053" s="170"/>
    </row>
    <row r="11054" spans="8:8" x14ac:dyDescent="0.25">
      <c r="H11054" s="170"/>
    </row>
    <row r="11055" spans="8:8" x14ac:dyDescent="0.25">
      <c r="H11055" s="170"/>
    </row>
    <row r="11058" spans="8:8" x14ac:dyDescent="0.25">
      <c r="H11058" s="170"/>
    </row>
    <row r="11067" spans="8:8" x14ac:dyDescent="0.25">
      <c r="H11067" s="170"/>
    </row>
    <row r="11068" spans="8:8" x14ac:dyDescent="0.25">
      <c r="H11068" s="170"/>
    </row>
    <row r="11069" spans="8:8" x14ac:dyDescent="0.25">
      <c r="H11069" s="170"/>
    </row>
    <row r="11070" spans="8:8" x14ac:dyDescent="0.25">
      <c r="H11070" s="170"/>
    </row>
    <row r="11072" spans="8:8" x14ac:dyDescent="0.25">
      <c r="H11072" s="170"/>
    </row>
    <row r="11073" spans="8:8" x14ac:dyDescent="0.25">
      <c r="H11073" s="170"/>
    </row>
    <row r="11074" spans="8:8" x14ac:dyDescent="0.25">
      <c r="H11074" s="170"/>
    </row>
    <row r="11075" spans="8:8" x14ac:dyDescent="0.25">
      <c r="H11075" s="170"/>
    </row>
    <row r="11076" spans="8:8" x14ac:dyDescent="0.25">
      <c r="H11076" s="170"/>
    </row>
    <row r="11082" spans="8:8" x14ac:dyDescent="0.25">
      <c r="H11082" s="170"/>
    </row>
    <row r="11083" spans="8:8" x14ac:dyDescent="0.25">
      <c r="H11083" s="170"/>
    </row>
    <row r="11085" spans="8:8" x14ac:dyDescent="0.25">
      <c r="H11085" s="170"/>
    </row>
    <row r="11086" spans="8:8" x14ac:dyDescent="0.25">
      <c r="H11086" s="170"/>
    </row>
    <row r="11087" spans="8:8" x14ac:dyDescent="0.25">
      <c r="H11087" s="170"/>
    </row>
    <row r="11089" spans="8:8" x14ac:dyDescent="0.25">
      <c r="H11089" s="170"/>
    </row>
    <row r="11090" spans="8:8" x14ac:dyDescent="0.25">
      <c r="H11090" s="170"/>
    </row>
    <row r="11092" spans="8:8" x14ac:dyDescent="0.25">
      <c r="H11092" s="170"/>
    </row>
    <row r="11093" spans="8:8" x14ac:dyDescent="0.25">
      <c r="H11093" s="170"/>
    </row>
    <row r="11096" spans="8:8" x14ac:dyDescent="0.25">
      <c r="H11096" s="170"/>
    </row>
    <row r="11097" spans="8:8" x14ac:dyDescent="0.25">
      <c r="H11097" s="170"/>
    </row>
    <row r="11099" spans="8:8" x14ac:dyDescent="0.25">
      <c r="H11099" s="170"/>
    </row>
    <row r="11100" spans="8:8" x14ac:dyDescent="0.25">
      <c r="H11100" s="170"/>
    </row>
    <row r="11101" spans="8:8" x14ac:dyDescent="0.25">
      <c r="H11101" s="170"/>
    </row>
    <row r="11102" spans="8:8" x14ac:dyDescent="0.25">
      <c r="H11102" s="170"/>
    </row>
    <row r="11103" spans="8:8" x14ac:dyDescent="0.25">
      <c r="H11103" s="170"/>
    </row>
    <row r="11105" spans="8:8" x14ac:dyDescent="0.25">
      <c r="H11105" s="170"/>
    </row>
    <row r="11107" spans="8:8" x14ac:dyDescent="0.25">
      <c r="H11107" s="170"/>
    </row>
    <row r="11118" spans="8:8" x14ac:dyDescent="0.25">
      <c r="H11118" s="170"/>
    </row>
    <row r="11121" spans="8:8" x14ac:dyDescent="0.25">
      <c r="H11121" s="170"/>
    </row>
    <row r="11122" spans="8:8" x14ac:dyDescent="0.25">
      <c r="H11122" s="170"/>
    </row>
    <row r="11123" spans="8:8" x14ac:dyDescent="0.25">
      <c r="H11123" s="170"/>
    </row>
    <row r="11126" spans="8:8" x14ac:dyDescent="0.25">
      <c r="H11126" s="170"/>
    </row>
    <row r="11128" spans="8:8" x14ac:dyDescent="0.25">
      <c r="H11128" s="170"/>
    </row>
    <row r="11129" spans="8:8" x14ac:dyDescent="0.25">
      <c r="H11129" s="170"/>
    </row>
    <row r="11131" spans="8:8" x14ac:dyDescent="0.25">
      <c r="H11131" s="170"/>
    </row>
    <row r="11132" spans="8:8" x14ac:dyDescent="0.25">
      <c r="H11132" s="170"/>
    </row>
    <row r="11133" spans="8:8" x14ac:dyDescent="0.25">
      <c r="H11133" s="170"/>
    </row>
    <row r="11134" spans="8:8" x14ac:dyDescent="0.25">
      <c r="H11134" s="170"/>
    </row>
    <row r="11135" spans="8:8" x14ac:dyDescent="0.25">
      <c r="H11135" s="170"/>
    </row>
    <row r="11136" spans="8:8" x14ac:dyDescent="0.25">
      <c r="H11136" s="170"/>
    </row>
    <row r="11137" spans="8:8" x14ac:dyDescent="0.25">
      <c r="H11137" s="170"/>
    </row>
    <row r="11138" spans="8:8" x14ac:dyDescent="0.25">
      <c r="H11138" s="170"/>
    </row>
    <row r="11139" spans="8:8" x14ac:dyDescent="0.25">
      <c r="H11139" s="170"/>
    </row>
    <row r="11141" spans="8:8" x14ac:dyDescent="0.25">
      <c r="H11141" s="170"/>
    </row>
    <row r="11142" spans="8:8" x14ac:dyDescent="0.25">
      <c r="H11142" s="170"/>
    </row>
    <row r="11143" spans="8:8" x14ac:dyDescent="0.25">
      <c r="H11143" s="170"/>
    </row>
    <row r="11144" spans="8:8" x14ac:dyDescent="0.25">
      <c r="H11144" s="170"/>
    </row>
    <row r="11146" spans="8:8" x14ac:dyDescent="0.25">
      <c r="H11146" s="170"/>
    </row>
    <row r="11147" spans="8:8" x14ac:dyDescent="0.25">
      <c r="H11147" s="170"/>
    </row>
    <row r="11148" spans="8:8" x14ac:dyDescent="0.25">
      <c r="H11148" s="170"/>
    </row>
    <row r="11150" spans="8:8" x14ac:dyDescent="0.25">
      <c r="H11150" s="170"/>
    </row>
    <row r="11151" spans="8:8" x14ac:dyDescent="0.25">
      <c r="H11151" s="170"/>
    </row>
    <row r="11152" spans="8:8" x14ac:dyDescent="0.25">
      <c r="H11152" s="170"/>
    </row>
    <row r="11153" spans="8:8" x14ac:dyDescent="0.25">
      <c r="H11153" s="170"/>
    </row>
    <row r="11154" spans="8:8" x14ac:dyDescent="0.25">
      <c r="H11154" s="170"/>
    </row>
    <row r="11155" spans="8:8" x14ac:dyDescent="0.25">
      <c r="H11155" s="170"/>
    </row>
    <row r="11156" spans="8:8" x14ac:dyDescent="0.25">
      <c r="H11156" s="170"/>
    </row>
    <row r="11161" spans="8:8" x14ac:dyDescent="0.25">
      <c r="H11161" s="170"/>
    </row>
    <row r="11165" spans="8:8" x14ac:dyDescent="0.25">
      <c r="H11165" s="170"/>
    </row>
    <row r="11166" spans="8:8" x14ac:dyDescent="0.25">
      <c r="H11166" s="170"/>
    </row>
    <row r="11169" spans="8:8" x14ac:dyDescent="0.25">
      <c r="H11169" s="170"/>
    </row>
    <row r="11170" spans="8:8" x14ac:dyDescent="0.25">
      <c r="H11170" s="170"/>
    </row>
    <row r="11171" spans="8:8" x14ac:dyDescent="0.25">
      <c r="H11171" s="170"/>
    </row>
    <row r="11174" spans="8:8" x14ac:dyDescent="0.25">
      <c r="H11174" s="170"/>
    </row>
    <row r="11175" spans="8:8" x14ac:dyDescent="0.25">
      <c r="H11175" s="170"/>
    </row>
    <row r="11176" spans="8:8" x14ac:dyDescent="0.25">
      <c r="H11176" s="170"/>
    </row>
    <row r="11177" spans="8:8" x14ac:dyDescent="0.25">
      <c r="H11177" s="170"/>
    </row>
    <row r="11178" spans="8:8" x14ac:dyDescent="0.25">
      <c r="H11178" s="170"/>
    </row>
    <row r="11179" spans="8:8" x14ac:dyDescent="0.25">
      <c r="H11179" s="170"/>
    </row>
    <row r="11180" spans="8:8" x14ac:dyDescent="0.25">
      <c r="H11180" s="170"/>
    </row>
    <row r="11181" spans="8:8" x14ac:dyDescent="0.25">
      <c r="H11181" s="170"/>
    </row>
    <row r="11185" spans="8:8" x14ac:dyDescent="0.25">
      <c r="H11185" s="170"/>
    </row>
    <row r="11186" spans="8:8" x14ac:dyDescent="0.25">
      <c r="H11186" s="170"/>
    </row>
    <row r="11189" spans="8:8" x14ac:dyDescent="0.25">
      <c r="H11189" s="170"/>
    </row>
    <row r="11193" spans="8:8" x14ac:dyDescent="0.25">
      <c r="H11193" s="170"/>
    </row>
    <row r="11194" spans="8:8" x14ac:dyDescent="0.25">
      <c r="H11194" s="170"/>
    </row>
    <row r="11195" spans="8:8" x14ac:dyDescent="0.25">
      <c r="H11195" s="170"/>
    </row>
    <row r="11197" spans="8:8" x14ac:dyDescent="0.25">
      <c r="H11197" s="170"/>
    </row>
    <row r="11199" spans="8:8" x14ac:dyDescent="0.25">
      <c r="H11199" s="170"/>
    </row>
    <row r="11200" spans="8:8" x14ac:dyDescent="0.25">
      <c r="H11200" s="170"/>
    </row>
    <row r="11201" spans="8:8" x14ac:dyDescent="0.25">
      <c r="H11201" s="170"/>
    </row>
    <row r="11202" spans="8:8" x14ac:dyDescent="0.25">
      <c r="H11202" s="170"/>
    </row>
    <row r="11203" spans="8:8" x14ac:dyDescent="0.25">
      <c r="H11203" s="170"/>
    </row>
    <row r="11208" spans="8:8" x14ac:dyDescent="0.25">
      <c r="H11208" s="170"/>
    </row>
    <row r="11210" spans="8:8" x14ac:dyDescent="0.25">
      <c r="H11210" s="170"/>
    </row>
    <row r="11211" spans="8:8" x14ac:dyDescent="0.25">
      <c r="H11211" s="170"/>
    </row>
    <row r="11212" spans="8:8" x14ac:dyDescent="0.25">
      <c r="H11212" s="170"/>
    </row>
    <row r="11213" spans="8:8" x14ac:dyDescent="0.25">
      <c r="H11213" s="170"/>
    </row>
    <row r="11214" spans="8:8" x14ac:dyDescent="0.25">
      <c r="H11214" s="170"/>
    </row>
    <row r="11215" spans="8:8" x14ac:dyDescent="0.25">
      <c r="H11215" s="170"/>
    </row>
    <row r="11216" spans="8:8" x14ac:dyDescent="0.25">
      <c r="H11216" s="170"/>
    </row>
    <row r="11217" spans="8:8" x14ac:dyDescent="0.25">
      <c r="H11217" s="170"/>
    </row>
    <row r="11218" spans="8:8" x14ac:dyDescent="0.25">
      <c r="H11218" s="170"/>
    </row>
    <row r="11219" spans="8:8" x14ac:dyDescent="0.25">
      <c r="H11219" s="170"/>
    </row>
    <row r="11220" spans="8:8" x14ac:dyDescent="0.25">
      <c r="H11220" s="170"/>
    </row>
    <row r="11221" spans="8:8" x14ac:dyDescent="0.25">
      <c r="H11221" s="170"/>
    </row>
    <row r="11222" spans="8:8" x14ac:dyDescent="0.25">
      <c r="H11222" s="170"/>
    </row>
    <row r="11223" spans="8:8" x14ac:dyDescent="0.25">
      <c r="H11223" s="170"/>
    </row>
    <row r="11224" spans="8:8" x14ac:dyDescent="0.25">
      <c r="H11224" s="170"/>
    </row>
    <row r="11227" spans="8:8" x14ac:dyDescent="0.25">
      <c r="H11227" s="170"/>
    </row>
    <row r="11228" spans="8:8" x14ac:dyDescent="0.25">
      <c r="H11228" s="170"/>
    </row>
    <row r="11229" spans="8:8" x14ac:dyDescent="0.25">
      <c r="H11229" s="170"/>
    </row>
    <row r="11234" spans="8:8" x14ac:dyDescent="0.25">
      <c r="H11234" s="170"/>
    </row>
    <row r="11235" spans="8:8" x14ac:dyDescent="0.25">
      <c r="H11235" s="170"/>
    </row>
    <row r="11237" spans="8:8" x14ac:dyDescent="0.25">
      <c r="H11237" s="170"/>
    </row>
    <row r="11238" spans="8:8" x14ac:dyDescent="0.25">
      <c r="H11238" s="170"/>
    </row>
    <row r="11240" spans="8:8" x14ac:dyDescent="0.25">
      <c r="H11240" s="170"/>
    </row>
    <row r="11242" spans="8:8" x14ac:dyDescent="0.25">
      <c r="H11242" s="170"/>
    </row>
    <row r="11243" spans="8:8" x14ac:dyDescent="0.25">
      <c r="H11243" s="170"/>
    </row>
    <row r="11246" spans="8:8" x14ac:dyDescent="0.25">
      <c r="H11246" s="170"/>
    </row>
    <row r="11247" spans="8:8" x14ac:dyDescent="0.25">
      <c r="H11247" s="170"/>
    </row>
    <row r="11249" spans="8:8" x14ac:dyDescent="0.25">
      <c r="H11249" s="170"/>
    </row>
    <row r="11250" spans="8:8" x14ac:dyDescent="0.25">
      <c r="H11250" s="170"/>
    </row>
    <row r="11251" spans="8:8" x14ac:dyDescent="0.25">
      <c r="H11251" s="170"/>
    </row>
    <row r="11252" spans="8:8" x14ac:dyDescent="0.25">
      <c r="H11252" s="170"/>
    </row>
    <row r="11253" spans="8:8" x14ac:dyDescent="0.25">
      <c r="H11253" s="170"/>
    </row>
    <row r="11254" spans="8:8" x14ac:dyDescent="0.25">
      <c r="H11254" s="170"/>
    </row>
    <row r="11255" spans="8:8" x14ac:dyDescent="0.25">
      <c r="H11255" s="170"/>
    </row>
    <row r="11256" spans="8:8" x14ac:dyDescent="0.25">
      <c r="H11256" s="170"/>
    </row>
    <row r="11257" spans="8:8" x14ac:dyDescent="0.25">
      <c r="H11257" s="170"/>
    </row>
    <row r="11258" spans="8:8" x14ac:dyDescent="0.25">
      <c r="H11258" s="170"/>
    </row>
    <row r="11259" spans="8:8" x14ac:dyDescent="0.25">
      <c r="H11259" s="170"/>
    </row>
    <row r="11260" spans="8:8" x14ac:dyDescent="0.25">
      <c r="H11260" s="170"/>
    </row>
    <row r="11261" spans="8:8" x14ac:dyDescent="0.25">
      <c r="H11261" s="170"/>
    </row>
    <row r="11262" spans="8:8" x14ac:dyDescent="0.25">
      <c r="H11262" s="170"/>
    </row>
    <row r="11263" spans="8:8" x14ac:dyDescent="0.25">
      <c r="H11263" s="170"/>
    </row>
    <row r="11264" spans="8:8" x14ac:dyDescent="0.25">
      <c r="H11264" s="170"/>
    </row>
    <row r="11269" spans="8:8" x14ac:dyDescent="0.25">
      <c r="H11269" s="170"/>
    </row>
    <row r="11272" spans="8:8" x14ac:dyDescent="0.25">
      <c r="H11272" s="170"/>
    </row>
    <row r="11273" spans="8:8" x14ac:dyDescent="0.25">
      <c r="H11273" s="170"/>
    </row>
    <row r="11274" spans="8:8" x14ac:dyDescent="0.25">
      <c r="H11274" s="170"/>
    </row>
    <row r="11275" spans="8:8" x14ac:dyDescent="0.25">
      <c r="H11275" s="170"/>
    </row>
    <row r="11276" spans="8:8" x14ac:dyDescent="0.25">
      <c r="H11276" s="170"/>
    </row>
    <row r="11277" spans="8:8" x14ac:dyDescent="0.25">
      <c r="H11277" s="170"/>
    </row>
    <row r="11278" spans="8:8" x14ac:dyDescent="0.25">
      <c r="H11278" s="170"/>
    </row>
    <row r="11279" spans="8:8" x14ac:dyDescent="0.25">
      <c r="H11279" s="170"/>
    </row>
    <row r="11280" spans="8:8" x14ac:dyDescent="0.25">
      <c r="H11280" s="170"/>
    </row>
    <row r="11281" spans="8:8" x14ac:dyDescent="0.25">
      <c r="H11281" s="170"/>
    </row>
    <row r="11282" spans="8:8" x14ac:dyDescent="0.25">
      <c r="H11282" s="170"/>
    </row>
    <row r="11284" spans="8:8" x14ac:dyDescent="0.25">
      <c r="H11284" s="170"/>
    </row>
    <row r="11287" spans="8:8" x14ac:dyDescent="0.25">
      <c r="H11287" s="170"/>
    </row>
    <row r="11288" spans="8:8" x14ac:dyDescent="0.25">
      <c r="H11288" s="170"/>
    </row>
    <row r="11289" spans="8:8" x14ac:dyDescent="0.25">
      <c r="H11289" s="170"/>
    </row>
    <row r="11290" spans="8:8" x14ac:dyDescent="0.25">
      <c r="H11290" s="170"/>
    </row>
    <row r="11291" spans="8:8" x14ac:dyDescent="0.25">
      <c r="H11291" s="170"/>
    </row>
    <row r="11292" spans="8:8" x14ac:dyDescent="0.25">
      <c r="H11292" s="170"/>
    </row>
    <row r="11293" spans="8:8" x14ac:dyDescent="0.25">
      <c r="H11293" s="170"/>
    </row>
    <row r="11294" spans="8:8" x14ac:dyDescent="0.25">
      <c r="H11294" s="170"/>
    </row>
    <row r="11295" spans="8:8" x14ac:dyDescent="0.25">
      <c r="H11295" s="170"/>
    </row>
    <row r="11296" spans="8:8" x14ac:dyDescent="0.25">
      <c r="H11296" s="170"/>
    </row>
    <row r="11297" spans="8:8" x14ac:dyDescent="0.25">
      <c r="H11297" s="170"/>
    </row>
    <row r="11299" spans="8:8" x14ac:dyDescent="0.25">
      <c r="H11299" s="170"/>
    </row>
    <row r="11300" spans="8:8" x14ac:dyDescent="0.25">
      <c r="H11300" s="170"/>
    </row>
    <row r="11301" spans="8:8" x14ac:dyDescent="0.25">
      <c r="H11301" s="170"/>
    </row>
    <row r="11302" spans="8:8" x14ac:dyDescent="0.25">
      <c r="H11302" s="170"/>
    </row>
    <row r="11303" spans="8:8" x14ac:dyDescent="0.25">
      <c r="H11303" s="170"/>
    </row>
    <row r="11304" spans="8:8" x14ac:dyDescent="0.25">
      <c r="H11304" s="170"/>
    </row>
    <row r="11305" spans="8:8" x14ac:dyDescent="0.25">
      <c r="H11305" s="170"/>
    </row>
    <row r="11306" spans="8:8" x14ac:dyDescent="0.25">
      <c r="H11306" s="170"/>
    </row>
    <row r="11310" spans="8:8" x14ac:dyDescent="0.25">
      <c r="H11310" s="170"/>
    </row>
    <row r="11311" spans="8:8" x14ac:dyDescent="0.25">
      <c r="H11311" s="170"/>
    </row>
    <row r="11312" spans="8:8" x14ac:dyDescent="0.25">
      <c r="H11312" s="170"/>
    </row>
    <row r="11313" spans="8:8" x14ac:dyDescent="0.25">
      <c r="H11313" s="170"/>
    </row>
    <row r="11314" spans="8:8" x14ac:dyDescent="0.25">
      <c r="H11314" s="170"/>
    </row>
    <row r="11315" spans="8:8" x14ac:dyDescent="0.25">
      <c r="H11315" s="170"/>
    </row>
    <row r="11316" spans="8:8" x14ac:dyDescent="0.25">
      <c r="H11316" s="170"/>
    </row>
    <row r="11317" spans="8:8" x14ac:dyDescent="0.25">
      <c r="H11317" s="170"/>
    </row>
    <row r="11318" spans="8:8" x14ac:dyDescent="0.25">
      <c r="H11318" s="170"/>
    </row>
    <row r="11321" spans="8:8" x14ac:dyDescent="0.25">
      <c r="H11321" s="170"/>
    </row>
    <row r="11327" spans="8:8" x14ac:dyDescent="0.25">
      <c r="H11327" s="170"/>
    </row>
    <row r="11328" spans="8:8" x14ac:dyDescent="0.25">
      <c r="H11328" s="170"/>
    </row>
    <row r="11331" spans="8:8" x14ac:dyDescent="0.25">
      <c r="H11331" s="170"/>
    </row>
    <row r="11332" spans="8:8" x14ac:dyDescent="0.25">
      <c r="H11332" s="170"/>
    </row>
    <row r="11334" spans="8:8" x14ac:dyDescent="0.25">
      <c r="H11334" s="170"/>
    </row>
    <row r="11339" spans="8:8" x14ac:dyDescent="0.25">
      <c r="H11339" s="170"/>
    </row>
    <row r="11340" spans="8:8" x14ac:dyDescent="0.25">
      <c r="H11340" s="170"/>
    </row>
    <row r="11341" spans="8:8" x14ac:dyDescent="0.25">
      <c r="H11341" s="170"/>
    </row>
    <row r="11342" spans="8:8" x14ac:dyDescent="0.25">
      <c r="H11342" s="170"/>
    </row>
    <row r="11343" spans="8:8" x14ac:dyDescent="0.25">
      <c r="H11343" s="170"/>
    </row>
    <row r="11344" spans="8:8" x14ac:dyDescent="0.25">
      <c r="H11344" s="170"/>
    </row>
    <row r="11345" spans="8:8" x14ac:dyDescent="0.25">
      <c r="H11345" s="170"/>
    </row>
    <row r="11346" spans="8:8" x14ac:dyDescent="0.25">
      <c r="H11346" s="170"/>
    </row>
    <row r="11348" spans="8:8" x14ac:dyDescent="0.25">
      <c r="H11348" s="170"/>
    </row>
    <row r="11354" spans="8:8" x14ac:dyDescent="0.25">
      <c r="H11354" s="170"/>
    </row>
    <row r="11365" spans="8:8" x14ac:dyDescent="0.25">
      <c r="H11365" s="170"/>
    </row>
    <row r="11366" spans="8:8" x14ac:dyDescent="0.25">
      <c r="H11366" s="170"/>
    </row>
    <row r="11367" spans="8:8" x14ac:dyDescent="0.25">
      <c r="H11367" s="170"/>
    </row>
    <row r="11369" spans="8:8" x14ac:dyDescent="0.25">
      <c r="H11369" s="170"/>
    </row>
    <row r="11370" spans="8:8" x14ac:dyDescent="0.25">
      <c r="H11370" s="170"/>
    </row>
    <row r="11371" spans="8:8" x14ac:dyDescent="0.25">
      <c r="H11371" s="170"/>
    </row>
    <row r="11372" spans="8:8" x14ac:dyDescent="0.25">
      <c r="H11372" s="170"/>
    </row>
    <row r="11377" spans="8:8" x14ac:dyDescent="0.25">
      <c r="H11377" s="170"/>
    </row>
    <row r="11381" spans="8:8" x14ac:dyDescent="0.25">
      <c r="H11381" s="170"/>
    </row>
    <row r="11385" spans="8:8" x14ac:dyDescent="0.25">
      <c r="H11385" s="170"/>
    </row>
    <row r="11386" spans="8:8" x14ac:dyDescent="0.25">
      <c r="H11386" s="170"/>
    </row>
    <row r="11387" spans="8:8" x14ac:dyDescent="0.25">
      <c r="H11387" s="170"/>
    </row>
    <row r="11390" spans="8:8" x14ac:dyDescent="0.25">
      <c r="H11390" s="170"/>
    </row>
    <row r="11392" spans="8:8" x14ac:dyDescent="0.25">
      <c r="H11392" s="170"/>
    </row>
    <row r="11393" spans="8:8" x14ac:dyDescent="0.25">
      <c r="H11393" s="170"/>
    </row>
    <row r="11394" spans="8:8" x14ac:dyDescent="0.25">
      <c r="H11394" s="170"/>
    </row>
    <row r="11395" spans="8:8" x14ac:dyDescent="0.25">
      <c r="H11395" s="170"/>
    </row>
    <row r="11396" spans="8:8" x14ac:dyDescent="0.25">
      <c r="H11396" s="170"/>
    </row>
    <row r="11397" spans="8:8" x14ac:dyDescent="0.25">
      <c r="H11397" s="170"/>
    </row>
    <row r="11405" spans="8:8" x14ac:dyDescent="0.25">
      <c r="H11405" s="170"/>
    </row>
    <row r="11406" spans="8:8" x14ac:dyDescent="0.25">
      <c r="H11406" s="170"/>
    </row>
    <row r="11407" spans="8:8" x14ac:dyDescent="0.25">
      <c r="H11407" s="170"/>
    </row>
    <row r="11409" spans="8:8" x14ac:dyDescent="0.25">
      <c r="H11409" s="170"/>
    </row>
    <row r="11412" spans="8:8" x14ac:dyDescent="0.25">
      <c r="H11412" s="170"/>
    </row>
    <row r="11413" spans="8:8" x14ac:dyDescent="0.25">
      <c r="H11413" s="170"/>
    </row>
    <row r="11414" spans="8:8" x14ac:dyDescent="0.25">
      <c r="H11414" s="170"/>
    </row>
    <row r="11415" spans="8:8" x14ac:dyDescent="0.25">
      <c r="H11415" s="170"/>
    </row>
    <row r="11416" spans="8:8" x14ac:dyDescent="0.25">
      <c r="H11416" s="170"/>
    </row>
    <row r="11417" spans="8:8" x14ac:dyDescent="0.25">
      <c r="H11417" s="170"/>
    </row>
    <row r="11419" spans="8:8" x14ac:dyDescent="0.25">
      <c r="H11419" s="170"/>
    </row>
    <row r="11420" spans="8:8" x14ac:dyDescent="0.25">
      <c r="H11420" s="170"/>
    </row>
    <row r="11421" spans="8:8" x14ac:dyDescent="0.25">
      <c r="H11421" s="170"/>
    </row>
    <row r="11422" spans="8:8" x14ac:dyDescent="0.25">
      <c r="H11422" s="170"/>
    </row>
    <row r="11423" spans="8:8" x14ac:dyDescent="0.25">
      <c r="H11423" s="170"/>
    </row>
    <row r="11424" spans="8:8" x14ac:dyDescent="0.25">
      <c r="H11424" s="170"/>
    </row>
    <row r="11425" spans="8:8" x14ac:dyDescent="0.25">
      <c r="H11425" s="170"/>
    </row>
    <row r="11426" spans="8:8" x14ac:dyDescent="0.25">
      <c r="H11426" s="170"/>
    </row>
    <row r="11427" spans="8:8" x14ac:dyDescent="0.25">
      <c r="H11427" s="170"/>
    </row>
    <row r="11428" spans="8:8" x14ac:dyDescent="0.25">
      <c r="H11428" s="170"/>
    </row>
    <row r="11434" spans="8:8" x14ac:dyDescent="0.25">
      <c r="H11434" s="170"/>
    </row>
    <row r="11450" spans="8:8" x14ac:dyDescent="0.25">
      <c r="H11450" s="170"/>
    </row>
    <row r="11451" spans="8:8" x14ac:dyDescent="0.25">
      <c r="H11451" s="170"/>
    </row>
    <row r="11456" spans="8:8" x14ac:dyDescent="0.25">
      <c r="H11456" s="170"/>
    </row>
    <row r="11457" spans="8:8" x14ac:dyDescent="0.25">
      <c r="H11457" s="170"/>
    </row>
    <row r="11460" spans="8:8" x14ac:dyDescent="0.25">
      <c r="H11460" s="170"/>
    </row>
    <row r="11461" spans="8:8" x14ac:dyDescent="0.25">
      <c r="H11461" s="170"/>
    </row>
    <row r="11462" spans="8:8" x14ac:dyDescent="0.25">
      <c r="H11462" s="170"/>
    </row>
    <row r="11463" spans="8:8" x14ac:dyDescent="0.25">
      <c r="H11463" s="170"/>
    </row>
    <row r="11464" spans="8:8" x14ac:dyDescent="0.25">
      <c r="H11464" s="170"/>
    </row>
    <row r="11465" spans="8:8" x14ac:dyDescent="0.25">
      <c r="H11465" s="170"/>
    </row>
    <row r="11466" spans="8:8" x14ac:dyDescent="0.25">
      <c r="H11466" s="170"/>
    </row>
    <row r="11467" spans="8:8" x14ac:dyDescent="0.25">
      <c r="H11467" s="170"/>
    </row>
    <row r="11468" spans="8:8" x14ac:dyDescent="0.25">
      <c r="H11468" s="170"/>
    </row>
    <row r="11473" spans="8:8" x14ac:dyDescent="0.25">
      <c r="H11473" s="170"/>
    </row>
    <row r="11476" spans="8:8" x14ac:dyDescent="0.25">
      <c r="H11476" s="170"/>
    </row>
    <row r="11478" spans="8:8" x14ac:dyDescent="0.25">
      <c r="H11478" s="170"/>
    </row>
    <row r="11481" spans="8:8" x14ac:dyDescent="0.25">
      <c r="H11481" s="170"/>
    </row>
    <row r="11482" spans="8:8" x14ac:dyDescent="0.25">
      <c r="H11482" s="170"/>
    </row>
    <row r="11483" spans="8:8" x14ac:dyDescent="0.25">
      <c r="H11483" s="170"/>
    </row>
    <row r="11484" spans="8:8" x14ac:dyDescent="0.25">
      <c r="H11484" s="170"/>
    </row>
    <row r="11485" spans="8:8" x14ac:dyDescent="0.25">
      <c r="H11485" s="170"/>
    </row>
    <row r="11486" spans="8:8" x14ac:dyDescent="0.25">
      <c r="H11486" s="170"/>
    </row>
    <row r="11488" spans="8:8" x14ac:dyDescent="0.25">
      <c r="H11488" s="170"/>
    </row>
    <row r="11495" spans="8:8" x14ac:dyDescent="0.25">
      <c r="H11495" s="170"/>
    </row>
    <row r="11496" spans="8:8" x14ac:dyDescent="0.25">
      <c r="H11496" s="170"/>
    </row>
    <row r="11506" spans="8:8" x14ac:dyDescent="0.25">
      <c r="H11506" s="170"/>
    </row>
    <row r="11507" spans="8:8" x14ac:dyDescent="0.25">
      <c r="H11507" s="170"/>
    </row>
    <row r="11508" spans="8:8" x14ac:dyDescent="0.25">
      <c r="H11508" s="170"/>
    </row>
    <row r="11509" spans="8:8" x14ac:dyDescent="0.25">
      <c r="H11509" s="170"/>
    </row>
    <row r="11510" spans="8:8" x14ac:dyDescent="0.25">
      <c r="H11510" s="170"/>
    </row>
    <row r="11511" spans="8:8" x14ac:dyDescent="0.25">
      <c r="H11511" s="170"/>
    </row>
    <row r="11512" spans="8:8" x14ac:dyDescent="0.25">
      <c r="H11512" s="170"/>
    </row>
    <row r="11513" spans="8:8" x14ac:dyDescent="0.25">
      <c r="H11513" s="170"/>
    </row>
    <row r="11514" spans="8:8" x14ac:dyDescent="0.25">
      <c r="H11514" s="170"/>
    </row>
    <row r="11515" spans="8:8" x14ac:dyDescent="0.25">
      <c r="H11515" s="170"/>
    </row>
    <row r="11520" spans="8:8" x14ac:dyDescent="0.25">
      <c r="H11520" s="170"/>
    </row>
    <row r="11522" spans="8:8" x14ac:dyDescent="0.25">
      <c r="H11522" s="170"/>
    </row>
    <row r="11523" spans="8:8" x14ac:dyDescent="0.25">
      <c r="H11523" s="170"/>
    </row>
    <row r="11524" spans="8:8" x14ac:dyDescent="0.25">
      <c r="H11524" s="170"/>
    </row>
    <row r="11525" spans="8:8" x14ac:dyDescent="0.25">
      <c r="H11525" s="170"/>
    </row>
    <row r="11527" spans="8:8" x14ac:dyDescent="0.25">
      <c r="H11527" s="170"/>
    </row>
    <row r="11528" spans="8:8" x14ac:dyDescent="0.25">
      <c r="H11528" s="170"/>
    </row>
    <row r="11531" spans="8:8" x14ac:dyDescent="0.25">
      <c r="H11531" s="170"/>
    </row>
    <row r="11532" spans="8:8" x14ac:dyDescent="0.25">
      <c r="H11532" s="170"/>
    </row>
    <row r="11534" spans="8:8" x14ac:dyDescent="0.25">
      <c r="H11534" s="170"/>
    </row>
    <row r="11535" spans="8:8" x14ac:dyDescent="0.25">
      <c r="H11535" s="170"/>
    </row>
    <row r="11536" spans="8:8" x14ac:dyDescent="0.25">
      <c r="H11536" s="170"/>
    </row>
    <row r="11537" spans="8:8" x14ac:dyDescent="0.25">
      <c r="H11537" s="170"/>
    </row>
    <row r="11538" spans="8:8" x14ac:dyDescent="0.25">
      <c r="H11538" s="170"/>
    </row>
    <row r="11539" spans="8:8" x14ac:dyDescent="0.25">
      <c r="H11539" s="170"/>
    </row>
    <row r="11540" spans="8:8" x14ac:dyDescent="0.25">
      <c r="H11540" s="170"/>
    </row>
    <row r="11541" spans="8:8" x14ac:dyDescent="0.25">
      <c r="H11541" s="170"/>
    </row>
    <row r="11543" spans="8:8" x14ac:dyDescent="0.25">
      <c r="H11543" s="170"/>
    </row>
    <row r="11548" spans="8:8" x14ac:dyDescent="0.25">
      <c r="H11548" s="170"/>
    </row>
    <row r="11549" spans="8:8" x14ac:dyDescent="0.25">
      <c r="H11549" s="170"/>
    </row>
    <row r="11550" spans="8:8" x14ac:dyDescent="0.25">
      <c r="H11550" s="170"/>
    </row>
    <row r="11552" spans="8:8" x14ac:dyDescent="0.25">
      <c r="H11552" s="170"/>
    </row>
    <row r="11553" spans="8:8" x14ac:dyDescent="0.25">
      <c r="H11553" s="170"/>
    </row>
    <row r="11554" spans="8:8" x14ac:dyDescent="0.25">
      <c r="H11554" s="170"/>
    </row>
    <row r="11555" spans="8:8" x14ac:dyDescent="0.25">
      <c r="H11555" s="170"/>
    </row>
    <row r="11556" spans="8:8" x14ac:dyDescent="0.25">
      <c r="H11556" s="170"/>
    </row>
    <row r="11557" spans="8:8" x14ac:dyDescent="0.25">
      <c r="H11557" s="170"/>
    </row>
    <row r="11558" spans="8:8" x14ac:dyDescent="0.25">
      <c r="H11558" s="170"/>
    </row>
    <row r="11559" spans="8:8" x14ac:dyDescent="0.25">
      <c r="H11559" s="170"/>
    </row>
    <row r="11560" spans="8:8" x14ac:dyDescent="0.25">
      <c r="H11560" s="170"/>
    </row>
    <row r="11561" spans="8:8" x14ac:dyDescent="0.25">
      <c r="H11561" s="170"/>
    </row>
    <row r="11562" spans="8:8" x14ac:dyDescent="0.25">
      <c r="H11562" s="170"/>
    </row>
    <row r="11563" spans="8:8" x14ac:dyDescent="0.25">
      <c r="H11563" s="170"/>
    </row>
    <row r="11564" spans="8:8" x14ac:dyDescent="0.25">
      <c r="H11564" s="170"/>
    </row>
    <row r="11565" spans="8:8" x14ac:dyDescent="0.25">
      <c r="H11565" s="170"/>
    </row>
    <row r="11567" spans="8:8" x14ac:dyDescent="0.25">
      <c r="H11567" s="170"/>
    </row>
    <row r="11568" spans="8:8" x14ac:dyDescent="0.25">
      <c r="H11568" s="170"/>
    </row>
    <row r="11572" spans="8:8" x14ac:dyDescent="0.25">
      <c r="H11572" s="170"/>
    </row>
    <row r="11573" spans="8:8" x14ac:dyDescent="0.25">
      <c r="H11573" s="170"/>
    </row>
    <row r="11574" spans="8:8" x14ac:dyDescent="0.25">
      <c r="H11574" s="170"/>
    </row>
    <row r="11575" spans="8:8" x14ac:dyDescent="0.25">
      <c r="H11575" s="170"/>
    </row>
    <row r="11576" spans="8:8" x14ac:dyDescent="0.25">
      <c r="H11576" s="170"/>
    </row>
    <row r="11577" spans="8:8" x14ac:dyDescent="0.25">
      <c r="H11577" s="170"/>
    </row>
    <row r="11578" spans="8:8" x14ac:dyDescent="0.25">
      <c r="H11578" s="170"/>
    </row>
    <row r="11579" spans="8:8" x14ac:dyDescent="0.25">
      <c r="H11579" s="170"/>
    </row>
    <row r="11580" spans="8:8" x14ac:dyDescent="0.25">
      <c r="H11580" s="170"/>
    </row>
    <row r="11581" spans="8:8" x14ac:dyDescent="0.25">
      <c r="H11581" s="170"/>
    </row>
    <row r="11582" spans="8:8" x14ac:dyDescent="0.25">
      <c r="H11582" s="170"/>
    </row>
    <row r="11583" spans="8:8" x14ac:dyDescent="0.25">
      <c r="H11583" s="170"/>
    </row>
    <row r="11584" spans="8:8" x14ac:dyDescent="0.25">
      <c r="H11584" s="170"/>
    </row>
    <row r="11587" spans="8:8" x14ac:dyDescent="0.25">
      <c r="H11587" s="170"/>
    </row>
    <row r="11588" spans="8:8" x14ac:dyDescent="0.25">
      <c r="H11588" s="170"/>
    </row>
    <row r="11590" spans="8:8" x14ac:dyDescent="0.25">
      <c r="H11590" s="170"/>
    </row>
    <row r="11591" spans="8:8" x14ac:dyDescent="0.25">
      <c r="H11591" s="170"/>
    </row>
    <row r="11603" spans="8:8" x14ac:dyDescent="0.25">
      <c r="H11603" s="170"/>
    </row>
    <row r="11604" spans="8:8" x14ac:dyDescent="0.25">
      <c r="H11604" s="170"/>
    </row>
    <row r="11605" spans="8:8" x14ac:dyDescent="0.25">
      <c r="H11605" s="170"/>
    </row>
    <row r="11606" spans="8:8" x14ac:dyDescent="0.25">
      <c r="H11606" s="170"/>
    </row>
    <row r="11612" spans="8:8" x14ac:dyDescent="0.25">
      <c r="H11612" s="170"/>
    </row>
    <row r="11623" spans="8:8" x14ac:dyDescent="0.25">
      <c r="H11623" s="170"/>
    </row>
    <row r="11624" spans="8:8" x14ac:dyDescent="0.25">
      <c r="H11624" s="170"/>
    </row>
    <row r="11625" spans="8:8" x14ac:dyDescent="0.25">
      <c r="H11625" s="170"/>
    </row>
    <row r="11628" spans="8:8" x14ac:dyDescent="0.25">
      <c r="H11628" s="170"/>
    </row>
    <row r="11629" spans="8:8" x14ac:dyDescent="0.25">
      <c r="H11629" s="170"/>
    </row>
    <row r="11632" spans="8:8" x14ac:dyDescent="0.25">
      <c r="H11632" s="170"/>
    </row>
    <row r="11633" spans="8:8" x14ac:dyDescent="0.25">
      <c r="H11633" s="170"/>
    </row>
    <row r="11634" spans="8:8" x14ac:dyDescent="0.25">
      <c r="H11634" s="170"/>
    </row>
    <row r="11635" spans="8:8" x14ac:dyDescent="0.25">
      <c r="H11635" s="170"/>
    </row>
    <row r="11636" spans="8:8" x14ac:dyDescent="0.25">
      <c r="H11636" s="170"/>
    </row>
    <row r="11637" spans="8:8" x14ac:dyDescent="0.25">
      <c r="H11637" s="170"/>
    </row>
    <row r="11638" spans="8:8" x14ac:dyDescent="0.25">
      <c r="H11638" s="170"/>
    </row>
    <row r="11639" spans="8:8" x14ac:dyDescent="0.25">
      <c r="H11639" s="170"/>
    </row>
    <row r="11640" spans="8:8" x14ac:dyDescent="0.25">
      <c r="H11640" s="170"/>
    </row>
    <row r="11642" spans="8:8" x14ac:dyDescent="0.25">
      <c r="H11642" s="170"/>
    </row>
    <row r="11646" spans="8:8" x14ac:dyDescent="0.25">
      <c r="H11646" s="170"/>
    </row>
    <row r="11648" spans="8:8" x14ac:dyDescent="0.25">
      <c r="H11648" s="170"/>
    </row>
    <row r="11650" spans="8:8" x14ac:dyDescent="0.25">
      <c r="H11650" s="170"/>
    </row>
    <row r="11651" spans="8:8" x14ac:dyDescent="0.25">
      <c r="H11651" s="170"/>
    </row>
    <row r="11652" spans="8:8" x14ac:dyDescent="0.25">
      <c r="H11652" s="170"/>
    </row>
    <row r="11653" spans="8:8" x14ac:dyDescent="0.25">
      <c r="H11653" s="170"/>
    </row>
    <row r="11654" spans="8:8" x14ac:dyDescent="0.25">
      <c r="H11654" s="170"/>
    </row>
    <row r="11658" spans="8:8" x14ac:dyDescent="0.25">
      <c r="H11658" s="170"/>
    </row>
    <row r="11659" spans="8:8" x14ac:dyDescent="0.25">
      <c r="H11659" s="170"/>
    </row>
    <row r="11661" spans="8:8" x14ac:dyDescent="0.25">
      <c r="H11661" s="170"/>
    </row>
    <row r="11662" spans="8:8" x14ac:dyDescent="0.25">
      <c r="H11662" s="170"/>
    </row>
    <row r="11664" spans="8:8" x14ac:dyDescent="0.25">
      <c r="H11664" s="170"/>
    </row>
    <row r="11667" spans="8:8" x14ac:dyDescent="0.25">
      <c r="H11667" s="170"/>
    </row>
    <row r="11677" spans="8:8" x14ac:dyDescent="0.25">
      <c r="H11677" s="170"/>
    </row>
    <row r="11678" spans="8:8" x14ac:dyDescent="0.25">
      <c r="H11678" s="170"/>
    </row>
    <row r="11679" spans="8:8" x14ac:dyDescent="0.25">
      <c r="H11679" s="170"/>
    </row>
    <row r="11681" spans="8:8" x14ac:dyDescent="0.25">
      <c r="H11681" s="170"/>
    </row>
    <row r="11683" spans="8:8" x14ac:dyDescent="0.25">
      <c r="H11683" s="170"/>
    </row>
    <row r="11684" spans="8:8" x14ac:dyDescent="0.25">
      <c r="H11684" s="170"/>
    </row>
    <row r="11685" spans="8:8" x14ac:dyDescent="0.25">
      <c r="H11685" s="170"/>
    </row>
    <row r="11686" spans="8:8" x14ac:dyDescent="0.25">
      <c r="H11686" s="170"/>
    </row>
    <row r="11687" spans="8:8" x14ac:dyDescent="0.25">
      <c r="H11687" s="170"/>
    </row>
    <row r="11688" spans="8:8" x14ac:dyDescent="0.25">
      <c r="H11688" s="170"/>
    </row>
    <row r="11693" spans="8:8" x14ac:dyDescent="0.25">
      <c r="H11693" s="170"/>
    </row>
    <row r="11704" spans="8:8" x14ac:dyDescent="0.25">
      <c r="H11704" s="170"/>
    </row>
    <row r="11705" spans="8:8" x14ac:dyDescent="0.25">
      <c r="H11705" s="170"/>
    </row>
    <row r="11706" spans="8:8" x14ac:dyDescent="0.25">
      <c r="H11706" s="170"/>
    </row>
    <row r="11707" spans="8:8" x14ac:dyDescent="0.25">
      <c r="H11707" s="170"/>
    </row>
    <row r="11708" spans="8:8" x14ac:dyDescent="0.25">
      <c r="H11708" s="170"/>
    </row>
    <row r="11709" spans="8:8" x14ac:dyDescent="0.25">
      <c r="H11709" s="170"/>
    </row>
    <row r="11710" spans="8:8" x14ac:dyDescent="0.25">
      <c r="H11710" s="170"/>
    </row>
    <row r="11711" spans="8:8" x14ac:dyDescent="0.25">
      <c r="H11711" s="170"/>
    </row>
    <row r="11712" spans="8:8" x14ac:dyDescent="0.25">
      <c r="H11712" s="170"/>
    </row>
    <row r="11713" spans="8:8" x14ac:dyDescent="0.25">
      <c r="H11713" s="170"/>
    </row>
    <row r="11714" spans="8:8" x14ac:dyDescent="0.25">
      <c r="H11714" s="170"/>
    </row>
    <row r="11715" spans="8:8" x14ac:dyDescent="0.25">
      <c r="H11715" s="170"/>
    </row>
    <row r="11716" spans="8:8" x14ac:dyDescent="0.25">
      <c r="H11716" s="170"/>
    </row>
    <row r="11718" spans="8:8" x14ac:dyDescent="0.25">
      <c r="H11718" s="170"/>
    </row>
    <row r="11721" spans="8:8" x14ac:dyDescent="0.25">
      <c r="H11721" s="170"/>
    </row>
    <row r="11726" spans="8:8" x14ac:dyDescent="0.25">
      <c r="H11726" s="170"/>
    </row>
    <row r="11728" spans="8:8" x14ac:dyDescent="0.25">
      <c r="H11728" s="170"/>
    </row>
    <row r="11730" spans="8:8" x14ac:dyDescent="0.25">
      <c r="H11730" s="170"/>
    </row>
    <row r="11731" spans="8:8" x14ac:dyDescent="0.25">
      <c r="H11731" s="170"/>
    </row>
    <row r="11732" spans="8:8" x14ac:dyDescent="0.25">
      <c r="H11732" s="170"/>
    </row>
    <row r="11733" spans="8:8" x14ac:dyDescent="0.25">
      <c r="H11733" s="170"/>
    </row>
    <row r="11734" spans="8:8" x14ac:dyDescent="0.25">
      <c r="H11734" s="170"/>
    </row>
    <row r="11735" spans="8:8" x14ac:dyDescent="0.25">
      <c r="H11735" s="170"/>
    </row>
    <row r="11736" spans="8:8" x14ac:dyDescent="0.25">
      <c r="H11736" s="170"/>
    </row>
    <row r="11737" spans="8:8" x14ac:dyDescent="0.25">
      <c r="H11737" s="170"/>
    </row>
    <row r="11738" spans="8:8" x14ac:dyDescent="0.25">
      <c r="H11738" s="170"/>
    </row>
    <row r="11742" spans="8:8" x14ac:dyDescent="0.25">
      <c r="H11742" s="170"/>
    </row>
    <row r="11750" spans="8:8" x14ac:dyDescent="0.25">
      <c r="H11750" s="170"/>
    </row>
    <row r="11757" spans="8:8" x14ac:dyDescent="0.25">
      <c r="H11757" s="170"/>
    </row>
    <row r="11758" spans="8:8" x14ac:dyDescent="0.25">
      <c r="H11758" s="170"/>
    </row>
    <row r="11759" spans="8:8" x14ac:dyDescent="0.25">
      <c r="H11759" s="170"/>
    </row>
    <row r="11760" spans="8:8" x14ac:dyDescent="0.25">
      <c r="H11760" s="170"/>
    </row>
    <row r="11761" spans="8:8" x14ac:dyDescent="0.25">
      <c r="H11761" s="170"/>
    </row>
    <row r="11762" spans="8:8" x14ac:dyDescent="0.25">
      <c r="H11762" s="170"/>
    </row>
    <row r="11763" spans="8:8" x14ac:dyDescent="0.25">
      <c r="H11763" s="170"/>
    </row>
    <row r="11764" spans="8:8" x14ac:dyDescent="0.25">
      <c r="H11764" s="170"/>
    </row>
    <row r="11765" spans="8:8" x14ac:dyDescent="0.25">
      <c r="H11765" s="170"/>
    </row>
    <row r="11766" spans="8:8" x14ac:dyDescent="0.25">
      <c r="H11766" s="170"/>
    </row>
    <row r="11767" spans="8:8" x14ac:dyDescent="0.25">
      <c r="H11767" s="170"/>
    </row>
    <row r="11768" spans="8:8" x14ac:dyDescent="0.25">
      <c r="H11768" s="170"/>
    </row>
    <row r="11769" spans="8:8" x14ac:dyDescent="0.25">
      <c r="H11769" s="170"/>
    </row>
    <row r="11770" spans="8:8" x14ac:dyDescent="0.25">
      <c r="H11770" s="170"/>
    </row>
    <row r="11772" spans="8:8" x14ac:dyDescent="0.25">
      <c r="H11772" s="170"/>
    </row>
    <row r="11773" spans="8:8" x14ac:dyDescent="0.25">
      <c r="H11773" s="170"/>
    </row>
    <row r="11774" spans="8:8" x14ac:dyDescent="0.25">
      <c r="H11774" s="170"/>
    </row>
    <row r="11775" spans="8:8" x14ac:dyDescent="0.25">
      <c r="H11775" s="170"/>
    </row>
    <row r="11776" spans="8:8" x14ac:dyDescent="0.25">
      <c r="H11776" s="170"/>
    </row>
    <row r="11777" spans="8:8" x14ac:dyDescent="0.25">
      <c r="H11777" s="170"/>
    </row>
    <row r="11778" spans="8:8" x14ac:dyDescent="0.25">
      <c r="H11778" s="170"/>
    </row>
    <row r="11780" spans="8:8" x14ac:dyDescent="0.25">
      <c r="H11780" s="170"/>
    </row>
    <row r="11781" spans="8:8" x14ac:dyDescent="0.25">
      <c r="H11781" s="170"/>
    </row>
    <row r="11783" spans="8:8" x14ac:dyDescent="0.25">
      <c r="H11783" s="170"/>
    </row>
    <row r="11784" spans="8:8" x14ac:dyDescent="0.25">
      <c r="H11784" s="170"/>
    </row>
    <row r="11785" spans="8:8" x14ac:dyDescent="0.25">
      <c r="H11785" s="170"/>
    </row>
    <row r="11786" spans="8:8" x14ac:dyDescent="0.25">
      <c r="H11786" s="170"/>
    </row>
    <row r="11787" spans="8:8" x14ac:dyDescent="0.25">
      <c r="H11787" s="170"/>
    </row>
    <row r="11788" spans="8:8" x14ac:dyDescent="0.25">
      <c r="H11788" s="170"/>
    </row>
    <row r="11789" spans="8:8" x14ac:dyDescent="0.25">
      <c r="H11789" s="170"/>
    </row>
    <row r="11790" spans="8:8" x14ac:dyDescent="0.25">
      <c r="H11790" s="170"/>
    </row>
    <row r="11791" spans="8:8" x14ac:dyDescent="0.25">
      <c r="H11791" s="170"/>
    </row>
    <row r="11792" spans="8:8" x14ac:dyDescent="0.25">
      <c r="H11792" s="170"/>
    </row>
    <row r="11794" spans="8:8" x14ac:dyDescent="0.25">
      <c r="H11794" s="170"/>
    </row>
    <row r="11795" spans="8:8" x14ac:dyDescent="0.25">
      <c r="H11795" s="170"/>
    </row>
    <row r="11796" spans="8:8" x14ac:dyDescent="0.25">
      <c r="H11796" s="170"/>
    </row>
    <row r="11798" spans="8:8" x14ac:dyDescent="0.25">
      <c r="H11798" s="170"/>
    </row>
    <row r="11799" spans="8:8" x14ac:dyDescent="0.25">
      <c r="H11799" s="170"/>
    </row>
    <row r="11800" spans="8:8" x14ac:dyDescent="0.25">
      <c r="H11800" s="170"/>
    </row>
    <row r="11801" spans="8:8" x14ac:dyDescent="0.25">
      <c r="H11801" s="170"/>
    </row>
    <row r="11804" spans="8:8" x14ac:dyDescent="0.25">
      <c r="H11804" s="170"/>
    </row>
    <row r="11805" spans="8:8" x14ac:dyDescent="0.25">
      <c r="H11805" s="170"/>
    </row>
    <row r="11806" spans="8:8" x14ac:dyDescent="0.25">
      <c r="H11806" s="170"/>
    </row>
    <row r="11807" spans="8:8" x14ac:dyDescent="0.25">
      <c r="H11807" s="170"/>
    </row>
    <row r="11808" spans="8:8" x14ac:dyDescent="0.25">
      <c r="H11808" s="170"/>
    </row>
    <row r="11809" spans="8:8" x14ac:dyDescent="0.25">
      <c r="H11809" s="170"/>
    </row>
    <row r="11810" spans="8:8" x14ac:dyDescent="0.25">
      <c r="H11810" s="170"/>
    </row>
    <row r="11811" spans="8:8" x14ac:dyDescent="0.25">
      <c r="H11811" s="170"/>
    </row>
    <row r="11812" spans="8:8" x14ac:dyDescent="0.25">
      <c r="H11812" s="170"/>
    </row>
    <row r="11813" spans="8:8" x14ac:dyDescent="0.25">
      <c r="H11813" s="170"/>
    </row>
    <row r="11814" spans="8:8" x14ac:dyDescent="0.25">
      <c r="H11814" s="170"/>
    </row>
    <row r="11815" spans="8:8" x14ac:dyDescent="0.25">
      <c r="H11815" s="170"/>
    </row>
    <row r="11816" spans="8:8" x14ac:dyDescent="0.25">
      <c r="H11816" s="170"/>
    </row>
    <row r="11817" spans="8:8" x14ac:dyDescent="0.25">
      <c r="H11817" s="170"/>
    </row>
    <row r="11818" spans="8:8" x14ac:dyDescent="0.25">
      <c r="H11818" s="170"/>
    </row>
    <row r="11819" spans="8:8" x14ac:dyDescent="0.25">
      <c r="H11819" s="170"/>
    </row>
    <row r="11831" spans="8:8" x14ac:dyDescent="0.25">
      <c r="H11831" s="170"/>
    </row>
    <row r="11832" spans="8:8" x14ac:dyDescent="0.25">
      <c r="H11832" s="170"/>
    </row>
    <row r="11833" spans="8:8" x14ac:dyDescent="0.25">
      <c r="H11833" s="170"/>
    </row>
    <row r="11834" spans="8:8" x14ac:dyDescent="0.25">
      <c r="H11834" s="170"/>
    </row>
    <row r="11835" spans="8:8" x14ac:dyDescent="0.25">
      <c r="H11835" s="170"/>
    </row>
    <row r="11836" spans="8:8" x14ac:dyDescent="0.25">
      <c r="H11836" s="170"/>
    </row>
    <row r="11837" spans="8:8" x14ac:dyDescent="0.25">
      <c r="H11837" s="170"/>
    </row>
    <row r="11838" spans="8:8" x14ac:dyDescent="0.25">
      <c r="H11838" s="170"/>
    </row>
    <row r="11839" spans="8:8" x14ac:dyDescent="0.25">
      <c r="H11839" s="170"/>
    </row>
    <row r="11840" spans="8:8" x14ac:dyDescent="0.25">
      <c r="H11840" s="170"/>
    </row>
    <row r="11843" spans="8:8" x14ac:dyDescent="0.25">
      <c r="H11843" s="170"/>
    </row>
    <row r="11846" spans="8:8" x14ac:dyDescent="0.25">
      <c r="H11846" s="170"/>
    </row>
    <row r="11848" spans="8:8" x14ac:dyDescent="0.25">
      <c r="H11848" s="170"/>
    </row>
    <row r="11849" spans="8:8" x14ac:dyDescent="0.25">
      <c r="H11849" s="170"/>
    </row>
    <row r="11850" spans="8:8" x14ac:dyDescent="0.25">
      <c r="H11850" s="170"/>
    </row>
    <row r="11851" spans="8:8" x14ac:dyDescent="0.25">
      <c r="H11851" s="170"/>
    </row>
    <row r="11852" spans="8:8" x14ac:dyDescent="0.25">
      <c r="H11852" s="170"/>
    </row>
    <row r="11853" spans="8:8" x14ac:dyDescent="0.25">
      <c r="H11853" s="170"/>
    </row>
    <row r="11856" spans="8:8" x14ac:dyDescent="0.25">
      <c r="H11856" s="170"/>
    </row>
    <row r="11857" spans="8:8" x14ac:dyDescent="0.25">
      <c r="H11857" s="170"/>
    </row>
    <row r="11859" spans="8:8" x14ac:dyDescent="0.25">
      <c r="H11859" s="170"/>
    </row>
    <row r="11860" spans="8:8" x14ac:dyDescent="0.25">
      <c r="H11860" s="170"/>
    </row>
    <row r="11861" spans="8:8" x14ac:dyDescent="0.25">
      <c r="H11861" s="170"/>
    </row>
    <row r="11862" spans="8:8" x14ac:dyDescent="0.25">
      <c r="H11862" s="170"/>
    </row>
    <row r="11863" spans="8:8" x14ac:dyDescent="0.25">
      <c r="H11863" s="170"/>
    </row>
    <row r="11864" spans="8:8" x14ac:dyDescent="0.25">
      <c r="H11864" s="170"/>
    </row>
    <row r="11865" spans="8:8" x14ac:dyDescent="0.25">
      <c r="H11865" s="170"/>
    </row>
    <row r="11866" spans="8:8" x14ac:dyDescent="0.25">
      <c r="H11866" s="170"/>
    </row>
    <row r="11867" spans="8:8" x14ac:dyDescent="0.25">
      <c r="H11867" s="170"/>
    </row>
    <row r="11868" spans="8:8" x14ac:dyDescent="0.25">
      <c r="H11868" s="170"/>
    </row>
    <row r="11869" spans="8:8" x14ac:dyDescent="0.25">
      <c r="H11869" s="170"/>
    </row>
    <row r="11870" spans="8:8" x14ac:dyDescent="0.25">
      <c r="H11870" s="170"/>
    </row>
    <row r="11871" spans="8:8" x14ac:dyDescent="0.25">
      <c r="H11871" s="170"/>
    </row>
    <row r="11872" spans="8:8" x14ac:dyDescent="0.25">
      <c r="H11872" s="170"/>
    </row>
    <row r="11873" spans="8:8" x14ac:dyDescent="0.25">
      <c r="H11873" s="170"/>
    </row>
    <row r="11874" spans="8:8" x14ac:dyDescent="0.25">
      <c r="H11874" s="170"/>
    </row>
    <row r="11875" spans="8:8" x14ac:dyDescent="0.25">
      <c r="H11875" s="170"/>
    </row>
    <row r="11876" spans="8:8" x14ac:dyDescent="0.25">
      <c r="H11876" s="170"/>
    </row>
    <row r="11877" spans="8:8" x14ac:dyDescent="0.25">
      <c r="H11877" s="170"/>
    </row>
    <row r="11878" spans="8:8" x14ac:dyDescent="0.25">
      <c r="H11878" s="170"/>
    </row>
    <row r="11879" spans="8:8" x14ac:dyDescent="0.25">
      <c r="H11879" s="170"/>
    </row>
    <row r="11880" spans="8:8" x14ac:dyDescent="0.25">
      <c r="H11880" s="170"/>
    </row>
    <row r="11881" spans="8:8" x14ac:dyDescent="0.25">
      <c r="H11881" s="170"/>
    </row>
    <row r="11882" spans="8:8" x14ac:dyDescent="0.25">
      <c r="H11882" s="170"/>
    </row>
    <row r="11883" spans="8:8" x14ac:dyDescent="0.25">
      <c r="H11883" s="170"/>
    </row>
    <row r="11884" spans="8:8" x14ac:dyDescent="0.25">
      <c r="H11884" s="170"/>
    </row>
    <row r="11885" spans="8:8" x14ac:dyDescent="0.25">
      <c r="H11885" s="170"/>
    </row>
    <row r="11886" spans="8:8" x14ac:dyDescent="0.25">
      <c r="H11886" s="170"/>
    </row>
    <row r="11890" spans="8:8" x14ac:dyDescent="0.25">
      <c r="H11890" s="170"/>
    </row>
    <row r="11893" spans="8:8" x14ac:dyDescent="0.25">
      <c r="H11893" s="170"/>
    </row>
    <row r="11895" spans="8:8" x14ac:dyDescent="0.25">
      <c r="H11895" s="170"/>
    </row>
    <row r="11896" spans="8:8" x14ac:dyDescent="0.25">
      <c r="H11896" s="170"/>
    </row>
    <row r="11899" spans="8:8" x14ac:dyDescent="0.25">
      <c r="H11899" s="170"/>
    </row>
    <row r="11900" spans="8:8" x14ac:dyDescent="0.25">
      <c r="H11900" s="170"/>
    </row>
    <row r="11901" spans="8:8" x14ac:dyDescent="0.25">
      <c r="H11901" s="170"/>
    </row>
    <row r="11903" spans="8:8" x14ac:dyDescent="0.25">
      <c r="H11903" s="170"/>
    </row>
    <row r="11904" spans="8:8" x14ac:dyDescent="0.25">
      <c r="H11904" s="170"/>
    </row>
    <row r="11905" spans="8:8" x14ac:dyDescent="0.25">
      <c r="H11905" s="170"/>
    </row>
    <row r="11906" spans="8:8" x14ac:dyDescent="0.25">
      <c r="H11906" s="170"/>
    </row>
    <row r="11907" spans="8:8" x14ac:dyDescent="0.25">
      <c r="H11907" s="170"/>
    </row>
    <row r="11908" spans="8:8" x14ac:dyDescent="0.25">
      <c r="H11908" s="170"/>
    </row>
    <row r="11909" spans="8:8" x14ac:dyDescent="0.25">
      <c r="H11909" s="170"/>
    </row>
    <row r="11910" spans="8:8" x14ac:dyDescent="0.25">
      <c r="H11910" s="170"/>
    </row>
    <row r="11911" spans="8:8" x14ac:dyDescent="0.25">
      <c r="H11911" s="170"/>
    </row>
    <row r="11912" spans="8:8" x14ac:dyDescent="0.25">
      <c r="H11912" s="170"/>
    </row>
    <row r="11913" spans="8:8" x14ac:dyDescent="0.25">
      <c r="H11913" s="170"/>
    </row>
    <row r="11916" spans="8:8" x14ac:dyDescent="0.25">
      <c r="H11916" s="170"/>
    </row>
    <row r="11917" spans="8:8" x14ac:dyDescent="0.25">
      <c r="H11917" s="170"/>
    </row>
    <row r="11918" spans="8:8" x14ac:dyDescent="0.25">
      <c r="H11918" s="170"/>
    </row>
    <row r="11920" spans="8:8" x14ac:dyDescent="0.25">
      <c r="H11920" s="170"/>
    </row>
    <row r="11922" spans="8:8" x14ac:dyDescent="0.25">
      <c r="H11922" s="170"/>
    </row>
    <row r="11924" spans="8:8" x14ac:dyDescent="0.25">
      <c r="H11924" s="170"/>
    </row>
    <row r="11926" spans="8:8" x14ac:dyDescent="0.25">
      <c r="H11926" s="170"/>
    </row>
    <row r="11928" spans="8:8" x14ac:dyDescent="0.25">
      <c r="H11928" s="170"/>
    </row>
    <row r="11929" spans="8:8" x14ac:dyDescent="0.25">
      <c r="H11929" s="170"/>
    </row>
    <row r="11930" spans="8:8" x14ac:dyDescent="0.25">
      <c r="H11930" s="170"/>
    </row>
    <row r="11931" spans="8:8" x14ac:dyDescent="0.25">
      <c r="H11931" s="170"/>
    </row>
    <row r="11932" spans="8:8" x14ac:dyDescent="0.25">
      <c r="H11932" s="170"/>
    </row>
    <row r="11933" spans="8:8" x14ac:dyDescent="0.25">
      <c r="H11933" s="170"/>
    </row>
    <row r="11934" spans="8:8" x14ac:dyDescent="0.25">
      <c r="H11934" s="170"/>
    </row>
    <row r="11935" spans="8:8" x14ac:dyDescent="0.25">
      <c r="H11935" s="170"/>
    </row>
    <row r="11936" spans="8:8" x14ac:dyDescent="0.25">
      <c r="H11936" s="170"/>
    </row>
    <row r="11937" spans="8:8" x14ac:dyDescent="0.25">
      <c r="H11937" s="170"/>
    </row>
    <row r="11938" spans="8:8" x14ac:dyDescent="0.25">
      <c r="H11938" s="170"/>
    </row>
    <row r="11939" spans="8:8" x14ac:dyDescent="0.25">
      <c r="H11939" s="170"/>
    </row>
    <row r="11940" spans="8:8" x14ac:dyDescent="0.25">
      <c r="H11940" s="170"/>
    </row>
    <row r="11941" spans="8:8" x14ac:dyDescent="0.25">
      <c r="H11941" s="170"/>
    </row>
    <row r="11942" spans="8:8" x14ac:dyDescent="0.25">
      <c r="H11942" s="170"/>
    </row>
    <row r="11943" spans="8:8" x14ac:dyDescent="0.25">
      <c r="H11943" s="170"/>
    </row>
    <row r="11944" spans="8:8" x14ac:dyDescent="0.25">
      <c r="H11944" s="170"/>
    </row>
    <row r="11945" spans="8:8" x14ac:dyDescent="0.25">
      <c r="H11945" s="170"/>
    </row>
    <row r="11946" spans="8:8" x14ac:dyDescent="0.25">
      <c r="H11946" s="170"/>
    </row>
    <row r="11947" spans="8:8" x14ac:dyDescent="0.25">
      <c r="H11947" s="170"/>
    </row>
    <row r="11948" spans="8:8" x14ac:dyDescent="0.25">
      <c r="H11948" s="170"/>
    </row>
    <row r="11949" spans="8:8" x14ac:dyDescent="0.25">
      <c r="H11949" s="170"/>
    </row>
    <row r="11950" spans="8:8" x14ac:dyDescent="0.25">
      <c r="H11950" s="170"/>
    </row>
    <row r="11951" spans="8:8" x14ac:dyDescent="0.25">
      <c r="H11951" s="170"/>
    </row>
    <row r="11952" spans="8:8" x14ac:dyDescent="0.25">
      <c r="H11952" s="170"/>
    </row>
    <row r="11954" spans="8:8" x14ac:dyDescent="0.25">
      <c r="H11954" s="170"/>
    </row>
    <row r="11955" spans="8:8" x14ac:dyDescent="0.25">
      <c r="H11955" s="170"/>
    </row>
    <row r="11956" spans="8:8" x14ac:dyDescent="0.25">
      <c r="H11956" s="170"/>
    </row>
    <row r="11959" spans="8:8" x14ac:dyDescent="0.25">
      <c r="H11959" s="170"/>
    </row>
    <row r="11960" spans="8:8" x14ac:dyDescent="0.25">
      <c r="H11960" s="170"/>
    </row>
    <row r="11962" spans="8:8" x14ac:dyDescent="0.25">
      <c r="H11962" s="170"/>
    </row>
    <row r="11963" spans="8:8" x14ac:dyDescent="0.25">
      <c r="H11963" s="170"/>
    </row>
    <row r="11964" spans="8:8" x14ac:dyDescent="0.25">
      <c r="H11964" s="170"/>
    </row>
    <row r="11966" spans="8:8" x14ac:dyDescent="0.25">
      <c r="H11966" s="170"/>
    </row>
    <row r="11968" spans="8:8" x14ac:dyDescent="0.25">
      <c r="H11968" s="170"/>
    </row>
    <row r="11969" spans="8:8" x14ac:dyDescent="0.25">
      <c r="H11969" s="170"/>
    </row>
    <row r="11970" spans="8:8" x14ac:dyDescent="0.25">
      <c r="H11970" s="170"/>
    </row>
    <row r="11971" spans="8:8" x14ac:dyDescent="0.25">
      <c r="H11971" s="170"/>
    </row>
    <row r="11973" spans="8:8" x14ac:dyDescent="0.25">
      <c r="H11973" s="170"/>
    </row>
    <row r="11974" spans="8:8" x14ac:dyDescent="0.25">
      <c r="H11974" s="170"/>
    </row>
    <row r="11975" spans="8:8" x14ac:dyDescent="0.25">
      <c r="H11975" s="170"/>
    </row>
    <row r="11976" spans="8:8" x14ac:dyDescent="0.25">
      <c r="H11976" s="170"/>
    </row>
    <row r="11977" spans="8:8" x14ac:dyDescent="0.25">
      <c r="H11977" s="170"/>
    </row>
    <row r="11978" spans="8:8" x14ac:dyDescent="0.25">
      <c r="H11978" s="170"/>
    </row>
    <row r="11979" spans="8:8" x14ac:dyDescent="0.25">
      <c r="H11979" s="170"/>
    </row>
    <row r="11981" spans="8:8" x14ac:dyDescent="0.25">
      <c r="H11981" s="170"/>
    </row>
    <row r="11982" spans="8:8" x14ac:dyDescent="0.25">
      <c r="H11982" s="170"/>
    </row>
    <row r="11983" spans="8:8" x14ac:dyDescent="0.25">
      <c r="H11983" s="170"/>
    </row>
    <row r="11984" spans="8:8" x14ac:dyDescent="0.25">
      <c r="H11984" s="170"/>
    </row>
    <row r="11986" spans="8:8" x14ac:dyDescent="0.25">
      <c r="H11986" s="170"/>
    </row>
    <row r="11987" spans="8:8" x14ac:dyDescent="0.25">
      <c r="H11987" s="170"/>
    </row>
    <row r="11988" spans="8:8" x14ac:dyDescent="0.25">
      <c r="H11988" s="170"/>
    </row>
    <row r="11989" spans="8:8" x14ac:dyDescent="0.25">
      <c r="H11989" s="170"/>
    </row>
    <row r="11990" spans="8:8" x14ac:dyDescent="0.25">
      <c r="H11990" s="170"/>
    </row>
    <row r="11991" spans="8:8" x14ac:dyDescent="0.25">
      <c r="H11991" s="170"/>
    </row>
    <row r="11992" spans="8:8" x14ac:dyDescent="0.25">
      <c r="H11992" s="170"/>
    </row>
    <row r="11993" spans="8:8" x14ac:dyDescent="0.25">
      <c r="H11993" s="170"/>
    </row>
    <row r="11995" spans="8:8" x14ac:dyDescent="0.25">
      <c r="H11995" s="170"/>
    </row>
    <row r="11996" spans="8:8" x14ac:dyDescent="0.25">
      <c r="H11996" s="170"/>
    </row>
    <row r="11997" spans="8:8" x14ac:dyDescent="0.25">
      <c r="H11997" s="170"/>
    </row>
    <row r="11998" spans="8:8" x14ac:dyDescent="0.25">
      <c r="H11998" s="170"/>
    </row>
    <row r="11999" spans="8:8" x14ac:dyDescent="0.25">
      <c r="H11999" s="170"/>
    </row>
    <row r="12000" spans="8:8" x14ac:dyDescent="0.25">
      <c r="H12000" s="170"/>
    </row>
    <row r="12004" spans="8:8" x14ac:dyDescent="0.25">
      <c r="H12004" s="170"/>
    </row>
    <row r="12005" spans="8:8" x14ac:dyDescent="0.25">
      <c r="H12005" s="170"/>
    </row>
    <row r="12006" spans="8:8" x14ac:dyDescent="0.25">
      <c r="H12006" s="170"/>
    </row>
    <row r="12007" spans="8:8" x14ac:dyDescent="0.25">
      <c r="H12007" s="170"/>
    </row>
    <row r="12008" spans="8:8" x14ac:dyDescent="0.25">
      <c r="H12008" s="170"/>
    </row>
    <row r="12009" spans="8:8" x14ac:dyDescent="0.25">
      <c r="H12009" s="170"/>
    </row>
    <row r="12010" spans="8:8" x14ac:dyDescent="0.25">
      <c r="H12010" s="170"/>
    </row>
    <row r="12013" spans="8:8" x14ac:dyDescent="0.25">
      <c r="H12013" s="170"/>
    </row>
    <row r="12017" spans="8:8" x14ac:dyDescent="0.25">
      <c r="H12017" s="170"/>
    </row>
    <row r="12018" spans="8:8" x14ac:dyDescent="0.25">
      <c r="H12018" s="170"/>
    </row>
    <row r="12019" spans="8:8" x14ac:dyDescent="0.25">
      <c r="H12019" s="170"/>
    </row>
    <row r="12021" spans="8:8" x14ac:dyDescent="0.25">
      <c r="H12021" s="170"/>
    </row>
    <row r="12022" spans="8:8" x14ac:dyDescent="0.25">
      <c r="H12022" s="170"/>
    </row>
    <row r="12024" spans="8:8" x14ac:dyDescent="0.25">
      <c r="H12024" s="170"/>
    </row>
    <row r="12025" spans="8:8" x14ac:dyDescent="0.25">
      <c r="H12025" s="170"/>
    </row>
    <row r="12026" spans="8:8" x14ac:dyDescent="0.25">
      <c r="H12026" s="170"/>
    </row>
    <row r="12028" spans="8:8" x14ac:dyDescent="0.25">
      <c r="H12028" s="170"/>
    </row>
    <row r="12030" spans="8:8" x14ac:dyDescent="0.25">
      <c r="H12030" s="170"/>
    </row>
    <row r="12031" spans="8:8" x14ac:dyDescent="0.25">
      <c r="H12031" s="170"/>
    </row>
    <row r="12034" spans="8:8" x14ac:dyDescent="0.25">
      <c r="H12034" s="170"/>
    </row>
    <row r="12035" spans="8:8" x14ac:dyDescent="0.25">
      <c r="H12035" s="170"/>
    </row>
    <row r="12037" spans="8:8" x14ac:dyDescent="0.25">
      <c r="H12037" s="170"/>
    </row>
    <row r="12039" spans="8:8" x14ac:dyDescent="0.25">
      <c r="H12039" s="170"/>
    </row>
    <row r="12041" spans="8:8" x14ac:dyDescent="0.25">
      <c r="H12041" s="170"/>
    </row>
    <row r="12042" spans="8:8" x14ac:dyDescent="0.25">
      <c r="H12042" s="170"/>
    </row>
    <row r="12043" spans="8:8" x14ac:dyDescent="0.25">
      <c r="H12043" s="170"/>
    </row>
    <row r="12044" spans="8:8" x14ac:dyDescent="0.25">
      <c r="H12044" s="170"/>
    </row>
    <row r="12045" spans="8:8" x14ac:dyDescent="0.25">
      <c r="H12045" s="170"/>
    </row>
    <row r="12046" spans="8:8" x14ac:dyDescent="0.25">
      <c r="H12046" s="170"/>
    </row>
    <row r="12047" spans="8:8" x14ac:dyDescent="0.25">
      <c r="H12047" s="170"/>
    </row>
    <row r="12049" spans="8:8" x14ac:dyDescent="0.25">
      <c r="H12049" s="170"/>
    </row>
    <row r="12051" spans="8:8" x14ac:dyDescent="0.25">
      <c r="H12051" s="170"/>
    </row>
    <row r="12052" spans="8:8" x14ac:dyDescent="0.25">
      <c r="H12052" s="170"/>
    </row>
    <row r="12054" spans="8:8" x14ac:dyDescent="0.25">
      <c r="H12054" s="170"/>
    </row>
    <row r="12055" spans="8:8" x14ac:dyDescent="0.25">
      <c r="H12055" s="170"/>
    </row>
    <row r="12056" spans="8:8" x14ac:dyDescent="0.25">
      <c r="H12056" s="170"/>
    </row>
    <row r="12057" spans="8:8" x14ac:dyDescent="0.25">
      <c r="H12057" s="170"/>
    </row>
    <row r="12058" spans="8:8" x14ac:dyDescent="0.25">
      <c r="H12058" s="170"/>
    </row>
    <row r="12059" spans="8:8" x14ac:dyDescent="0.25">
      <c r="H12059" s="170"/>
    </row>
    <row r="12060" spans="8:8" x14ac:dyDescent="0.25">
      <c r="H12060" s="170"/>
    </row>
    <row r="12061" spans="8:8" x14ac:dyDescent="0.25">
      <c r="H12061" s="170"/>
    </row>
    <row r="12062" spans="8:8" x14ac:dyDescent="0.25">
      <c r="H12062" s="170"/>
    </row>
    <row r="12063" spans="8:8" x14ac:dyDescent="0.25">
      <c r="H12063" s="170"/>
    </row>
    <row r="12064" spans="8:8" x14ac:dyDescent="0.25">
      <c r="H12064" s="170"/>
    </row>
    <row r="12065" spans="8:8" x14ac:dyDescent="0.25">
      <c r="H12065" s="170"/>
    </row>
    <row r="12066" spans="8:8" x14ac:dyDescent="0.25">
      <c r="H12066" s="170"/>
    </row>
    <row r="12068" spans="8:8" x14ac:dyDescent="0.25">
      <c r="H12068" s="170"/>
    </row>
    <row r="12069" spans="8:8" x14ac:dyDescent="0.25">
      <c r="H12069" s="170"/>
    </row>
    <row r="12070" spans="8:8" x14ac:dyDescent="0.25">
      <c r="H12070" s="170"/>
    </row>
    <row r="12071" spans="8:8" x14ac:dyDescent="0.25">
      <c r="H12071" s="170"/>
    </row>
    <row r="12072" spans="8:8" x14ac:dyDescent="0.25">
      <c r="H12072" s="170"/>
    </row>
    <row r="12076" spans="8:8" x14ac:dyDescent="0.25">
      <c r="H12076" s="170"/>
    </row>
    <row r="12077" spans="8:8" x14ac:dyDescent="0.25">
      <c r="H12077" s="170"/>
    </row>
    <row r="12078" spans="8:8" x14ac:dyDescent="0.25">
      <c r="H12078" s="170"/>
    </row>
    <row r="12079" spans="8:8" x14ac:dyDescent="0.25">
      <c r="H12079" s="170"/>
    </row>
    <row r="12080" spans="8:8" x14ac:dyDescent="0.25">
      <c r="H12080" s="170"/>
    </row>
    <row r="12082" spans="8:8" x14ac:dyDescent="0.25">
      <c r="H12082" s="170"/>
    </row>
    <row r="12086" spans="8:8" x14ac:dyDescent="0.25">
      <c r="H12086" s="170"/>
    </row>
    <row r="12088" spans="8:8" x14ac:dyDescent="0.25">
      <c r="H12088" s="170"/>
    </row>
    <row r="12089" spans="8:8" x14ac:dyDescent="0.25">
      <c r="H12089" s="170"/>
    </row>
    <row r="12090" spans="8:8" x14ac:dyDescent="0.25">
      <c r="H12090" s="170"/>
    </row>
    <row r="12091" spans="8:8" x14ac:dyDescent="0.25">
      <c r="H12091" s="170"/>
    </row>
    <row r="12092" spans="8:8" x14ac:dyDescent="0.25">
      <c r="H12092" s="170"/>
    </row>
    <row r="12093" spans="8:8" x14ac:dyDescent="0.25">
      <c r="H12093" s="170"/>
    </row>
    <row r="12095" spans="8:8" x14ac:dyDescent="0.25">
      <c r="H12095" s="170"/>
    </row>
    <row r="12096" spans="8:8" x14ac:dyDescent="0.25">
      <c r="H12096" s="170"/>
    </row>
    <row r="12097" spans="8:8" x14ac:dyDescent="0.25">
      <c r="H12097" s="170"/>
    </row>
    <row r="12098" spans="8:8" x14ac:dyDescent="0.25">
      <c r="H12098" s="170"/>
    </row>
    <row r="12099" spans="8:8" x14ac:dyDescent="0.25">
      <c r="H12099" s="170"/>
    </row>
    <row r="12101" spans="8:8" x14ac:dyDescent="0.25">
      <c r="H12101" s="170"/>
    </row>
    <row r="12102" spans="8:8" x14ac:dyDescent="0.25">
      <c r="H12102" s="170"/>
    </row>
    <row r="12106" spans="8:8" x14ac:dyDescent="0.25">
      <c r="H12106" s="170"/>
    </row>
    <row r="12107" spans="8:8" x14ac:dyDescent="0.25">
      <c r="H12107" s="170"/>
    </row>
    <row r="12108" spans="8:8" x14ac:dyDescent="0.25">
      <c r="H12108" s="170"/>
    </row>
    <row r="12109" spans="8:8" x14ac:dyDescent="0.25">
      <c r="H12109" s="170"/>
    </row>
    <row r="12110" spans="8:8" x14ac:dyDescent="0.25">
      <c r="H12110" s="170"/>
    </row>
    <row r="12111" spans="8:8" x14ac:dyDescent="0.25">
      <c r="H12111" s="170"/>
    </row>
    <row r="12112" spans="8:8" x14ac:dyDescent="0.25">
      <c r="H12112" s="170"/>
    </row>
    <row r="12114" spans="8:8" x14ac:dyDescent="0.25">
      <c r="H12114" s="170"/>
    </row>
    <row r="12115" spans="8:8" x14ac:dyDescent="0.25">
      <c r="H12115" s="170"/>
    </row>
    <row r="12116" spans="8:8" x14ac:dyDescent="0.25">
      <c r="H12116" s="170"/>
    </row>
    <row r="12117" spans="8:8" x14ac:dyDescent="0.25">
      <c r="H12117" s="170"/>
    </row>
    <row r="12118" spans="8:8" x14ac:dyDescent="0.25">
      <c r="H12118" s="170"/>
    </row>
    <row r="12119" spans="8:8" x14ac:dyDescent="0.25">
      <c r="H12119" s="170"/>
    </row>
    <row r="12120" spans="8:8" x14ac:dyDescent="0.25">
      <c r="H12120" s="170"/>
    </row>
    <row r="12121" spans="8:8" x14ac:dyDescent="0.25">
      <c r="H12121" s="170"/>
    </row>
    <row r="12123" spans="8:8" x14ac:dyDescent="0.25">
      <c r="H12123" s="170"/>
    </row>
    <row r="12124" spans="8:8" x14ac:dyDescent="0.25">
      <c r="H12124" s="170"/>
    </row>
    <row r="12125" spans="8:8" x14ac:dyDescent="0.25">
      <c r="H12125" s="170"/>
    </row>
    <row r="12126" spans="8:8" x14ac:dyDescent="0.25">
      <c r="H12126" s="170"/>
    </row>
    <row r="12127" spans="8:8" x14ac:dyDescent="0.25">
      <c r="H12127" s="170"/>
    </row>
    <row r="12131" spans="8:8" x14ac:dyDescent="0.25">
      <c r="H12131" s="170"/>
    </row>
    <row r="12132" spans="8:8" x14ac:dyDescent="0.25">
      <c r="H12132" s="170"/>
    </row>
    <row r="12133" spans="8:8" x14ac:dyDescent="0.25">
      <c r="H12133" s="170"/>
    </row>
    <row r="12134" spans="8:8" x14ac:dyDescent="0.25">
      <c r="H12134" s="170"/>
    </row>
    <row r="12135" spans="8:8" x14ac:dyDescent="0.25">
      <c r="H12135" s="170"/>
    </row>
    <row r="12138" spans="8:8" x14ac:dyDescent="0.25">
      <c r="H12138" s="170"/>
    </row>
    <row r="12139" spans="8:8" x14ac:dyDescent="0.25">
      <c r="H12139" s="170"/>
    </row>
    <row r="12144" spans="8:8" x14ac:dyDescent="0.25">
      <c r="H12144" s="170"/>
    </row>
    <row r="12146" spans="8:8" x14ac:dyDescent="0.25">
      <c r="H12146" s="170"/>
    </row>
    <row r="12147" spans="8:8" x14ac:dyDescent="0.25">
      <c r="H12147" s="170"/>
    </row>
    <row r="12148" spans="8:8" x14ac:dyDescent="0.25">
      <c r="H12148" s="170"/>
    </row>
    <row r="12151" spans="8:8" x14ac:dyDescent="0.25">
      <c r="H12151" s="170"/>
    </row>
    <row r="12152" spans="8:8" x14ac:dyDescent="0.25">
      <c r="H12152" s="170"/>
    </row>
    <row r="12153" spans="8:8" x14ac:dyDescent="0.25">
      <c r="H12153" s="170"/>
    </row>
    <row r="12154" spans="8:8" x14ac:dyDescent="0.25">
      <c r="H12154" s="170"/>
    </row>
    <row r="12155" spans="8:8" x14ac:dyDescent="0.25">
      <c r="H12155" s="170"/>
    </row>
    <row r="12156" spans="8:8" x14ac:dyDescent="0.25">
      <c r="H12156" s="170"/>
    </row>
    <row r="12157" spans="8:8" x14ac:dyDescent="0.25">
      <c r="H12157" s="170"/>
    </row>
    <row r="12158" spans="8:8" x14ac:dyDescent="0.25">
      <c r="H12158" s="170"/>
    </row>
    <row r="12161" spans="8:8" x14ac:dyDescent="0.25">
      <c r="H12161" s="170"/>
    </row>
    <row r="12162" spans="8:8" x14ac:dyDescent="0.25">
      <c r="H12162" s="170"/>
    </row>
    <row r="12163" spans="8:8" x14ac:dyDescent="0.25">
      <c r="H12163" s="170"/>
    </row>
    <row r="12164" spans="8:8" x14ac:dyDescent="0.25">
      <c r="H12164" s="170"/>
    </row>
    <row r="12168" spans="8:8" x14ac:dyDescent="0.25">
      <c r="H12168" s="170"/>
    </row>
    <row r="12169" spans="8:8" x14ac:dyDescent="0.25">
      <c r="H12169" s="170"/>
    </row>
    <row r="12170" spans="8:8" x14ac:dyDescent="0.25">
      <c r="H12170" s="170"/>
    </row>
    <row r="12171" spans="8:8" x14ac:dyDescent="0.25">
      <c r="H12171" s="170"/>
    </row>
    <row r="12172" spans="8:8" x14ac:dyDescent="0.25">
      <c r="H12172" s="170"/>
    </row>
    <row r="12173" spans="8:8" x14ac:dyDescent="0.25">
      <c r="H12173" s="170"/>
    </row>
    <row r="12174" spans="8:8" x14ac:dyDescent="0.25">
      <c r="H12174" s="170"/>
    </row>
    <row r="12176" spans="8:8" x14ac:dyDescent="0.25">
      <c r="H12176" s="170"/>
    </row>
    <row r="12177" spans="8:8" x14ac:dyDescent="0.25">
      <c r="H12177" s="170"/>
    </row>
    <row r="12178" spans="8:8" x14ac:dyDescent="0.25">
      <c r="H12178" s="170"/>
    </row>
    <row r="12179" spans="8:8" x14ac:dyDescent="0.25">
      <c r="H12179" s="170"/>
    </row>
    <row r="12180" spans="8:8" x14ac:dyDescent="0.25">
      <c r="H12180" s="170"/>
    </row>
    <row r="12182" spans="8:8" x14ac:dyDescent="0.25">
      <c r="H12182" s="170"/>
    </row>
    <row r="12183" spans="8:8" x14ac:dyDescent="0.25">
      <c r="H12183" s="170"/>
    </row>
    <row r="12185" spans="8:8" x14ac:dyDescent="0.25">
      <c r="H12185" s="170"/>
    </row>
    <row r="12187" spans="8:8" x14ac:dyDescent="0.25">
      <c r="H12187" s="170"/>
    </row>
    <row r="12188" spans="8:8" x14ac:dyDescent="0.25">
      <c r="H12188" s="170"/>
    </row>
    <row r="12190" spans="8:8" x14ac:dyDescent="0.25">
      <c r="H12190" s="170"/>
    </row>
    <row r="12192" spans="8:8" x14ac:dyDescent="0.25">
      <c r="H12192" s="170"/>
    </row>
    <row r="12194" spans="8:8" x14ac:dyDescent="0.25">
      <c r="H12194" s="170"/>
    </row>
    <row r="12195" spans="8:8" x14ac:dyDescent="0.25">
      <c r="H12195" s="170"/>
    </row>
    <row r="12196" spans="8:8" x14ac:dyDescent="0.25">
      <c r="H12196" s="170"/>
    </row>
    <row r="12197" spans="8:8" x14ac:dyDescent="0.25">
      <c r="H12197" s="170"/>
    </row>
    <row r="12200" spans="8:8" x14ac:dyDescent="0.25">
      <c r="H12200" s="170"/>
    </row>
    <row r="12201" spans="8:8" x14ac:dyDescent="0.25">
      <c r="H12201" s="170"/>
    </row>
    <row r="12202" spans="8:8" x14ac:dyDescent="0.25">
      <c r="H12202" s="170"/>
    </row>
    <row r="12203" spans="8:8" x14ac:dyDescent="0.25">
      <c r="H12203" s="170"/>
    </row>
    <row r="12204" spans="8:8" x14ac:dyDescent="0.25">
      <c r="H12204" s="170"/>
    </row>
    <row r="12206" spans="8:8" x14ac:dyDescent="0.25">
      <c r="H12206" s="170"/>
    </row>
    <row r="12208" spans="8:8" x14ac:dyDescent="0.25">
      <c r="H12208" s="170"/>
    </row>
    <row r="12209" spans="8:8" x14ac:dyDescent="0.25">
      <c r="H12209" s="170"/>
    </row>
    <row r="12210" spans="8:8" x14ac:dyDescent="0.25">
      <c r="H12210" s="170"/>
    </row>
    <row r="12211" spans="8:8" x14ac:dyDescent="0.25">
      <c r="H12211" s="170"/>
    </row>
    <row r="12212" spans="8:8" x14ac:dyDescent="0.25">
      <c r="H12212" s="170"/>
    </row>
    <row r="12213" spans="8:8" x14ac:dyDescent="0.25">
      <c r="H12213" s="170"/>
    </row>
    <row r="12214" spans="8:8" x14ac:dyDescent="0.25">
      <c r="H12214" s="170"/>
    </row>
    <row r="12216" spans="8:8" x14ac:dyDescent="0.25">
      <c r="H12216" s="170"/>
    </row>
    <row r="12217" spans="8:8" x14ac:dyDescent="0.25">
      <c r="H12217" s="170"/>
    </row>
    <row r="12218" spans="8:8" x14ac:dyDescent="0.25">
      <c r="H12218" s="170"/>
    </row>
    <row r="12220" spans="8:8" x14ac:dyDescent="0.25">
      <c r="H12220" s="170"/>
    </row>
    <row r="12221" spans="8:8" x14ac:dyDescent="0.25">
      <c r="H12221" s="170"/>
    </row>
    <row r="12223" spans="8:8" x14ac:dyDescent="0.25">
      <c r="H12223" s="170"/>
    </row>
    <row r="12224" spans="8:8" x14ac:dyDescent="0.25">
      <c r="H12224" s="170"/>
    </row>
    <row r="12228" spans="8:8" x14ac:dyDescent="0.25">
      <c r="H12228" s="170"/>
    </row>
    <row r="12229" spans="8:8" x14ac:dyDescent="0.25">
      <c r="H12229" s="170"/>
    </row>
    <row r="12230" spans="8:8" x14ac:dyDescent="0.25">
      <c r="H12230" s="170"/>
    </row>
    <row r="12231" spans="8:8" x14ac:dyDescent="0.25">
      <c r="H12231" s="170"/>
    </row>
    <row r="12232" spans="8:8" x14ac:dyDescent="0.25">
      <c r="H12232" s="170"/>
    </row>
    <row r="12233" spans="8:8" x14ac:dyDescent="0.25">
      <c r="H12233" s="170"/>
    </row>
    <row r="12234" spans="8:8" x14ac:dyDescent="0.25">
      <c r="H12234" s="170"/>
    </row>
    <row r="12238" spans="8:8" x14ac:dyDescent="0.25">
      <c r="H12238" s="170"/>
    </row>
    <row r="12239" spans="8:8" x14ac:dyDescent="0.25">
      <c r="H12239" s="170"/>
    </row>
    <row r="12243" spans="8:8" x14ac:dyDescent="0.25">
      <c r="H12243" s="170"/>
    </row>
    <row r="12256" spans="8:8" x14ac:dyDescent="0.25">
      <c r="H12256" s="170"/>
    </row>
    <row r="12257" spans="8:8" x14ac:dyDescent="0.25">
      <c r="H12257" s="170"/>
    </row>
    <row r="12259" spans="8:8" x14ac:dyDescent="0.25">
      <c r="H12259" s="170"/>
    </row>
    <row r="12260" spans="8:8" x14ac:dyDescent="0.25">
      <c r="H12260" s="170"/>
    </row>
    <row r="12262" spans="8:8" x14ac:dyDescent="0.25">
      <c r="H12262" s="170"/>
    </row>
    <row r="12265" spans="8:8" x14ac:dyDescent="0.25">
      <c r="H12265" s="170"/>
    </row>
    <row r="12267" spans="8:8" x14ac:dyDescent="0.25">
      <c r="H12267" s="170"/>
    </row>
    <row r="12268" spans="8:8" x14ac:dyDescent="0.25">
      <c r="H12268" s="170"/>
    </row>
    <row r="12269" spans="8:8" x14ac:dyDescent="0.25">
      <c r="H12269" s="170"/>
    </row>
    <row r="12270" spans="8:8" x14ac:dyDescent="0.25">
      <c r="H12270" s="170"/>
    </row>
    <row r="12271" spans="8:8" x14ac:dyDescent="0.25">
      <c r="H12271" s="170"/>
    </row>
    <row r="12272" spans="8:8" x14ac:dyDescent="0.25">
      <c r="H12272" s="170"/>
    </row>
    <row r="12273" spans="8:8" x14ac:dyDescent="0.25">
      <c r="H12273" s="170"/>
    </row>
    <row r="12274" spans="8:8" x14ac:dyDescent="0.25">
      <c r="H12274" s="170"/>
    </row>
    <row r="12277" spans="8:8" x14ac:dyDescent="0.25">
      <c r="H12277" s="170"/>
    </row>
    <row r="12278" spans="8:8" x14ac:dyDescent="0.25">
      <c r="H12278" s="170"/>
    </row>
    <row r="12279" spans="8:8" x14ac:dyDescent="0.25">
      <c r="H12279" s="170"/>
    </row>
    <row r="12280" spans="8:8" x14ac:dyDescent="0.25">
      <c r="H12280" s="170"/>
    </row>
    <row r="12281" spans="8:8" x14ac:dyDescent="0.25">
      <c r="H12281" s="170"/>
    </row>
    <row r="12282" spans="8:8" x14ac:dyDescent="0.25">
      <c r="H12282" s="170"/>
    </row>
    <row r="12284" spans="8:8" x14ac:dyDescent="0.25">
      <c r="H12284" s="170"/>
    </row>
    <row r="12285" spans="8:8" x14ac:dyDescent="0.25">
      <c r="H12285" s="170"/>
    </row>
    <row r="12286" spans="8:8" x14ac:dyDescent="0.25">
      <c r="H12286" s="170"/>
    </row>
    <row r="12287" spans="8:8" x14ac:dyDescent="0.25">
      <c r="H12287" s="170"/>
    </row>
    <row r="12288" spans="8:8" x14ac:dyDescent="0.25">
      <c r="H12288" s="170"/>
    </row>
    <row r="12289" spans="8:8" x14ac:dyDescent="0.25">
      <c r="H12289" s="170"/>
    </row>
    <row r="12290" spans="8:8" x14ac:dyDescent="0.25">
      <c r="H12290" s="170"/>
    </row>
    <row r="12291" spans="8:8" x14ac:dyDescent="0.25">
      <c r="H12291" s="170"/>
    </row>
    <row r="12292" spans="8:8" x14ac:dyDescent="0.25">
      <c r="H12292" s="170"/>
    </row>
    <row r="12295" spans="8:8" x14ac:dyDescent="0.25">
      <c r="H12295" s="170"/>
    </row>
    <row r="12297" spans="8:8" x14ac:dyDescent="0.25">
      <c r="H12297" s="170"/>
    </row>
    <row r="12298" spans="8:8" x14ac:dyDescent="0.25">
      <c r="H12298" s="170"/>
    </row>
    <row r="12299" spans="8:8" x14ac:dyDescent="0.25">
      <c r="H12299" s="170"/>
    </row>
    <row r="12301" spans="8:8" x14ac:dyDescent="0.25">
      <c r="H12301" s="170"/>
    </row>
    <row r="12303" spans="8:8" x14ac:dyDescent="0.25">
      <c r="H12303" s="170"/>
    </row>
    <row r="12309" spans="8:8" x14ac:dyDescent="0.25">
      <c r="H12309" s="170"/>
    </row>
    <row r="12310" spans="8:8" x14ac:dyDescent="0.25">
      <c r="H12310" s="170"/>
    </row>
    <row r="12311" spans="8:8" x14ac:dyDescent="0.25">
      <c r="H12311" s="170"/>
    </row>
    <row r="12312" spans="8:8" x14ac:dyDescent="0.25">
      <c r="H12312" s="170"/>
    </row>
    <row r="12313" spans="8:8" x14ac:dyDescent="0.25">
      <c r="H12313" s="170"/>
    </row>
    <row r="12314" spans="8:8" x14ac:dyDescent="0.25">
      <c r="H12314" s="170"/>
    </row>
    <row r="12315" spans="8:8" x14ac:dyDescent="0.25">
      <c r="H12315" s="170"/>
    </row>
    <row r="12316" spans="8:8" x14ac:dyDescent="0.25">
      <c r="H12316" s="170"/>
    </row>
    <row r="12321" spans="8:8" x14ac:dyDescent="0.25">
      <c r="H12321" s="170"/>
    </row>
    <row r="12322" spans="8:8" x14ac:dyDescent="0.25">
      <c r="H12322" s="170"/>
    </row>
    <row r="12323" spans="8:8" x14ac:dyDescent="0.25">
      <c r="H12323" s="170"/>
    </row>
    <row r="12324" spans="8:8" x14ac:dyDescent="0.25">
      <c r="H12324" s="170"/>
    </row>
    <row r="12326" spans="8:8" x14ac:dyDescent="0.25">
      <c r="H12326" s="170"/>
    </row>
    <row r="12327" spans="8:8" x14ac:dyDescent="0.25">
      <c r="H12327" s="170"/>
    </row>
    <row r="12328" spans="8:8" x14ac:dyDescent="0.25">
      <c r="H12328" s="170"/>
    </row>
    <row r="12329" spans="8:8" x14ac:dyDescent="0.25">
      <c r="H12329" s="170"/>
    </row>
    <row r="12330" spans="8:8" x14ac:dyDescent="0.25">
      <c r="H12330" s="170"/>
    </row>
    <row r="12331" spans="8:8" x14ac:dyDescent="0.25">
      <c r="H12331" s="170"/>
    </row>
    <row r="12332" spans="8:8" x14ac:dyDescent="0.25">
      <c r="H12332" s="170"/>
    </row>
    <row r="12336" spans="8:8" x14ac:dyDescent="0.25">
      <c r="H12336" s="170"/>
    </row>
    <row r="12341" spans="8:8" x14ac:dyDescent="0.25">
      <c r="H12341" s="170"/>
    </row>
    <row r="12342" spans="8:8" x14ac:dyDescent="0.25">
      <c r="H12342" s="170"/>
    </row>
    <row r="12343" spans="8:8" x14ac:dyDescent="0.25">
      <c r="H12343" s="170"/>
    </row>
    <row r="12344" spans="8:8" x14ac:dyDescent="0.25">
      <c r="H12344" s="170"/>
    </row>
    <row r="12346" spans="8:8" x14ac:dyDescent="0.25">
      <c r="H12346" s="170"/>
    </row>
    <row r="12348" spans="8:8" x14ac:dyDescent="0.25">
      <c r="H12348" s="170"/>
    </row>
    <row r="12349" spans="8:8" x14ac:dyDescent="0.25">
      <c r="H12349" s="170"/>
    </row>
    <row r="12350" spans="8:8" x14ac:dyDescent="0.25">
      <c r="H12350" s="170"/>
    </row>
    <row r="12354" spans="8:8" x14ac:dyDescent="0.25">
      <c r="H12354" s="170"/>
    </row>
    <row r="12355" spans="8:8" x14ac:dyDescent="0.25">
      <c r="H12355" s="170"/>
    </row>
    <row r="12356" spans="8:8" x14ac:dyDescent="0.25">
      <c r="H12356" s="170"/>
    </row>
    <row r="12358" spans="8:8" x14ac:dyDescent="0.25">
      <c r="H12358" s="170"/>
    </row>
    <row r="12359" spans="8:8" x14ac:dyDescent="0.25">
      <c r="H12359" s="170"/>
    </row>
    <row r="12361" spans="8:8" x14ac:dyDescent="0.25">
      <c r="H12361" s="170"/>
    </row>
    <row r="12362" spans="8:8" x14ac:dyDescent="0.25">
      <c r="H12362" s="170"/>
    </row>
    <row r="12363" spans="8:8" x14ac:dyDescent="0.25">
      <c r="H12363" s="170"/>
    </row>
    <row r="12364" spans="8:8" x14ac:dyDescent="0.25">
      <c r="H12364" s="170"/>
    </row>
    <row r="12365" spans="8:8" x14ac:dyDescent="0.25">
      <c r="H12365" s="170"/>
    </row>
    <row r="12366" spans="8:8" x14ac:dyDescent="0.25">
      <c r="H12366" s="170"/>
    </row>
    <row r="12367" spans="8:8" x14ac:dyDescent="0.25">
      <c r="H12367" s="170"/>
    </row>
    <row r="12368" spans="8:8" x14ac:dyDescent="0.25">
      <c r="H12368" s="170"/>
    </row>
    <row r="12369" spans="8:8" x14ac:dyDescent="0.25">
      <c r="H12369" s="170"/>
    </row>
    <row r="12370" spans="8:8" x14ac:dyDescent="0.25">
      <c r="H12370" s="170"/>
    </row>
    <row r="12375" spans="8:8" x14ac:dyDescent="0.25">
      <c r="H12375" s="170"/>
    </row>
    <row r="12376" spans="8:8" x14ac:dyDescent="0.25">
      <c r="H12376" s="170"/>
    </row>
    <row r="12377" spans="8:8" x14ac:dyDescent="0.25">
      <c r="H12377" s="170"/>
    </row>
    <row r="12378" spans="8:8" x14ac:dyDescent="0.25">
      <c r="H12378" s="170"/>
    </row>
    <row r="12379" spans="8:8" x14ac:dyDescent="0.25">
      <c r="H12379" s="170"/>
    </row>
    <row r="12380" spans="8:8" x14ac:dyDescent="0.25">
      <c r="H12380" s="170"/>
    </row>
    <row r="12381" spans="8:8" x14ac:dyDescent="0.25">
      <c r="H12381" s="170"/>
    </row>
    <row r="12382" spans="8:8" x14ac:dyDescent="0.25">
      <c r="H12382" s="170"/>
    </row>
    <row r="12383" spans="8:8" x14ac:dyDescent="0.25">
      <c r="H12383" s="170"/>
    </row>
    <row r="12384" spans="8:8" x14ac:dyDescent="0.25">
      <c r="H12384" s="170"/>
    </row>
    <row r="12385" spans="8:8" x14ac:dyDescent="0.25">
      <c r="H12385" s="170"/>
    </row>
    <row r="12386" spans="8:8" x14ac:dyDescent="0.25">
      <c r="H12386" s="170"/>
    </row>
    <row r="12387" spans="8:8" x14ac:dyDescent="0.25">
      <c r="H12387" s="170"/>
    </row>
    <row r="12388" spans="8:8" x14ac:dyDescent="0.25">
      <c r="H12388" s="170"/>
    </row>
    <row r="12390" spans="8:8" x14ac:dyDescent="0.25">
      <c r="H12390" s="170"/>
    </row>
    <row r="12392" spans="8:8" x14ac:dyDescent="0.25">
      <c r="H12392" s="170"/>
    </row>
    <row r="12393" spans="8:8" x14ac:dyDescent="0.25">
      <c r="H12393" s="170"/>
    </row>
    <row r="12394" spans="8:8" x14ac:dyDescent="0.25">
      <c r="H12394" s="170"/>
    </row>
    <row r="12395" spans="8:8" x14ac:dyDescent="0.25">
      <c r="H12395" s="170"/>
    </row>
    <row r="12396" spans="8:8" x14ac:dyDescent="0.25">
      <c r="H12396" s="170"/>
    </row>
    <row r="12397" spans="8:8" x14ac:dyDescent="0.25">
      <c r="H12397" s="170"/>
    </row>
    <row r="12399" spans="8:8" x14ac:dyDescent="0.25">
      <c r="H12399" s="170"/>
    </row>
    <row r="12400" spans="8:8" x14ac:dyDescent="0.25">
      <c r="H12400" s="170"/>
    </row>
    <row r="12402" spans="8:8" x14ac:dyDescent="0.25">
      <c r="H12402" s="170"/>
    </row>
    <row r="12403" spans="8:8" x14ac:dyDescent="0.25">
      <c r="H12403" s="170"/>
    </row>
    <row r="12404" spans="8:8" x14ac:dyDescent="0.25">
      <c r="H12404" s="170"/>
    </row>
    <row r="12407" spans="8:8" x14ac:dyDescent="0.25">
      <c r="H12407" s="170"/>
    </row>
    <row r="12408" spans="8:8" x14ac:dyDescent="0.25">
      <c r="H12408" s="170"/>
    </row>
    <row r="12409" spans="8:8" x14ac:dyDescent="0.25">
      <c r="H12409" s="170"/>
    </row>
    <row r="12410" spans="8:8" x14ac:dyDescent="0.25">
      <c r="H12410" s="170"/>
    </row>
    <row r="12411" spans="8:8" x14ac:dyDescent="0.25">
      <c r="H12411" s="170"/>
    </row>
    <row r="12412" spans="8:8" x14ac:dyDescent="0.25">
      <c r="H12412" s="170"/>
    </row>
    <row r="12413" spans="8:8" x14ac:dyDescent="0.25">
      <c r="H12413" s="170"/>
    </row>
    <row r="12414" spans="8:8" x14ac:dyDescent="0.25">
      <c r="H12414" s="170"/>
    </row>
    <row r="12415" spans="8:8" x14ac:dyDescent="0.25">
      <c r="H12415" s="170"/>
    </row>
    <row r="12416" spans="8:8" x14ac:dyDescent="0.25">
      <c r="H12416" s="170"/>
    </row>
    <row r="12417" spans="8:8" x14ac:dyDescent="0.25">
      <c r="H12417" s="170"/>
    </row>
    <row r="12418" spans="8:8" x14ac:dyDescent="0.25">
      <c r="H12418" s="170"/>
    </row>
    <row r="12419" spans="8:8" x14ac:dyDescent="0.25">
      <c r="H12419" s="170"/>
    </row>
    <row r="12420" spans="8:8" x14ac:dyDescent="0.25">
      <c r="H12420" s="170"/>
    </row>
    <row r="12421" spans="8:8" x14ac:dyDescent="0.25">
      <c r="H12421" s="170"/>
    </row>
    <row r="12426" spans="8:8" x14ac:dyDescent="0.25">
      <c r="H12426" s="170"/>
    </row>
    <row r="12428" spans="8:8" x14ac:dyDescent="0.25">
      <c r="H12428" s="170"/>
    </row>
    <row r="12429" spans="8:8" x14ac:dyDescent="0.25">
      <c r="H12429" s="170"/>
    </row>
    <row r="12430" spans="8:8" x14ac:dyDescent="0.25">
      <c r="H12430" s="170"/>
    </row>
    <row r="12431" spans="8:8" x14ac:dyDescent="0.25">
      <c r="H12431" s="170"/>
    </row>
    <row r="12433" spans="8:8" x14ac:dyDescent="0.25">
      <c r="H12433" s="170"/>
    </row>
    <row r="12438" spans="8:8" x14ac:dyDescent="0.25">
      <c r="H12438" s="170"/>
    </row>
    <row r="12440" spans="8:8" x14ac:dyDescent="0.25">
      <c r="H12440" s="170"/>
    </row>
    <row r="12442" spans="8:8" x14ac:dyDescent="0.25">
      <c r="H12442" s="170"/>
    </row>
    <row r="12449" spans="8:8" x14ac:dyDescent="0.25">
      <c r="H12449" s="170"/>
    </row>
    <row r="12450" spans="8:8" x14ac:dyDescent="0.25">
      <c r="H12450" s="170"/>
    </row>
    <row r="12452" spans="8:8" x14ac:dyDescent="0.25">
      <c r="H12452" s="170"/>
    </row>
    <row r="12453" spans="8:8" x14ac:dyDescent="0.25">
      <c r="H12453" s="170"/>
    </row>
    <row r="12454" spans="8:8" x14ac:dyDescent="0.25">
      <c r="H12454" s="170"/>
    </row>
    <row r="12455" spans="8:8" x14ac:dyDescent="0.25">
      <c r="H12455" s="170"/>
    </row>
    <row r="12456" spans="8:8" x14ac:dyDescent="0.25">
      <c r="H12456" s="170"/>
    </row>
    <row r="12457" spans="8:8" x14ac:dyDescent="0.25">
      <c r="H12457" s="170"/>
    </row>
    <row r="12458" spans="8:8" x14ac:dyDescent="0.25">
      <c r="H12458" s="170"/>
    </row>
    <row r="12459" spans="8:8" x14ac:dyDescent="0.25">
      <c r="H12459" s="170"/>
    </row>
    <row r="12463" spans="8:8" x14ac:dyDescent="0.25">
      <c r="H12463" s="170"/>
    </row>
    <row r="12464" spans="8:8" x14ac:dyDescent="0.25">
      <c r="H12464" s="170"/>
    </row>
    <row r="12465" spans="8:8" x14ac:dyDescent="0.25">
      <c r="H12465" s="170"/>
    </row>
    <row r="12468" spans="8:8" x14ac:dyDescent="0.25">
      <c r="H12468" s="170"/>
    </row>
    <row r="12469" spans="8:8" x14ac:dyDescent="0.25">
      <c r="H12469" s="170"/>
    </row>
    <row r="12470" spans="8:8" x14ac:dyDescent="0.25">
      <c r="H12470" s="170"/>
    </row>
    <row r="12471" spans="8:8" x14ac:dyDescent="0.25">
      <c r="H12471" s="170"/>
    </row>
    <row r="12472" spans="8:8" x14ac:dyDescent="0.25">
      <c r="H12472" s="170"/>
    </row>
    <row r="12473" spans="8:8" x14ac:dyDescent="0.25">
      <c r="H12473" s="170"/>
    </row>
    <row r="12474" spans="8:8" x14ac:dyDescent="0.25">
      <c r="H12474" s="170"/>
    </row>
    <row r="12477" spans="8:8" x14ac:dyDescent="0.25">
      <c r="H12477" s="170"/>
    </row>
    <row r="12478" spans="8:8" x14ac:dyDescent="0.25">
      <c r="H12478" s="170"/>
    </row>
    <row r="12479" spans="8:8" x14ac:dyDescent="0.25">
      <c r="H12479" s="170"/>
    </row>
    <row r="12480" spans="8:8" x14ac:dyDescent="0.25">
      <c r="H12480" s="170"/>
    </row>
    <row r="12481" spans="8:8" x14ac:dyDescent="0.25">
      <c r="H12481" s="170"/>
    </row>
    <row r="12482" spans="8:8" x14ac:dyDescent="0.25">
      <c r="H12482" s="170"/>
    </row>
    <row r="12483" spans="8:8" x14ac:dyDescent="0.25">
      <c r="H12483" s="170"/>
    </row>
    <row r="12484" spans="8:8" x14ac:dyDescent="0.25">
      <c r="H12484" s="170"/>
    </row>
    <row r="12488" spans="8:8" x14ac:dyDescent="0.25">
      <c r="H12488" s="170"/>
    </row>
    <row r="12492" spans="8:8" x14ac:dyDescent="0.25">
      <c r="H12492" s="170"/>
    </row>
    <row r="12494" spans="8:8" x14ac:dyDescent="0.25">
      <c r="H12494" s="170"/>
    </row>
    <row r="12495" spans="8:8" x14ac:dyDescent="0.25">
      <c r="H12495" s="170"/>
    </row>
    <row r="12498" spans="8:8" x14ac:dyDescent="0.25">
      <c r="H12498" s="170"/>
    </row>
    <row r="12500" spans="8:8" x14ac:dyDescent="0.25">
      <c r="H12500" s="170"/>
    </row>
    <row r="12501" spans="8:8" x14ac:dyDescent="0.25">
      <c r="H12501" s="170"/>
    </row>
    <row r="12502" spans="8:8" x14ac:dyDescent="0.25">
      <c r="H12502" s="170"/>
    </row>
    <row r="12503" spans="8:8" x14ac:dyDescent="0.25">
      <c r="H12503" s="170"/>
    </row>
    <row r="12504" spans="8:8" x14ac:dyDescent="0.25">
      <c r="H12504" s="170"/>
    </row>
    <row r="12505" spans="8:8" x14ac:dyDescent="0.25">
      <c r="H12505" s="170"/>
    </row>
    <row r="12506" spans="8:8" x14ac:dyDescent="0.25">
      <c r="H12506" s="170"/>
    </row>
    <row r="12507" spans="8:8" x14ac:dyDescent="0.25">
      <c r="H12507" s="170"/>
    </row>
    <row r="12508" spans="8:8" x14ac:dyDescent="0.25">
      <c r="H12508" s="170"/>
    </row>
    <row r="12509" spans="8:8" x14ac:dyDescent="0.25">
      <c r="H12509" s="170"/>
    </row>
    <row r="12510" spans="8:8" x14ac:dyDescent="0.25">
      <c r="H12510" s="170"/>
    </row>
    <row r="12520" spans="8:8" x14ac:dyDescent="0.25">
      <c r="H12520" s="170"/>
    </row>
    <row r="12521" spans="8:8" x14ac:dyDescent="0.25">
      <c r="H12521" s="170"/>
    </row>
    <row r="12522" spans="8:8" x14ac:dyDescent="0.25">
      <c r="H12522" s="170"/>
    </row>
    <row r="12523" spans="8:8" x14ac:dyDescent="0.25">
      <c r="H12523" s="170"/>
    </row>
    <row r="12524" spans="8:8" x14ac:dyDescent="0.25">
      <c r="H12524" s="170"/>
    </row>
    <row r="12525" spans="8:8" x14ac:dyDescent="0.25">
      <c r="H12525" s="170"/>
    </row>
    <row r="12526" spans="8:8" x14ac:dyDescent="0.25">
      <c r="H12526" s="170"/>
    </row>
    <row r="12527" spans="8:8" x14ac:dyDescent="0.25">
      <c r="H12527" s="170"/>
    </row>
    <row r="12528" spans="8:8" x14ac:dyDescent="0.25">
      <c r="H12528" s="170"/>
    </row>
    <row r="12534" spans="8:8" x14ac:dyDescent="0.25">
      <c r="H12534" s="170"/>
    </row>
    <row r="12535" spans="8:8" x14ac:dyDescent="0.25">
      <c r="H12535" s="170"/>
    </row>
    <row r="12539" spans="8:8" x14ac:dyDescent="0.25">
      <c r="H12539" s="170"/>
    </row>
    <row r="12540" spans="8:8" x14ac:dyDescent="0.25">
      <c r="H12540" s="170"/>
    </row>
    <row r="12541" spans="8:8" x14ac:dyDescent="0.25">
      <c r="H12541" s="170"/>
    </row>
    <row r="12542" spans="8:8" x14ac:dyDescent="0.25">
      <c r="H12542" s="170"/>
    </row>
    <row r="12543" spans="8:8" x14ac:dyDescent="0.25">
      <c r="H12543" s="170"/>
    </row>
    <row r="12544" spans="8:8" x14ac:dyDescent="0.25">
      <c r="H12544" s="170"/>
    </row>
    <row r="12548" spans="8:8" x14ac:dyDescent="0.25">
      <c r="H12548" s="170"/>
    </row>
    <row r="12549" spans="8:8" x14ac:dyDescent="0.25">
      <c r="H12549" s="170"/>
    </row>
    <row r="12550" spans="8:8" x14ac:dyDescent="0.25">
      <c r="H12550" s="170"/>
    </row>
    <row r="12551" spans="8:8" x14ac:dyDescent="0.25">
      <c r="H12551" s="170"/>
    </row>
    <row r="12553" spans="8:8" x14ac:dyDescent="0.25">
      <c r="H12553" s="170"/>
    </row>
    <row r="12555" spans="8:8" x14ac:dyDescent="0.25">
      <c r="H12555" s="170"/>
    </row>
    <row r="12556" spans="8:8" x14ac:dyDescent="0.25">
      <c r="H12556" s="170"/>
    </row>
    <row r="12557" spans="8:8" x14ac:dyDescent="0.25">
      <c r="H12557" s="170"/>
    </row>
    <row r="12558" spans="8:8" x14ac:dyDescent="0.25">
      <c r="H12558" s="170"/>
    </row>
    <row r="12559" spans="8:8" x14ac:dyDescent="0.25">
      <c r="H12559" s="170"/>
    </row>
    <row r="12560" spans="8:8" x14ac:dyDescent="0.25">
      <c r="H12560" s="170"/>
    </row>
    <row r="12561" spans="8:8" x14ac:dyDescent="0.25">
      <c r="H12561" s="170"/>
    </row>
    <row r="12562" spans="8:8" x14ac:dyDescent="0.25">
      <c r="H12562" s="170"/>
    </row>
    <row r="12566" spans="8:8" x14ac:dyDescent="0.25">
      <c r="H12566" s="170"/>
    </row>
    <row r="12572" spans="8:8" x14ac:dyDescent="0.25">
      <c r="H12572" s="170"/>
    </row>
    <row r="12573" spans="8:8" x14ac:dyDescent="0.25">
      <c r="H12573" s="170"/>
    </row>
    <row r="12574" spans="8:8" x14ac:dyDescent="0.25">
      <c r="H12574" s="170"/>
    </row>
    <row r="12575" spans="8:8" x14ac:dyDescent="0.25">
      <c r="H12575" s="170"/>
    </row>
    <row r="12576" spans="8:8" x14ac:dyDescent="0.25">
      <c r="H12576" s="170"/>
    </row>
    <row r="12577" spans="8:8" x14ac:dyDescent="0.25">
      <c r="H12577" s="170"/>
    </row>
    <row r="12578" spans="8:8" x14ac:dyDescent="0.25">
      <c r="H12578" s="170"/>
    </row>
    <row r="12579" spans="8:8" x14ac:dyDescent="0.25">
      <c r="H12579" s="170"/>
    </row>
    <row r="12580" spans="8:8" x14ac:dyDescent="0.25">
      <c r="H12580" s="170"/>
    </row>
    <row r="12581" spans="8:8" x14ac:dyDescent="0.25">
      <c r="H12581" s="170"/>
    </row>
    <row r="12585" spans="8:8" x14ac:dyDescent="0.25">
      <c r="H12585" s="170"/>
    </row>
    <row r="12587" spans="8:8" x14ac:dyDescent="0.25">
      <c r="H12587" s="170"/>
    </row>
    <row r="12588" spans="8:8" x14ac:dyDescent="0.25">
      <c r="H12588" s="170"/>
    </row>
    <row r="12594" spans="8:8" x14ac:dyDescent="0.25">
      <c r="H12594" s="170"/>
    </row>
    <row r="12595" spans="8:8" x14ac:dyDescent="0.25">
      <c r="H12595" s="170"/>
    </row>
    <row r="12597" spans="8:8" x14ac:dyDescent="0.25">
      <c r="H12597" s="170"/>
    </row>
    <row r="12598" spans="8:8" x14ac:dyDescent="0.25">
      <c r="H12598" s="170"/>
    </row>
    <row r="12599" spans="8:8" x14ac:dyDescent="0.25">
      <c r="H12599" s="170"/>
    </row>
    <row r="12600" spans="8:8" x14ac:dyDescent="0.25">
      <c r="H12600" s="170"/>
    </row>
    <row r="12601" spans="8:8" x14ac:dyDescent="0.25">
      <c r="H12601" s="170"/>
    </row>
    <row r="12605" spans="8:8" x14ac:dyDescent="0.25">
      <c r="H12605" s="170"/>
    </row>
    <row r="12608" spans="8:8" x14ac:dyDescent="0.25">
      <c r="H12608" s="170"/>
    </row>
    <row r="12610" spans="8:8" x14ac:dyDescent="0.25">
      <c r="H12610" s="170"/>
    </row>
    <row r="12611" spans="8:8" x14ac:dyDescent="0.25">
      <c r="H12611" s="170"/>
    </row>
    <row r="12612" spans="8:8" x14ac:dyDescent="0.25">
      <c r="H12612" s="170"/>
    </row>
    <row r="12613" spans="8:8" x14ac:dyDescent="0.25">
      <c r="H12613" s="170"/>
    </row>
    <row r="12614" spans="8:8" x14ac:dyDescent="0.25">
      <c r="H12614" s="170"/>
    </row>
    <row r="12616" spans="8:8" x14ac:dyDescent="0.25">
      <c r="H12616" s="170"/>
    </row>
    <row r="12617" spans="8:8" x14ac:dyDescent="0.25">
      <c r="H12617" s="170"/>
    </row>
    <row r="12618" spans="8:8" x14ac:dyDescent="0.25">
      <c r="H12618" s="170"/>
    </row>
    <row r="12619" spans="8:8" x14ac:dyDescent="0.25">
      <c r="H12619" s="170"/>
    </row>
    <row r="12620" spans="8:8" x14ac:dyDescent="0.25">
      <c r="H12620" s="170"/>
    </row>
    <row r="12621" spans="8:8" x14ac:dyDescent="0.25">
      <c r="H12621" s="170"/>
    </row>
    <row r="12624" spans="8:8" x14ac:dyDescent="0.25">
      <c r="H12624" s="170"/>
    </row>
    <row r="12627" spans="8:8" x14ac:dyDescent="0.25">
      <c r="H12627" s="170"/>
    </row>
    <row r="12629" spans="8:8" x14ac:dyDescent="0.25">
      <c r="H12629" s="170"/>
    </row>
    <row r="12630" spans="8:8" x14ac:dyDescent="0.25">
      <c r="H12630" s="170"/>
    </row>
    <row r="12631" spans="8:8" x14ac:dyDescent="0.25">
      <c r="H12631" s="170"/>
    </row>
    <row r="12632" spans="8:8" x14ac:dyDescent="0.25">
      <c r="H12632" s="170"/>
    </row>
    <row r="12633" spans="8:8" x14ac:dyDescent="0.25">
      <c r="H12633" s="170"/>
    </row>
    <row r="12635" spans="8:8" x14ac:dyDescent="0.25">
      <c r="H12635" s="170"/>
    </row>
    <row r="12637" spans="8:8" x14ac:dyDescent="0.25">
      <c r="H12637" s="170"/>
    </row>
    <row r="12638" spans="8:8" x14ac:dyDescent="0.25">
      <c r="H12638" s="170"/>
    </row>
    <row r="12639" spans="8:8" x14ac:dyDescent="0.25">
      <c r="H12639" s="170"/>
    </row>
    <row r="12640" spans="8:8" x14ac:dyDescent="0.25">
      <c r="H12640" s="170"/>
    </row>
    <row r="12641" spans="8:8" x14ac:dyDescent="0.25">
      <c r="H12641" s="170"/>
    </row>
    <row r="12644" spans="8:8" x14ac:dyDescent="0.25">
      <c r="H12644" s="170"/>
    </row>
    <row r="12645" spans="8:8" x14ac:dyDescent="0.25">
      <c r="H12645" s="170"/>
    </row>
    <row r="12646" spans="8:8" x14ac:dyDescent="0.25">
      <c r="H12646" s="170"/>
    </row>
    <row r="12647" spans="8:8" x14ac:dyDescent="0.25">
      <c r="H12647" s="170"/>
    </row>
    <row r="12648" spans="8:8" x14ac:dyDescent="0.25">
      <c r="H12648" s="170"/>
    </row>
    <row r="12649" spans="8:8" x14ac:dyDescent="0.25">
      <c r="H12649" s="170"/>
    </row>
    <row r="12650" spans="8:8" x14ac:dyDescent="0.25">
      <c r="H12650" s="170"/>
    </row>
    <row r="12652" spans="8:8" x14ac:dyDescent="0.25">
      <c r="H12652" s="170"/>
    </row>
    <row r="12653" spans="8:8" x14ac:dyDescent="0.25">
      <c r="H12653" s="170"/>
    </row>
    <row r="12654" spans="8:8" x14ac:dyDescent="0.25">
      <c r="H12654" s="170"/>
    </row>
    <row r="12655" spans="8:8" x14ac:dyDescent="0.25">
      <c r="H12655" s="170"/>
    </row>
    <row r="12656" spans="8:8" x14ac:dyDescent="0.25">
      <c r="H12656" s="170"/>
    </row>
    <row r="12657" spans="8:8" x14ac:dyDescent="0.25">
      <c r="H12657" s="170"/>
    </row>
    <row r="12658" spans="8:8" x14ac:dyDescent="0.25">
      <c r="H12658" s="170"/>
    </row>
    <row r="12659" spans="8:8" x14ac:dyDescent="0.25">
      <c r="H12659" s="170"/>
    </row>
    <row r="12661" spans="8:8" x14ac:dyDescent="0.25">
      <c r="H12661" s="170"/>
    </row>
    <row r="12665" spans="8:8" x14ac:dyDescent="0.25">
      <c r="H12665" s="170"/>
    </row>
    <row r="12666" spans="8:8" x14ac:dyDescent="0.25">
      <c r="H12666" s="170"/>
    </row>
    <row r="12669" spans="8:8" x14ac:dyDescent="0.25">
      <c r="H12669" s="170"/>
    </row>
    <row r="12670" spans="8:8" x14ac:dyDescent="0.25">
      <c r="H12670" s="170"/>
    </row>
    <row r="12672" spans="8:8" x14ac:dyDescent="0.25">
      <c r="H12672" s="170"/>
    </row>
    <row r="12673" spans="8:8" x14ac:dyDescent="0.25">
      <c r="H12673" s="170"/>
    </row>
    <row r="12674" spans="8:8" x14ac:dyDescent="0.25">
      <c r="H12674" s="170"/>
    </row>
    <row r="12677" spans="8:8" x14ac:dyDescent="0.25">
      <c r="H12677" s="170"/>
    </row>
    <row r="12678" spans="8:8" x14ac:dyDescent="0.25">
      <c r="H12678" s="170"/>
    </row>
    <row r="12680" spans="8:8" x14ac:dyDescent="0.25">
      <c r="H12680" s="170"/>
    </row>
    <row r="12682" spans="8:8" x14ac:dyDescent="0.25">
      <c r="H12682" s="170"/>
    </row>
    <row r="12685" spans="8:8" x14ac:dyDescent="0.25">
      <c r="H12685" s="170"/>
    </row>
    <row r="12700" spans="8:8" x14ac:dyDescent="0.25">
      <c r="H12700" s="170"/>
    </row>
    <row r="12709" spans="8:8" x14ac:dyDescent="0.25">
      <c r="H12709" s="170"/>
    </row>
    <row r="12710" spans="8:8" x14ac:dyDescent="0.25">
      <c r="H12710" s="170"/>
    </row>
    <row r="12711" spans="8:8" x14ac:dyDescent="0.25">
      <c r="H12711" s="170"/>
    </row>
    <row r="12712" spans="8:8" x14ac:dyDescent="0.25">
      <c r="H12712" s="170"/>
    </row>
    <row r="12713" spans="8:8" x14ac:dyDescent="0.25">
      <c r="H12713" s="170"/>
    </row>
    <row r="12714" spans="8:8" x14ac:dyDescent="0.25">
      <c r="H12714" s="170"/>
    </row>
    <row r="12715" spans="8:8" x14ac:dyDescent="0.25">
      <c r="H12715" s="170"/>
    </row>
    <row r="12720" spans="8:8" x14ac:dyDescent="0.25">
      <c r="H12720" s="170"/>
    </row>
    <row r="12724" spans="8:8" x14ac:dyDescent="0.25">
      <c r="H12724" s="170"/>
    </row>
    <row r="12730" spans="8:8" x14ac:dyDescent="0.25">
      <c r="H12730" s="170"/>
    </row>
    <row r="12731" spans="8:8" x14ac:dyDescent="0.25">
      <c r="H12731" s="170"/>
    </row>
    <row r="12732" spans="8:8" x14ac:dyDescent="0.25">
      <c r="H12732" s="170"/>
    </row>
    <row r="12733" spans="8:8" x14ac:dyDescent="0.25">
      <c r="H12733" s="170"/>
    </row>
    <row r="12735" spans="8:8" x14ac:dyDescent="0.25">
      <c r="H12735" s="170"/>
    </row>
    <row r="12736" spans="8:8" x14ac:dyDescent="0.25">
      <c r="H12736" s="170"/>
    </row>
    <row r="12737" spans="8:8" x14ac:dyDescent="0.25">
      <c r="H12737" s="170"/>
    </row>
    <row r="12738" spans="8:8" x14ac:dyDescent="0.25">
      <c r="H12738" s="170"/>
    </row>
    <row r="12739" spans="8:8" x14ac:dyDescent="0.25">
      <c r="H12739" s="170"/>
    </row>
    <row r="12740" spans="8:8" x14ac:dyDescent="0.25">
      <c r="H12740" s="170"/>
    </row>
    <row r="12741" spans="8:8" x14ac:dyDescent="0.25">
      <c r="H12741" s="170"/>
    </row>
    <row r="12742" spans="8:8" x14ac:dyDescent="0.25">
      <c r="H12742" s="170"/>
    </row>
    <row r="12743" spans="8:8" x14ac:dyDescent="0.25">
      <c r="H12743" s="170"/>
    </row>
    <row r="12747" spans="8:8" x14ac:dyDescent="0.25">
      <c r="H12747" s="170"/>
    </row>
    <row r="12748" spans="8:8" x14ac:dyDescent="0.25">
      <c r="H12748" s="170"/>
    </row>
    <row r="12749" spans="8:8" x14ac:dyDescent="0.25">
      <c r="H12749" s="170"/>
    </row>
    <row r="12750" spans="8:8" x14ac:dyDescent="0.25">
      <c r="H12750" s="170"/>
    </row>
    <row r="12751" spans="8:8" x14ac:dyDescent="0.25">
      <c r="H12751" s="170"/>
    </row>
    <row r="12752" spans="8:8" x14ac:dyDescent="0.25">
      <c r="H12752" s="170"/>
    </row>
    <row r="12753" spans="8:8" x14ac:dyDescent="0.25">
      <c r="H12753" s="170"/>
    </row>
    <row r="12755" spans="8:8" x14ac:dyDescent="0.25">
      <c r="H12755" s="170"/>
    </row>
    <row r="12757" spans="8:8" x14ac:dyDescent="0.25">
      <c r="H12757" s="170"/>
    </row>
    <row r="12760" spans="8:8" x14ac:dyDescent="0.25">
      <c r="H12760" s="170"/>
    </row>
    <row r="12762" spans="8:8" x14ac:dyDescent="0.25">
      <c r="H12762" s="170"/>
    </row>
    <row r="12764" spans="8:8" x14ac:dyDescent="0.25">
      <c r="H12764" s="170"/>
    </row>
    <row r="12765" spans="8:8" x14ac:dyDescent="0.25">
      <c r="H12765" s="170"/>
    </row>
    <row r="12768" spans="8:8" x14ac:dyDescent="0.25">
      <c r="H12768" s="170"/>
    </row>
    <row r="12771" spans="8:8" x14ac:dyDescent="0.25">
      <c r="H12771" s="170"/>
    </row>
    <row r="12774" spans="8:8" x14ac:dyDescent="0.25">
      <c r="H12774" s="170"/>
    </row>
    <row r="12775" spans="8:8" x14ac:dyDescent="0.25">
      <c r="H12775" s="170"/>
    </row>
    <row r="12776" spans="8:8" x14ac:dyDescent="0.25">
      <c r="H12776" s="170"/>
    </row>
    <row r="12777" spans="8:8" x14ac:dyDescent="0.25">
      <c r="H12777" s="170"/>
    </row>
    <row r="12778" spans="8:8" x14ac:dyDescent="0.25">
      <c r="H12778" s="170"/>
    </row>
    <row r="12779" spans="8:8" x14ac:dyDescent="0.25">
      <c r="H12779" s="170"/>
    </row>
    <row r="12780" spans="8:8" x14ac:dyDescent="0.25">
      <c r="H12780" s="170"/>
    </row>
    <row r="12781" spans="8:8" x14ac:dyDescent="0.25">
      <c r="H12781" s="170"/>
    </row>
    <row r="12782" spans="8:8" x14ac:dyDescent="0.25">
      <c r="H12782" s="170"/>
    </row>
    <row r="12783" spans="8:8" x14ac:dyDescent="0.25">
      <c r="H12783" s="170"/>
    </row>
    <row r="12787" spans="8:8" x14ac:dyDescent="0.25">
      <c r="H12787" s="170"/>
    </row>
    <row r="12792" spans="8:8" x14ac:dyDescent="0.25">
      <c r="H12792" s="170"/>
    </row>
    <row r="12794" spans="8:8" x14ac:dyDescent="0.25">
      <c r="H12794" s="170"/>
    </row>
    <row r="12795" spans="8:8" x14ac:dyDescent="0.25">
      <c r="H12795" s="170"/>
    </row>
    <row r="12796" spans="8:8" x14ac:dyDescent="0.25">
      <c r="H12796" s="170"/>
    </row>
    <row r="12797" spans="8:8" x14ac:dyDescent="0.25">
      <c r="H12797" s="170"/>
    </row>
    <row r="12800" spans="8:8" x14ac:dyDescent="0.25">
      <c r="H12800" s="170"/>
    </row>
    <row r="12804" spans="8:8" x14ac:dyDescent="0.25">
      <c r="H12804" s="170"/>
    </row>
    <row r="12805" spans="8:8" x14ac:dyDescent="0.25">
      <c r="H12805" s="170"/>
    </row>
    <row r="12807" spans="8:8" x14ac:dyDescent="0.25">
      <c r="H12807" s="170"/>
    </row>
    <row r="12810" spans="8:8" x14ac:dyDescent="0.25">
      <c r="H12810" s="170"/>
    </row>
    <row r="12811" spans="8:8" x14ac:dyDescent="0.25">
      <c r="H12811" s="170"/>
    </row>
    <row r="12814" spans="8:8" x14ac:dyDescent="0.25">
      <c r="H12814" s="170"/>
    </row>
    <row r="12815" spans="8:8" x14ac:dyDescent="0.25">
      <c r="H12815" s="170"/>
    </row>
    <row r="12816" spans="8:8" x14ac:dyDescent="0.25">
      <c r="H12816" s="170"/>
    </row>
    <row r="12818" spans="8:8" x14ac:dyDescent="0.25">
      <c r="H12818" s="170"/>
    </row>
    <row r="12819" spans="8:8" x14ac:dyDescent="0.25">
      <c r="H12819" s="170"/>
    </row>
    <row r="12820" spans="8:8" x14ac:dyDescent="0.25">
      <c r="H12820" s="170"/>
    </row>
    <row r="12821" spans="8:8" x14ac:dyDescent="0.25">
      <c r="H12821" s="170"/>
    </row>
    <row r="12822" spans="8:8" x14ac:dyDescent="0.25">
      <c r="H12822" s="170"/>
    </row>
    <row r="12826" spans="8:8" x14ac:dyDescent="0.25">
      <c r="H12826" s="170"/>
    </row>
    <row r="12828" spans="8:8" x14ac:dyDescent="0.25">
      <c r="H12828" s="170"/>
    </row>
    <row r="12829" spans="8:8" x14ac:dyDescent="0.25">
      <c r="H12829" s="170"/>
    </row>
    <row r="12843" spans="8:8" x14ac:dyDescent="0.25">
      <c r="H12843" s="170"/>
    </row>
    <row r="12851" spans="8:8" x14ac:dyDescent="0.25">
      <c r="H12851" s="170"/>
    </row>
    <row r="12855" spans="8:8" x14ac:dyDescent="0.25">
      <c r="H12855" s="170"/>
    </row>
    <row r="12857" spans="8:8" x14ac:dyDescent="0.25">
      <c r="H12857" s="170"/>
    </row>
    <row r="12860" spans="8:8" x14ac:dyDescent="0.25">
      <c r="H12860" s="170"/>
    </row>
    <row r="12863" spans="8:8" x14ac:dyDescent="0.25">
      <c r="H12863" s="170"/>
    </row>
    <row r="12878" spans="8:8" x14ac:dyDescent="0.25">
      <c r="H12878" s="170"/>
    </row>
    <row r="12884" spans="8:8" x14ac:dyDescent="0.25">
      <c r="H12884" s="170"/>
    </row>
    <row r="12886" spans="8:8" x14ac:dyDescent="0.25">
      <c r="H12886" s="170"/>
    </row>
    <row r="12889" spans="8:8" x14ac:dyDescent="0.25">
      <c r="H12889" s="170"/>
    </row>
    <row r="12898" spans="8:8" x14ac:dyDescent="0.25">
      <c r="H12898" s="170"/>
    </row>
    <row r="12901" spans="8:8" x14ac:dyDescent="0.25">
      <c r="H12901" s="170"/>
    </row>
    <row r="12903" spans="8:8" x14ac:dyDescent="0.25">
      <c r="H12903" s="170"/>
    </row>
    <row r="12907" spans="8:8" x14ac:dyDescent="0.25">
      <c r="H12907" s="170"/>
    </row>
    <row r="12913" spans="8:8" x14ac:dyDescent="0.25">
      <c r="H12913" s="170"/>
    </row>
    <row r="12918" spans="8:8" x14ac:dyDescent="0.25">
      <c r="H12918" s="170"/>
    </row>
    <row r="12919" spans="8:8" x14ac:dyDescent="0.25">
      <c r="H12919" s="170"/>
    </row>
    <row r="12921" spans="8:8" x14ac:dyDescent="0.25">
      <c r="H12921" s="170"/>
    </row>
    <row r="12923" spans="8:8" x14ac:dyDescent="0.25">
      <c r="H12923" s="170"/>
    </row>
    <row r="12925" spans="8:8" x14ac:dyDescent="0.25">
      <c r="H12925" s="170"/>
    </row>
    <row r="12928" spans="8:8" x14ac:dyDescent="0.25">
      <c r="H12928" s="170"/>
    </row>
    <row r="12929" spans="8:8" x14ac:dyDescent="0.25">
      <c r="H12929" s="170"/>
    </row>
    <row r="12930" spans="8:8" x14ac:dyDescent="0.25">
      <c r="H12930" s="170"/>
    </row>
    <row r="12931" spans="8:8" x14ac:dyDescent="0.25">
      <c r="H12931" s="170"/>
    </row>
    <row r="12932" spans="8:8" x14ac:dyDescent="0.25">
      <c r="H12932" s="170"/>
    </row>
    <row r="12933" spans="8:8" x14ac:dyDescent="0.25">
      <c r="H12933" s="170"/>
    </row>
    <row r="12934" spans="8:8" x14ac:dyDescent="0.25">
      <c r="H12934" s="170"/>
    </row>
    <row r="12935" spans="8:8" x14ac:dyDescent="0.25">
      <c r="H12935" s="170"/>
    </row>
    <row r="12937" spans="8:8" x14ac:dyDescent="0.25">
      <c r="H12937" s="170"/>
    </row>
    <row r="12938" spans="8:8" x14ac:dyDescent="0.25">
      <c r="H12938" s="170"/>
    </row>
    <row r="12943" spans="8:8" x14ac:dyDescent="0.25">
      <c r="H12943" s="170"/>
    </row>
    <row r="12945" spans="8:8" x14ac:dyDescent="0.25">
      <c r="H12945" s="170"/>
    </row>
    <row r="12946" spans="8:8" x14ac:dyDescent="0.25">
      <c r="H12946" s="170"/>
    </row>
    <row r="12948" spans="8:8" x14ac:dyDescent="0.25">
      <c r="H12948" s="170"/>
    </row>
    <row r="12949" spans="8:8" x14ac:dyDescent="0.25">
      <c r="H12949" s="170"/>
    </row>
    <row r="12952" spans="8:8" x14ac:dyDescent="0.25">
      <c r="H12952" s="170"/>
    </row>
    <row r="12954" spans="8:8" x14ac:dyDescent="0.25">
      <c r="H12954" s="170"/>
    </row>
    <row r="12955" spans="8:8" x14ac:dyDescent="0.25">
      <c r="H12955" s="170"/>
    </row>
    <row r="12956" spans="8:8" x14ac:dyDescent="0.25">
      <c r="H12956" s="170"/>
    </row>
    <row r="12957" spans="8:8" x14ac:dyDescent="0.25">
      <c r="H12957" s="170"/>
    </row>
    <row r="12958" spans="8:8" x14ac:dyDescent="0.25">
      <c r="H12958" s="170"/>
    </row>
    <row r="12959" spans="8:8" x14ac:dyDescent="0.25">
      <c r="H12959" s="170"/>
    </row>
    <row r="12960" spans="8:8" x14ac:dyDescent="0.25">
      <c r="H12960" s="170"/>
    </row>
    <row r="12961" spans="8:8" x14ac:dyDescent="0.25">
      <c r="H12961" s="170"/>
    </row>
    <row r="12966" spans="8:8" x14ac:dyDescent="0.25">
      <c r="H12966" s="170"/>
    </row>
    <row r="12968" spans="8:8" x14ac:dyDescent="0.25">
      <c r="H12968" s="170"/>
    </row>
    <row r="12969" spans="8:8" x14ac:dyDescent="0.25">
      <c r="H12969" s="170"/>
    </row>
    <row r="12970" spans="8:8" x14ac:dyDescent="0.25">
      <c r="H12970" s="170"/>
    </row>
    <row r="12971" spans="8:8" x14ac:dyDescent="0.25">
      <c r="H12971" s="170"/>
    </row>
    <row r="12972" spans="8:8" x14ac:dyDescent="0.25">
      <c r="H12972" s="170"/>
    </row>
    <row r="12973" spans="8:8" x14ac:dyDescent="0.25">
      <c r="H12973" s="170"/>
    </row>
    <row r="12975" spans="8:8" x14ac:dyDescent="0.25">
      <c r="H12975" s="170"/>
    </row>
    <row r="12976" spans="8:8" x14ac:dyDescent="0.25">
      <c r="H12976" s="170"/>
    </row>
    <row r="12980" spans="8:8" x14ac:dyDescent="0.25">
      <c r="H12980" s="170"/>
    </row>
    <row r="12982" spans="8:8" x14ac:dyDescent="0.25">
      <c r="H12982" s="170"/>
    </row>
    <row r="12986" spans="8:8" x14ac:dyDescent="0.25">
      <c r="H12986" s="170"/>
    </row>
    <row r="12987" spans="8:8" x14ac:dyDescent="0.25">
      <c r="H12987" s="170"/>
    </row>
    <row r="12989" spans="8:8" x14ac:dyDescent="0.25">
      <c r="H12989" s="170"/>
    </row>
    <row r="12992" spans="8:8" x14ac:dyDescent="0.25">
      <c r="H12992" s="170"/>
    </row>
    <row r="12993" spans="8:8" x14ac:dyDescent="0.25">
      <c r="H12993" s="170"/>
    </row>
    <row r="12994" spans="8:8" x14ac:dyDescent="0.25">
      <c r="H12994" s="170"/>
    </row>
    <row r="12995" spans="8:8" x14ac:dyDescent="0.25">
      <c r="H12995" s="170"/>
    </row>
    <row r="12996" spans="8:8" x14ac:dyDescent="0.25">
      <c r="H12996" s="170"/>
    </row>
    <row r="12997" spans="8:8" x14ac:dyDescent="0.25">
      <c r="H12997" s="170"/>
    </row>
    <row r="12999" spans="8:8" x14ac:dyDescent="0.25">
      <c r="H12999" s="170"/>
    </row>
    <row r="13000" spans="8:8" x14ac:dyDescent="0.25">
      <c r="H13000" s="170"/>
    </row>
    <row r="13001" spans="8:8" x14ac:dyDescent="0.25">
      <c r="H13001" s="170"/>
    </row>
    <row r="13003" spans="8:8" x14ac:dyDescent="0.25">
      <c r="H13003" s="170"/>
    </row>
    <row r="13006" spans="8:8" x14ac:dyDescent="0.25">
      <c r="H13006" s="170"/>
    </row>
    <row r="13007" spans="8:8" x14ac:dyDescent="0.25">
      <c r="H13007" s="170"/>
    </row>
    <row r="13008" spans="8:8" x14ac:dyDescent="0.25">
      <c r="H13008" s="170"/>
    </row>
    <row r="13010" spans="8:8" x14ac:dyDescent="0.25">
      <c r="H13010" s="170"/>
    </row>
    <row r="13019" spans="8:8" x14ac:dyDescent="0.25">
      <c r="H13019" s="170"/>
    </row>
    <row r="13020" spans="8:8" x14ac:dyDescent="0.25">
      <c r="H13020" s="170"/>
    </row>
    <row r="13021" spans="8:8" x14ac:dyDescent="0.25">
      <c r="H13021" s="170"/>
    </row>
    <row r="13022" spans="8:8" x14ac:dyDescent="0.25">
      <c r="H13022" s="170"/>
    </row>
    <row r="13024" spans="8:8" x14ac:dyDescent="0.25">
      <c r="H13024" s="170"/>
    </row>
    <row r="13025" spans="8:8" x14ac:dyDescent="0.25">
      <c r="H13025" s="170"/>
    </row>
    <row r="13026" spans="8:8" x14ac:dyDescent="0.25">
      <c r="H13026" s="170"/>
    </row>
    <row r="13027" spans="8:8" x14ac:dyDescent="0.25">
      <c r="H13027" s="170"/>
    </row>
    <row r="13033" spans="8:8" x14ac:dyDescent="0.25">
      <c r="H13033" s="170"/>
    </row>
    <row r="13034" spans="8:8" x14ac:dyDescent="0.25">
      <c r="H13034" s="170"/>
    </row>
    <row r="13035" spans="8:8" x14ac:dyDescent="0.25">
      <c r="H13035" s="170"/>
    </row>
    <row r="13036" spans="8:8" x14ac:dyDescent="0.25">
      <c r="H13036" s="170"/>
    </row>
    <row r="13037" spans="8:8" x14ac:dyDescent="0.25">
      <c r="H13037" s="170"/>
    </row>
    <row r="13038" spans="8:8" x14ac:dyDescent="0.25">
      <c r="H13038" s="170"/>
    </row>
    <row r="13039" spans="8:8" x14ac:dyDescent="0.25">
      <c r="H13039" s="170"/>
    </row>
    <row r="13041" spans="8:8" x14ac:dyDescent="0.25">
      <c r="H13041" s="170"/>
    </row>
    <row r="13042" spans="8:8" x14ac:dyDescent="0.25">
      <c r="H13042" s="170"/>
    </row>
    <row r="13043" spans="8:8" x14ac:dyDescent="0.25">
      <c r="H13043" s="170"/>
    </row>
    <row r="13044" spans="8:8" x14ac:dyDescent="0.25">
      <c r="H13044" s="170"/>
    </row>
    <row r="13045" spans="8:8" x14ac:dyDescent="0.25">
      <c r="H13045" s="170"/>
    </row>
    <row r="13046" spans="8:8" x14ac:dyDescent="0.25">
      <c r="H13046" s="170"/>
    </row>
    <row r="13047" spans="8:8" x14ac:dyDescent="0.25">
      <c r="H13047" s="170"/>
    </row>
    <row r="13048" spans="8:8" x14ac:dyDescent="0.25">
      <c r="H13048" s="170"/>
    </row>
    <row r="13049" spans="8:8" x14ac:dyDescent="0.25">
      <c r="H13049" s="170"/>
    </row>
    <row r="13050" spans="8:8" x14ac:dyDescent="0.25">
      <c r="H13050" s="170"/>
    </row>
    <row r="13051" spans="8:8" x14ac:dyDescent="0.25">
      <c r="H13051" s="170"/>
    </row>
    <row r="13052" spans="8:8" x14ac:dyDescent="0.25">
      <c r="H13052" s="170"/>
    </row>
    <row r="13053" spans="8:8" x14ac:dyDescent="0.25">
      <c r="H13053" s="170"/>
    </row>
    <row r="13054" spans="8:8" x14ac:dyDescent="0.25">
      <c r="H13054" s="170"/>
    </row>
    <row r="13055" spans="8:8" x14ac:dyDescent="0.25">
      <c r="H13055" s="170"/>
    </row>
    <row r="13056" spans="8:8" x14ac:dyDescent="0.25">
      <c r="H13056" s="170"/>
    </row>
    <row r="13058" spans="8:8" x14ac:dyDescent="0.25">
      <c r="H13058" s="170"/>
    </row>
    <row r="13059" spans="8:8" x14ac:dyDescent="0.25">
      <c r="H13059" s="170"/>
    </row>
    <row r="13060" spans="8:8" x14ac:dyDescent="0.25">
      <c r="H13060" s="170"/>
    </row>
    <row r="13061" spans="8:8" x14ac:dyDescent="0.25">
      <c r="H13061" s="170"/>
    </row>
    <row r="13062" spans="8:8" x14ac:dyDescent="0.25">
      <c r="H13062" s="170"/>
    </row>
    <row r="13064" spans="8:8" x14ac:dyDescent="0.25">
      <c r="H13064" s="170"/>
    </row>
    <row r="13065" spans="8:8" x14ac:dyDescent="0.25">
      <c r="H13065" s="170"/>
    </row>
    <row r="13068" spans="8:8" x14ac:dyDescent="0.25">
      <c r="H13068" s="170"/>
    </row>
    <row r="13069" spans="8:8" x14ac:dyDescent="0.25">
      <c r="H13069" s="170"/>
    </row>
    <row r="13070" spans="8:8" x14ac:dyDescent="0.25">
      <c r="H13070" s="170"/>
    </row>
    <row r="13071" spans="8:8" x14ac:dyDescent="0.25">
      <c r="H13071" s="170"/>
    </row>
    <row r="13072" spans="8:8" x14ac:dyDescent="0.25">
      <c r="H13072" s="170"/>
    </row>
    <row r="13073" spans="8:8" x14ac:dyDescent="0.25">
      <c r="H13073" s="170"/>
    </row>
    <row r="13074" spans="8:8" x14ac:dyDescent="0.25">
      <c r="H13074" s="170"/>
    </row>
    <row r="13075" spans="8:8" x14ac:dyDescent="0.25">
      <c r="H13075" s="170"/>
    </row>
    <row r="13080" spans="8:8" x14ac:dyDescent="0.25">
      <c r="H13080" s="170"/>
    </row>
    <row r="13083" spans="8:8" x14ac:dyDescent="0.25">
      <c r="H13083" s="170"/>
    </row>
    <row r="13084" spans="8:8" x14ac:dyDescent="0.25">
      <c r="H13084" s="170"/>
    </row>
    <row r="13092" spans="8:8" x14ac:dyDescent="0.25">
      <c r="H13092" s="170"/>
    </row>
    <row r="13093" spans="8:8" x14ac:dyDescent="0.25">
      <c r="H13093" s="170"/>
    </row>
    <row r="13094" spans="8:8" x14ac:dyDescent="0.25">
      <c r="H13094" s="170"/>
    </row>
    <row r="13097" spans="8:8" x14ac:dyDescent="0.25">
      <c r="H13097" s="170"/>
    </row>
    <row r="13099" spans="8:8" x14ac:dyDescent="0.25">
      <c r="H13099" s="170"/>
    </row>
    <row r="13105" spans="8:8" x14ac:dyDescent="0.25">
      <c r="H13105" s="170"/>
    </row>
    <row r="13106" spans="8:8" x14ac:dyDescent="0.25">
      <c r="H13106" s="170"/>
    </row>
    <row r="13107" spans="8:8" x14ac:dyDescent="0.25">
      <c r="H13107" s="170"/>
    </row>
    <row r="13108" spans="8:8" x14ac:dyDescent="0.25">
      <c r="H13108" s="170"/>
    </row>
    <row r="13109" spans="8:8" x14ac:dyDescent="0.25">
      <c r="H13109" s="170"/>
    </row>
    <row r="13112" spans="8:8" x14ac:dyDescent="0.25">
      <c r="H13112" s="170"/>
    </row>
    <row r="13113" spans="8:8" x14ac:dyDescent="0.25">
      <c r="H13113" s="170"/>
    </row>
    <row r="13114" spans="8:8" x14ac:dyDescent="0.25">
      <c r="H13114" s="170"/>
    </row>
    <row r="13115" spans="8:8" x14ac:dyDescent="0.25">
      <c r="H13115" s="170"/>
    </row>
    <row r="13117" spans="8:8" x14ac:dyDescent="0.25">
      <c r="H13117" s="170"/>
    </row>
    <row r="13119" spans="8:8" x14ac:dyDescent="0.25">
      <c r="H13119" s="170"/>
    </row>
    <row r="13122" spans="8:8" x14ac:dyDescent="0.25">
      <c r="H13122" s="170"/>
    </row>
    <row r="13124" spans="8:8" x14ac:dyDescent="0.25">
      <c r="H13124" s="170"/>
    </row>
    <row r="13126" spans="8:8" x14ac:dyDescent="0.25">
      <c r="H13126" s="170"/>
    </row>
    <row r="13127" spans="8:8" x14ac:dyDescent="0.25">
      <c r="H13127" s="170"/>
    </row>
    <row r="13128" spans="8:8" x14ac:dyDescent="0.25">
      <c r="H13128" s="170"/>
    </row>
    <row r="13129" spans="8:8" x14ac:dyDescent="0.25">
      <c r="H13129" s="170"/>
    </row>
    <row r="13134" spans="8:8" x14ac:dyDescent="0.25">
      <c r="H13134" s="170"/>
    </row>
    <row r="13135" spans="8:8" x14ac:dyDescent="0.25">
      <c r="H13135" s="170"/>
    </row>
    <row r="13136" spans="8:8" x14ac:dyDescent="0.25">
      <c r="H13136" s="170"/>
    </row>
    <row r="13137" spans="8:8" x14ac:dyDescent="0.25">
      <c r="H13137" s="170"/>
    </row>
    <row r="13138" spans="8:8" x14ac:dyDescent="0.25">
      <c r="H13138" s="170"/>
    </row>
    <row r="13139" spans="8:8" x14ac:dyDescent="0.25">
      <c r="H13139" s="170"/>
    </row>
    <row r="13140" spans="8:8" x14ac:dyDescent="0.25">
      <c r="H13140" s="170"/>
    </row>
    <row r="13142" spans="8:8" x14ac:dyDescent="0.25">
      <c r="H13142" s="170"/>
    </row>
    <row r="13143" spans="8:8" x14ac:dyDescent="0.25">
      <c r="H13143" s="170"/>
    </row>
    <row r="13144" spans="8:8" x14ac:dyDescent="0.25">
      <c r="H13144" s="170"/>
    </row>
    <row r="13145" spans="8:8" x14ac:dyDescent="0.25">
      <c r="H13145" s="170"/>
    </row>
    <row r="13146" spans="8:8" x14ac:dyDescent="0.25">
      <c r="H13146" s="170"/>
    </row>
    <row r="13147" spans="8:8" x14ac:dyDescent="0.25">
      <c r="H13147" s="170"/>
    </row>
    <row r="13152" spans="8:8" x14ac:dyDescent="0.25">
      <c r="H13152" s="170"/>
    </row>
    <row r="13155" spans="8:8" x14ac:dyDescent="0.25">
      <c r="H13155" s="170"/>
    </row>
    <row r="13156" spans="8:8" x14ac:dyDescent="0.25">
      <c r="H13156" s="170"/>
    </row>
    <row r="13159" spans="8:8" x14ac:dyDescent="0.25">
      <c r="H13159" s="170"/>
    </row>
    <row r="13163" spans="8:8" x14ac:dyDescent="0.25">
      <c r="H13163" s="170"/>
    </row>
    <row r="13164" spans="8:8" x14ac:dyDescent="0.25">
      <c r="H13164" s="170"/>
    </row>
    <row r="13165" spans="8:8" x14ac:dyDescent="0.25">
      <c r="H13165" s="170"/>
    </row>
    <row r="13166" spans="8:8" x14ac:dyDescent="0.25">
      <c r="H13166" s="170"/>
    </row>
    <row r="13167" spans="8:8" x14ac:dyDescent="0.25">
      <c r="H13167" s="170"/>
    </row>
    <row r="13168" spans="8:8" x14ac:dyDescent="0.25">
      <c r="H13168" s="170"/>
    </row>
    <row r="13169" spans="8:8" x14ac:dyDescent="0.25">
      <c r="H13169" s="170"/>
    </row>
    <row r="13170" spans="8:8" x14ac:dyDescent="0.25">
      <c r="H13170" s="170"/>
    </row>
    <row r="13171" spans="8:8" x14ac:dyDescent="0.25">
      <c r="H13171" s="170"/>
    </row>
    <row r="13172" spans="8:8" x14ac:dyDescent="0.25">
      <c r="H13172" s="170"/>
    </row>
    <row r="13179" spans="8:8" x14ac:dyDescent="0.25">
      <c r="H13179" s="170"/>
    </row>
    <row r="13180" spans="8:8" x14ac:dyDescent="0.25">
      <c r="H13180" s="170"/>
    </row>
    <row r="13181" spans="8:8" x14ac:dyDescent="0.25">
      <c r="H13181" s="170"/>
    </row>
    <row r="13182" spans="8:8" x14ac:dyDescent="0.25">
      <c r="H13182" s="170"/>
    </row>
    <row r="13183" spans="8:8" x14ac:dyDescent="0.25">
      <c r="H13183" s="170"/>
    </row>
    <row r="13184" spans="8:8" x14ac:dyDescent="0.25">
      <c r="H13184" s="170"/>
    </row>
    <row r="13185" spans="8:8" x14ac:dyDescent="0.25">
      <c r="H13185" s="170"/>
    </row>
    <row r="13187" spans="8:8" x14ac:dyDescent="0.25">
      <c r="H13187" s="170"/>
    </row>
    <row r="13188" spans="8:8" x14ac:dyDescent="0.25">
      <c r="H13188" s="170"/>
    </row>
    <row r="13193" spans="8:8" x14ac:dyDescent="0.25">
      <c r="H13193" s="170"/>
    </row>
    <row r="13194" spans="8:8" x14ac:dyDescent="0.25">
      <c r="H13194" s="170"/>
    </row>
    <row r="13195" spans="8:8" x14ac:dyDescent="0.25">
      <c r="H13195" s="170"/>
    </row>
    <row r="13196" spans="8:8" x14ac:dyDescent="0.25">
      <c r="H13196" s="170"/>
    </row>
    <row r="13197" spans="8:8" x14ac:dyDescent="0.25">
      <c r="H13197" s="170"/>
    </row>
    <row r="13198" spans="8:8" x14ac:dyDescent="0.25">
      <c r="H13198" s="170"/>
    </row>
    <row r="13199" spans="8:8" x14ac:dyDescent="0.25">
      <c r="H13199" s="170"/>
    </row>
    <row r="13200" spans="8:8" x14ac:dyDescent="0.25">
      <c r="H13200" s="170"/>
    </row>
    <row r="13201" spans="8:8" x14ac:dyDescent="0.25">
      <c r="H13201" s="170"/>
    </row>
    <row r="13203" spans="8:8" x14ac:dyDescent="0.25">
      <c r="H13203" s="170"/>
    </row>
    <row r="13204" spans="8:8" x14ac:dyDescent="0.25">
      <c r="H13204" s="170"/>
    </row>
    <row r="13213" spans="8:8" x14ac:dyDescent="0.25">
      <c r="H13213" s="170"/>
    </row>
    <row r="13214" spans="8:8" x14ac:dyDescent="0.25">
      <c r="H13214" s="170"/>
    </row>
    <row r="13217" spans="8:8" x14ac:dyDescent="0.25">
      <c r="H13217" s="170"/>
    </row>
    <row r="13219" spans="8:8" x14ac:dyDescent="0.25">
      <c r="H13219" s="170"/>
    </row>
    <row r="13221" spans="8:8" x14ac:dyDescent="0.25">
      <c r="H13221" s="170"/>
    </row>
    <row r="13226" spans="8:8" x14ac:dyDescent="0.25">
      <c r="H13226" s="170"/>
    </row>
    <row r="13227" spans="8:8" x14ac:dyDescent="0.25">
      <c r="H13227" s="170"/>
    </row>
    <row r="13228" spans="8:8" x14ac:dyDescent="0.25">
      <c r="H13228" s="170"/>
    </row>
    <row r="13229" spans="8:8" x14ac:dyDescent="0.25">
      <c r="H13229" s="170"/>
    </row>
    <row r="13230" spans="8:8" x14ac:dyDescent="0.25">
      <c r="H13230" s="170"/>
    </row>
    <row r="13231" spans="8:8" x14ac:dyDescent="0.25">
      <c r="H13231" s="170"/>
    </row>
    <row r="13232" spans="8:8" x14ac:dyDescent="0.25">
      <c r="H13232" s="170"/>
    </row>
    <row r="13233" spans="8:8" x14ac:dyDescent="0.25">
      <c r="H13233" s="170"/>
    </row>
    <row r="13238" spans="8:8" x14ac:dyDescent="0.25">
      <c r="H13238" s="170"/>
    </row>
    <row r="13239" spans="8:8" x14ac:dyDescent="0.25">
      <c r="H13239" s="170"/>
    </row>
    <row r="13241" spans="8:8" x14ac:dyDescent="0.25">
      <c r="H13241" s="170"/>
    </row>
    <row r="13243" spans="8:8" x14ac:dyDescent="0.25">
      <c r="H13243" s="170"/>
    </row>
    <row r="13251" spans="8:8" x14ac:dyDescent="0.25">
      <c r="H13251" s="170"/>
    </row>
    <row r="13252" spans="8:8" x14ac:dyDescent="0.25">
      <c r="H13252" s="170"/>
    </row>
    <row r="13255" spans="8:8" x14ac:dyDescent="0.25">
      <c r="H13255" s="170"/>
    </row>
    <row r="13256" spans="8:8" x14ac:dyDescent="0.25">
      <c r="H13256" s="170"/>
    </row>
    <row r="13257" spans="8:8" x14ac:dyDescent="0.25">
      <c r="H13257" s="170"/>
    </row>
    <row r="13258" spans="8:8" x14ac:dyDescent="0.25">
      <c r="H13258" s="170"/>
    </row>
    <row r="13259" spans="8:8" x14ac:dyDescent="0.25">
      <c r="H13259" s="170"/>
    </row>
    <row r="13260" spans="8:8" x14ac:dyDescent="0.25">
      <c r="H13260" s="170"/>
    </row>
    <row r="13261" spans="8:8" x14ac:dyDescent="0.25">
      <c r="H13261" s="170"/>
    </row>
    <row r="13262" spans="8:8" x14ac:dyDescent="0.25">
      <c r="H13262" s="170"/>
    </row>
    <row r="13263" spans="8:8" x14ac:dyDescent="0.25">
      <c r="H13263" s="170"/>
    </row>
    <row r="13265" spans="8:8" x14ac:dyDescent="0.25">
      <c r="H13265" s="170"/>
    </row>
    <row r="13266" spans="8:8" x14ac:dyDescent="0.25">
      <c r="H13266" s="170"/>
    </row>
    <row r="13270" spans="8:8" x14ac:dyDescent="0.25">
      <c r="H13270" s="170"/>
    </row>
    <row r="13271" spans="8:8" x14ac:dyDescent="0.25">
      <c r="H13271" s="170"/>
    </row>
    <row r="13272" spans="8:8" x14ac:dyDescent="0.25">
      <c r="H13272" s="170"/>
    </row>
    <row r="13273" spans="8:8" x14ac:dyDescent="0.25">
      <c r="H13273" s="170"/>
    </row>
    <row r="13274" spans="8:8" x14ac:dyDescent="0.25">
      <c r="H13274" s="170"/>
    </row>
    <row r="13275" spans="8:8" x14ac:dyDescent="0.25">
      <c r="H13275" s="170"/>
    </row>
    <row r="13276" spans="8:8" x14ac:dyDescent="0.25">
      <c r="H13276" s="170"/>
    </row>
    <row r="13277" spans="8:8" x14ac:dyDescent="0.25">
      <c r="H13277" s="170"/>
    </row>
    <row r="13279" spans="8:8" x14ac:dyDescent="0.25">
      <c r="H13279" s="170"/>
    </row>
    <row r="13282" spans="8:8" x14ac:dyDescent="0.25">
      <c r="H13282" s="170"/>
    </row>
    <row r="13283" spans="8:8" x14ac:dyDescent="0.25">
      <c r="H13283" s="170"/>
    </row>
    <row r="13285" spans="8:8" x14ac:dyDescent="0.25">
      <c r="H13285" s="170"/>
    </row>
    <row r="13286" spans="8:8" x14ac:dyDescent="0.25">
      <c r="H13286" s="170"/>
    </row>
    <row r="13287" spans="8:8" x14ac:dyDescent="0.25">
      <c r="H13287" s="170"/>
    </row>
    <row r="13288" spans="8:8" x14ac:dyDescent="0.25">
      <c r="H13288" s="170"/>
    </row>
    <row r="13289" spans="8:8" x14ac:dyDescent="0.25">
      <c r="H13289" s="170"/>
    </row>
    <row r="13290" spans="8:8" x14ac:dyDescent="0.25">
      <c r="H13290" s="170"/>
    </row>
    <row r="13291" spans="8:8" x14ac:dyDescent="0.25">
      <c r="H13291" s="170"/>
    </row>
    <row r="13295" spans="8:8" x14ac:dyDescent="0.25">
      <c r="H13295" s="170"/>
    </row>
    <row r="13296" spans="8:8" x14ac:dyDescent="0.25">
      <c r="H13296" s="170"/>
    </row>
    <row r="13297" spans="8:8" x14ac:dyDescent="0.25">
      <c r="H13297" s="170"/>
    </row>
    <row r="13299" spans="8:8" x14ac:dyDescent="0.25">
      <c r="H13299" s="170"/>
    </row>
    <row r="13300" spans="8:8" x14ac:dyDescent="0.25">
      <c r="H13300" s="170"/>
    </row>
    <row r="13302" spans="8:8" x14ac:dyDescent="0.25">
      <c r="H13302" s="170"/>
    </row>
    <row r="13303" spans="8:8" x14ac:dyDescent="0.25">
      <c r="H13303" s="170"/>
    </row>
    <row r="13305" spans="8:8" x14ac:dyDescent="0.25">
      <c r="H13305" s="170"/>
    </row>
    <row r="13307" spans="8:8" x14ac:dyDescent="0.25">
      <c r="H13307" s="170"/>
    </row>
    <row r="13308" spans="8:8" x14ac:dyDescent="0.25">
      <c r="H13308" s="170"/>
    </row>
    <row r="13309" spans="8:8" x14ac:dyDescent="0.25">
      <c r="H13309" s="170"/>
    </row>
    <row r="13310" spans="8:8" x14ac:dyDescent="0.25">
      <c r="H13310" s="170"/>
    </row>
    <row r="13311" spans="8:8" x14ac:dyDescent="0.25">
      <c r="H13311" s="170"/>
    </row>
    <row r="13312" spans="8:8" x14ac:dyDescent="0.25">
      <c r="H13312" s="170"/>
    </row>
    <row r="13313" spans="8:8" x14ac:dyDescent="0.25">
      <c r="H13313" s="170"/>
    </row>
    <row r="13314" spans="8:8" x14ac:dyDescent="0.25">
      <c r="H13314" s="170"/>
    </row>
    <row r="13315" spans="8:8" x14ac:dyDescent="0.25">
      <c r="H13315" s="170"/>
    </row>
    <row r="13316" spans="8:8" x14ac:dyDescent="0.25">
      <c r="H13316" s="170"/>
    </row>
    <row r="13322" spans="8:8" x14ac:dyDescent="0.25">
      <c r="H13322" s="170"/>
    </row>
    <row r="13323" spans="8:8" x14ac:dyDescent="0.25">
      <c r="H13323" s="170"/>
    </row>
    <row r="13327" spans="8:8" x14ac:dyDescent="0.25">
      <c r="H13327" s="170"/>
    </row>
    <row r="13330" spans="8:8" x14ac:dyDescent="0.25">
      <c r="H13330" s="170"/>
    </row>
    <row r="13333" spans="8:8" x14ac:dyDescent="0.25">
      <c r="H13333" s="170"/>
    </row>
    <row r="13338" spans="8:8" x14ac:dyDescent="0.25">
      <c r="H13338" s="170"/>
    </row>
    <row r="13341" spans="8:8" x14ac:dyDescent="0.25">
      <c r="H13341" s="170"/>
    </row>
    <row r="13342" spans="8:8" x14ac:dyDescent="0.25">
      <c r="H13342" s="170"/>
    </row>
    <row r="13343" spans="8:8" x14ac:dyDescent="0.25">
      <c r="H13343" s="170"/>
    </row>
    <row r="13344" spans="8:8" x14ac:dyDescent="0.25">
      <c r="H13344" s="170"/>
    </row>
    <row r="13345" spans="8:8" x14ac:dyDescent="0.25">
      <c r="H13345" s="170"/>
    </row>
    <row r="13346" spans="8:8" x14ac:dyDescent="0.25">
      <c r="H13346" s="170"/>
    </row>
    <row r="13347" spans="8:8" x14ac:dyDescent="0.25">
      <c r="H13347" s="170"/>
    </row>
    <row r="13349" spans="8:8" x14ac:dyDescent="0.25">
      <c r="H13349" s="170"/>
    </row>
    <row r="13350" spans="8:8" x14ac:dyDescent="0.25">
      <c r="H13350" s="170"/>
    </row>
    <row r="13352" spans="8:8" x14ac:dyDescent="0.25">
      <c r="H13352" s="170"/>
    </row>
    <row r="13353" spans="8:8" x14ac:dyDescent="0.25">
      <c r="H13353" s="170"/>
    </row>
    <row r="13358" spans="8:8" x14ac:dyDescent="0.25">
      <c r="H13358" s="170"/>
    </row>
    <row r="13359" spans="8:8" x14ac:dyDescent="0.25">
      <c r="H13359" s="170"/>
    </row>
    <row r="13360" spans="8:8" x14ac:dyDescent="0.25">
      <c r="H13360" s="170"/>
    </row>
    <row r="13362" spans="8:8" x14ac:dyDescent="0.25">
      <c r="H13362" s="170"/>
    </row>
    <row r="13363" spans="8:8" x14ac:dyDescent="0.25">
      <c r="H13363" s="170"/>
    </row>
    <row r="13365" spans="8:8" x14ac:dyDescent="0.25">
      <c r="H13365" s="170"/>
    </row>
    <row r="13366" spans="8:8" x14ac:dyDescent="0.25">
      <c r="H13366" s="170"/>
    </row>
    <row r="13368" spans="8:8" x14ac:dyDescent="0.25">
      <c r="H13368" s="170"/>
    </row>
    <row r="13371" spans="8:8" x14ac:dyDescent="0.25">
      <c r="H13371" s="170"/>
    </row>
    <row r="13372" spans="8:8" x14ac:dyDescent="0.25">
      <c r="H13372" s="170"/>
    </row>
    <row r="13374" spans="8:8" x14ac:dyDescent="0.25">
      <c r="H13374" s="170"/>
    </row>
    <row r="13379" spans="8:8" x14ac:dyDescent="0.25">
      <c r="H13379" s="170"/>
    </row>
    <row r="13381" spans="8:8" x14ac:dyDescent="0.25">
      <c r="H13381" s="170"/>
    </row>
    <row r="13384" spans="8:8" x14ac:dyDescent="0.25">
      <c r="H13384" s="170"/>
    </row>
    <row r="13385" spans="8:8" x14ac:dyDescent="0.25">
      <c r="H13385" s="170"/>
    </row>
    <row r="13387" spans="8:8" x14ac:dyDescent="0.25">
      <c r="H13387" s="170"/>
    </row>
    <row r="13388" spans="8:8" x14ac:dyDescent="0.25">
      <c r="H13388" s="170"/>
    </row>
    <row r="13390" spans="8:8" x14ac:dyDescent="0.25">
      <c r="H13390" s="170"/>
    </row>
    <row r="13391" spans="8:8" x14ac:dyDescent="0.25">
      <c r="H13391" s="170"/>
    </row>
    <row r="13392" spans="8:8" x14ac:dyDescent="0.25">
      <c r="H13392" s="170"/>
    </row>
    <row r="13393" spans="8:8" x14ac:dyDescent="0.25">
      <c r="H13393" s="170"/>
    </row>
    <row r="13394" spans="8:8" x14ac:dyDescent="0.25">
      <c r="H13394" s="170"/>
    </row>
    <row r="13395" spans="8:8" x14ac:dyDescent="0.25">
      <c r="H13395" s="170"/>
    </row>
    <row r="13396" spans="8:8" x14ac:dyDescent="0.25">
      <c r="H13396" s="170"/>
    </row>
    <row r="13397" spans="8:8" x14ac:dyDescent="0.25">
      <c r="H13397" s="170"/>
    </row>
    <row r="13398" spans="8:8" x14ac:dyDescent="0.25">
      <c r="H13398" s="170"/>
    </row>
    <row r="13399" spans="8:8" x14ac:dyDescent="0.25">
      <c r="H13399" s="170"/>
    </row>
    <row r="13407" spans="8:8" x14ac:dyDescent="0.25">
      <c r="H13407" s="170"/>
    </row>
    <row r="13410" spans="8:8" x14ac:dyDescent="0.25">
      <c r="H13410" s="170"/>
    </row>
    <row r="13411" spans="8:8" x14ac:dyDescent="0.25">
      <c r="H13411" s="170"/>
    </row>
    <row r="13412" spans="8:8" x14ac:dyDescent="0.25">
      <c r="H13412" s="170"/>
    </row>
    <row r="13414" spans="8:8" x14ac:dyDescent="0.25">
      <c r="H13414" s="170"/>
    </row>
    <row r="13416" spans="8:8" x14ac:dyDescent="0.25">
      <c r="H13416" s="170"/>
    </row>
    <row r="13418" spans="8:8" x14ac:dyDescent="0.25">
      <c r="H13418" s="170"/>
    </row>
    <row r="13420" spans="8:8" x14ac:dyDescent="0.25">
      <c r="H13420" s="170"/>
    </row>
    <row r="13421" spans="8:8" x14ac:dyDescent="0.25">
      <c r="H13421" s="170"/>
    </row>
    <row r="13423" spans="8:8" x14ac:dyDescent="0.25">
      <c r="H13423" s="170"/>
    </row>
    <row r="13424" spans="8:8" x14ac:dyDescent="0.25">
      <c r="H13424" s="170"/>
    </row>
    <row r="13425" spans="8:8" x14ac:dyDescent="0.25">
      <c r="H13425" s="170"/>
    </row>
    <row r="13427" spans="8:8" x14ac:dyDescent="0.25">
      <c r="H13427" s="170"/>
    </row>
    <row r="13428" spans="8:8" x14ac:dyDescent="0.25">
      <c r="H13428" s="170"/>
    </row>
    <row r="13430" spans="8:8" x14ac:dyDescent="0.25">
      <c r="H13430" s="170"/>
    </row>
    <row r="13432" spans="8:8" x14ac:dyDescent="0.25">
      <c r="H13432" s="170"/>
    </row>
    <row r="13433" spans="8:8" x14ac:dyDescent="0.25">
      <c r="H13433" s="170"/>
    </row>
    <row r="13434" spans="8:8" x14ac:dyDescent="0.25">
      <c r="H13434" s="170"/>
    </row>
    <row r="13435" spans="8:8" x14ac:dyDescent="0.25">
      <c r="H13435" s="170"/>
    </row>
    <row r="13436" spans="8:8" x14ac:dyDescent="0.25">
      <c r="H13436" s="170"/>
    </row>
    <row r="13437" spans="8:8" x14ac:dyDescent="0.25">
      <c r="H13437" s="170"/>
    </row>
    <row r="13438" spans="8:8" x14ac:dyDescent="0.25">
      <c r="H13438" s="170"/>
    </row>
    <row r="13440" spans="8:8" x14ac:dyDescent="0.25">
      <c r="H13440" s="170"/>
    </row>
    <row r="13445" spans="8:8" x14ac:dyDescent="0.25">
      <c r="H13445" s="170"/>
    </row>
    <row r="13460" spans="8:8" x14ac:dyDescent="0.25">
      <c r="H13460" s="170"/>
    </row>
    <row r="13461" spans="8:8" x14ac:dyDescent="0.25">
      <c r="H13461" s="170"/>
    </row>
    <row r="13462" spans="8:8" x14ac:dyDescent="0.25">
      <c r="H13462" s="170"/>
    </row>
    <row r="13478" spans="8:8" x14ac:dyDescent="0.25">
      <c r="H13478" s="170"/>
    </row>
    <row r="13479" spans="8:8" x14ac:dyDescent="0.25">
      <c r="H13479" s="170"/>
    </row>
    <row r="13481" spans="8:8" x14ac:dyDescent="0.25">
      <c r="H13481" s="170"/>
    </row>
    <row r="13482" spans="8:8" x14ac:dyDescent="0.25">
      <c r="H13482" s="170"/>
    </row>
    <row r="13483" spans="8:8" x14ac:dyDescent="0.25">
      <c r="H13483" s="170"/>
    </row>
    <row r="13484" spans="8:8" x14ac:dyDescent="0.25">
      <c r="H13484" s="170"/>
    </row>
    <row r="13485" spans="8:8" x14ac:dyDescent="0.25">
      <c r="H13485" s="170"/>
    </row>
    <row r="13491" spans="8:8" x14ac:dyDescent="0.25">
      <c r="H13491" s="170"/>
    </row>
    <row r="13492" spans="8:8" x14ac:dyDescent="0.25">
      <c r="H13492" s="170"/>
    </row>
    <row r="13496" spans="8:8" x14ac:dyDescent="0.25">
      <c r="H13496" s="170"/>
    </row>
    <row r="13498" spans="8:8" x14ac:dyDescent="0.25">
      <c r="H13498" s="170"/>
    </row>
    <row r="13499" spans="8:8" x14ac:dyDescent="0.25">
      <c r="H13499" s="170"/>
    </row>
    <row r="13502" spans="8:8" x14ac:dyDescent="0.25">
      <c r="H13502" s="170"/>
    </row>
    <row r="13503" spans="8:8" x14ac:dyDescent="0.25">
      <c r="H13503" s="170"/>
    </row>
    <row r="13504" spans="8:8" x14ac:dyDescent="0.25">
      <c r="H13504" s="170"/>
    </row>
    <row r="13505" spans="8:8" x14ac:dyDescent="0.25">
      <c r="H13505" s="170"/>
    </row>
    <row r="13506" spans="8:8" x14ac:dyDescent="0.25">
      <c r="H13506" s="170"/>
    </row>
    <row r="13507" spans="8:8" x14ac:dyDescent="0.25">
      <c r="H13507" s="170"/>
    </row>
    <row r="13508" spans="8:8" x14ac:dyDescent="0.25">
      <c r="H13508" s="170"/>
    </row>
    <row r="13509" spans="8:8" x14ac:dyDescent="0.25">
      <c r="H13509" s="170"/>
    </row>
    <row r="13510" spans="8:8" x14ac:dyDescent="0.25">
      <c r="H13510" s="170"/>
    </row>
    <row r="13511" spans="8:8" x14ac:dyDescent="0.25">
      <c r="H13511" s="170"/>
    </row>
    <row r="13512" spans="8:8" x14ac:dyDescent="0.25">
      <c r="H13512" s="170"/>
    </row>
    <row r="13513" spans="8:8" x14ac:dyDescent="0.25">
      <c r="H13513" s="170"/>
    </row>
    <row r="13516" spans="8:8" x14ac:dyDescent="0.25">
      <c r="H13516" s="170"/>
    </row>
    <row r="13518" spans="8:8" x14ac:dyDescent="0.25">
      <c r="H13518" s="170"/>
    </row>
    <row r="13521" spans="8:8" x14ac:dyDescent="0.25">
      <c r="H13521" s="170"/>
    </row>
    <row r="13522" spans="8:8" x14ac:dyDescent="0.25">
      <c r="H13522" s="170"/>
    </row>
    <row r="13523" spans="8:8" x14ac:dyDescent="0.25">
      <c r="H13523" s="170"/>
    </row>
    <row r="13526" spans="8:8" x14ac:dyDescent="0.25">
      <c r="H13526" s="170"/>
    </row>
    <row r="13528" spans="8:8" x14ac:dyDescent="0.25">
      <c r="H13528" s="170"/>
    </row>
    <row r="13529" spans="8:8" x14ac:dyDescent="0.25">
      <c r="H13529" s="170"/>
    </row>
    <row r="13530" spans="8:8" x14ac:dyDescent="0.25">
      <c r="H13530" s="170"/>
    </row>
    <row r="13531" spans="8:8" x14ac:dyDescent="0.25">
      <c r="H13531" s="170"/>
    </row>
    <row r="13532" spans="8:8" x14ac:dyDescent="0.25">
      <c r="H13532" s="170"/>
    </row>
    <row r="13533" spans="8:8" x14ac:dyDescent="0.25">
      <c r="H13533" s="170"/>
    </row>
    <row r="13534" spans="8:8" x14ac:dyDescent="0.25">
      <c r="H13534" s="170"/>
    </row>
    <row r="13535" spans="8:8" x14ac:dyDescent="0.25">
      <c r="H13535" s="170"/>
    </row>
    <row r="13536" spans="8:8" x14ac:dyDescent="0.25">
      <c r="H13536" s="170"/>
    </row>
    <row r="13537" spans="8:8" x14ac:dyDescent="0.25">
      <c r="H13537" s="170"/>
    </row>
    <row r="13538" spans="8:8" x14ac:dyDescent="0.25">
      <c r="H13538" s="170"/>
    </row>
    <row r="13544" spans="8:8" x14ac:dyDescent="0.25">
      <c r="H13544" s="170"/>
    </row>
    <row r="13545" spans="8:8" x14ac:dyDescent="0.25">
      <c r="H13545" s="170"/>
    </row>
    <row r="13547" spans="8:8" x14ac:dyDescent="0.25">
      <c r="H13547" s="170"/>
    </row>
    <row r="13548" spans="8:8" x14ac:dyDescent="0.25">
      <c r="H13548" s="170"/>
    </row>
    <row r="13549" spans="8:8" x14ac:dyDescent="0.25">
      <c r="H13549" s="170"/>
    </row>
    <row r="13550" spans="8:8" x14ac:dyDescent="0.25">
      <c r="H13550" s="170"/>
    </row>
    <row r="13551" spans="8:8" x14ac:dyDescent="0.25">
      <c r="H13551" s="170"/>
    </row>
    <row r="13552" spans="8:8" x14ac:dyDescent="0.25">
      <c r="H13552" s="170"/>
    </row>
    <row r="13553" spans="8:8" x14ac:dyDescent="0.25">
      <c r="H13553" s="170"/>
    </row>
    <row r="13554" spans="8:8" x14ac:dyDescent="0.25">
      <c r="H13554" s="170"/>
    </row>
    <row r="13560" spans="8:8" x14ac:dyDescent="0.25">
      <c r="H13560" s="170"/>
    </row>
    <row r="13561" spans="8:8" x14ac:dyDescent="0.25">
      <c r="H13561" s="170"/>
    </row>
    <row r="13562" spans="8:8" x14ac:dyDescent="0.25">
      <c r="H13562" s="170"/>
    </row>
    <row r="13563" spans="8:8" x14ac:dyDescent="0.25">
      <c r="H13563" s="170"/>
    </row>
    <row r="13564" spans="8:8" x14ac:dyDescent="0.25">
      <c r="H13564" s="170"/>
    </row>
    <row r="13565" spans="8:8" x14ac:dyDescent="0.25">
      <c r="H13565" s="170"/>
    </row>
    <row r="13566" spans="8:8" x14ac:dyDescent="0.25">
      <c r="H13566" s="170"/>
    </row>
    <row r="13568" spans="8:8" x14ac:dyDescent="0.25">
      <c r="H13568" s="170"/>
    </row>
    <row r="13569" spans="8:8" x14ac:dyDescent="0.25">
      <c r="H13569" s="170"/>
    </row>
    <row r="13574" spans="8:8" x14ac:dyDescent="0.25">
      <c r="H13574" s="170"/>
    </row>
    <row r="13577" spans="8:8" x14ac:dyDescent="0.25">
      <c r="H13577" s="170"/>
    </row>
    <row r="13592" spans="8:8" x14ac:dyDescent="0.25">
      <c r="H13592" s="170"/>
    </row>
    <row r="13593" spans="8:8" x14ac:dyDescent="0.25">
      <c r="H13593" s="170"/>
    </row>
    <row r="13594" spans="8:8" x14ac:dyDescent="0.25">
      <c r="H13594" s="170"/>
    </row>
    <row r="13595" spans="8:8" x14ac:dyDescent="0.25">
      <c r="H13595" s="170"/>
    </row>
    <row r="13596" spans="8:8" x14ac:dyDescent="0.25">
      <c r="H13596" s="170"/>
    </row>
    <row r="13597" spans="8:8" x14ac:dyDescent="0.25">
      <c r="H13597" s="170"/>
    </row>
    <row r="13599" spans="8:8" x14ac:dyDescent="0.25">
      <c r="H13599" s="170"/>
    </row>
    <row r="13600" spans="8:8" x14ac:dyDescent="0.25">
      <c r="H13600" s="170"/>
    </row>
    <row r="13601" spans="8:8" x14ac:dyDescent="0.25">
      <c r="H13601" s="170"/>
    </row>
    <row r="13602" spans="8:8" x14ac:dyDescent="0.25">
      <c r="H13602" s="170"/>
    </row>
    <row r="13603" spans="8:8" x14ac:dyDescent="0.25">
      <c r="H13603" s="170"/>
    </row>
    <row r="13604" spans="8:8" x14ac:dyDescent="0.25">
      <c r="H13604" s="170"/>
    </row>
    <row r="13605" spans="8:8" x14ac:dyDescent="0.25">
      <c r="H13605" s="170"/>
    </row>
    <row r="13606" spans="8:8" x14ac:dyDescent="0.25">
      <c r="H13606" s="170"/>
    </row>
    <row r="13607" spans="8:8" x14ac:dyDescent="0.25">
      <c r="H13607" s="170"/>
    </row>
    <row r="13608" spans="8:8" x14ac:dyDescent="0.25">
      <c r="H13608" s="170"/>
    </row>
    <row r="13609" spans="8:8" x14ac:dyDescent="0.25">
      <c r="H13609" s="170"/>
    </row>
    <row r="13610" spans="8:8" x14ac:dyDescent="0.25">
      <c r="H13610" s="170"/>
    </row>
    <row r="13611" spans="8:8" x14ac:dyDescent="0.25">
      <c r="H13611" s="170"/>
    </row>
    <row r="13612" spans="8:8" x14ac:dyDescent="0.25">
      <c r="H13612" s="170"/>
    </row>
    <row r="13613" spans="8:8" x14ac:dyDescent="0.25">
      <c r="H13613" s="170"/>
    </row>
    <row r="13614" spans="8:8" x14ac:dyDescent="0.25">
      <c r="H13614" s="170"/>
    </row>
    <row r="13616" spans="8:8" x14ac:dyDescent="0.25">
      <c r="H13616" s="170"/>
    </row>
    <row r="13618" spans="8:8" x14ac:dyDescent="0.25">
      <c r="H13618" s="170"/>
    </row>
    <row r="13619" spans="8:8" x14ac:dyDescent="0.25">
      <c r="H13619" s="170"/>
    </row>
    <row r="13620" spans="8:8" x14ac:dyDescent="0.25">
      <c r="H13620" s="170"/>
    </row>
    <row r="13621" spans="8:8" x14ac:dyDescent="0.25">
      <c r="H13621" s="170"/>
    </row>
    <row r="13622" spans="8:8" x14ac:dyDescent="0.25">
      <c r="H13622" s="170"/>
    </row>
    <row r="13623" spans="8:8" x14ac:dyDescent="0.25">
      <c r="H13623" s="170"/>
    </row>
    <row r="13625" spans="8:8" x14ac:dyDescent="0.25">
      <c r="H13625" s="170"/>
    </row>
    <row r="13626" spans="8:8" x14ac:dyDescent="0.25">
      <c r="H13626" s="170"/>
    </row>
    <row r="13627" spans="8:8" x14ac:dyDescent="0.25">
      <c r="H13627" s="170"/>
    </row>
    <row r="13628" spans="8:8" x14ac:dyDescent="0.25">
      <c r="H13628" s="170"/>
    </row>
    <row r="13629" spans="8:8" x14ac:dyDescent="0.25">
      <c r="H13629" s="170"/>
    </row>
    <row r="13630" spans="8:8" x14ac:dyDescent="0.25">
      <c r="H13630" s="170"/>
    </row>
    <row r="13631" spans="8:8" x14ac:dyDescent="0.25">
      <c r="H13631" s="170"/>
    </row>
    <row r="13632" spans="8:8" x14ac:dyDescent="0.25">
      <c r="H13632" s="170"/>
    </row>
    <row r="13635" spans="8:8" x14ac:dyDescent="0.25">
      <c r="H13635" s="170"/>
    </row>
    <row r="13637" spans="8:8" x14ac:dyDescent="0.25">
      <c r="H13637" s="170"/>
    </row>
    <row r="13638" spans="8:8" x14ac:dyDescent="0.25">
      <c r="H13638" s="170"/>
    </row>
    <row r="13641" spans="8:8" x14ac:dyDescent="0.25">
      <c r="H13641" s="170"/>
    </row>
    <row r="13642" spans="8:8" x14ac:dyDescent="0.25">
      <c r="H13642" s="170"/>
    </row>
    <row r="13646" spans="8:8" x14ac:dyDescent="0.25">
      <c r="H13646" s="170"/>
    </row>
    <row r="13647" spans="8:8" x14ac:dyDescent="0.25">
      <c r="H13647" s="170"/>
    </row>
    <row r="13648" spans="8:8" x14ac:dyDescent="0.25">
      <c r="H13648" s="170"/>
    </row>
    <row r="13649" spans="8:8" x14ac:dyDescent="0.25">
      <c r="H13649" s="170"/>
    </row>
    <row r="13650" spans="8:8" x14ac:dyDescent="0.25">
      <c r="H13650" s="170"/>
    </row>
    <row r="13651" spans="8:8" x14ac:dyDescent="0.25">
      <c r="H13651" s="170"/>
    </row>
    <row r="13652" spans="8:8" x14ac:dyDescent="0.25">
      <c r="H13652" s="170"/>
    </row>
    <row r="13653" spans="8:8" x14ac:dyDescent="0.25">
      <c r="H13653" s="170"/>
    </row>
    <row r="13657" spans="8:8" x14ac:dyDescent="0.25">
      <c r="H13657" s="170"/>
    </row>
    <row r="13658" spans="8:8" x14ac:dyDescent="0.25">
      <c r="H13658" s="170"/>
    </row>
    <row r="13659" spans="8:8" x14ac:dyDescent="0.25">
      <c r="H13659" s="170"/>
    </row>
    <row r="13662" spans="8:8" x14ac:dyDescent="0.25">
      <c r="H13662" s="170"/>
    </row>
    <row r="13663" spans="8:8" x14ac:dyDescent="0.25">
      <c r="H13663" s="170"/>
    </row>
    <row r="13667" spans="8:8" x14ac:dyDescent="0.25">
      <c r="H13667" s="170"/>
    </row>
    <row r="13669" spans="8:8" x14ac:dyDescent="0.25">
      <c r="H13669" s="170"/>
    </row>
    <row r="13670" spans="8:8" x14ac:dyDescent="0.25">
      <c r="H13670" s="170"/>
    </row>
    <row r="13671" spans="8:8" x14ac:dyDescent="0.25">
      <c r="H13671" s="170"/>
    </row>
    <row r="13672" spans="8:8" x14ac:dyDescent="0.25">
      <c r="H13672" s="170"/>
    </row>
    <row r="13673" spans="8:8" x14ac:dyDescent="0.25">
      <c r="H13673" s="170"/>
    </row>
    <row r="13674" spans="8:8" x14ac:dyDescent="0.25">
      <c r="H13674" s="170"/>
    </row>
    <row r="13675" spans="8:8" x14ac:dyDescent="0.25">
      <c r="H13675" s="170"/>
    </row>
    <row r="13677" spans="8:8" x14ac:dyDescent="0.25">
      <c r="H13677" s="170"/>
    </row>
    <row r="13678" spans="8:8" x14ac:dyDescent="0.25">
      <c r="H13678" s="170"/>
    </row>
    <row r="13684" spans="8:8" x14ac:dyDescent="0.25">
      <c r="H13684" s="170"/>
    </row>
    <row r="13687" spans="8:8" x14ac:dyDescent="0.25">
      <c r="H13687" s="170"/>
    </row>
    <row r="13688" spans="8:8" x14ac:dyDescent="0.25">
      <c r="H13688" s="170"/>
    </row>
    <row r="13689" spans="8:8" x14ac:dyDescent="0.25">
      <c r="H13689" s="170"/>
    </row>
    <row r="13690" spans="8:8" x14ac:dyDescent="0.25">
      <c r="H13690" s="170"/>
    </row>
    <row r="13692" spans="8:8" x14ac:dyDescent="0.25">
      <c r="H13692" s="170"/>
    </row>
    <row r="13694" spans="8:8" x14ac:dyDescent="0.25">
      <c r="H13694" s="170"/>
    </row>
    <row r="13695" spans="8:8" x14ac:dyDescent="0.25">
      <c r="H13695" s="170"/>
    </row>
    <row r="13696" spans="8:8" x14ac:dyDescent="0.25">
      <c r="H13696" s="170"/>
    </row>
    <row r="13697" spans="8:8" x14ac:dyDescent="0.25">
      <c r="H13697" s="170"/>
    </row>
    <row r="13698" spans="8:8" x14ac:dyDescent="0.25">
      <c r="H13698" s="170"/>
    </row>
    <row r="13699" spans="8:8" x14ac:dyDescent="0.25">
      <c r="H13699" s="170"/>
    </row>
    <row r="13704" spans="8:8" x14ac:dyDescent="0.25">
      <c r="H13704" s="170"/>
    </row>
    <row r="13706" spans="8:8" x14ac:dyDescent="0.25">
      <c r="H13706" s="170"/>
    </row>
    <row r="13707" spans="8:8" x14ac:dyDescent="0.25">
      <c r="H13707" s="170"/>
    </row>
    <row r="13709" spans="8:8" x14ac:dyDescent="0.25">
      <c r="H13709" s="170"/>
    </row>
    <row r="13710" spans="8:8" x14ac:dyDescent="0.25">
      <c r="H13710" s="170"/>
    </row>
    <row r="13711" spans="8:8" x14ac:dyDescent="0.25">
      <c r="H13711" s="170"/>
    </row>
    <row r="13712" spans="8:8" x14ac:dyDescent="0.25">
      <c r="H13712" s="170"/>
    </row>
    <row r="13713" spans="8:8" x14ac:dyDescent="0.25">
      <c r="H13713" s="170"/>
    </row>
    <row r="13714" spans="8:8" x14ac:dyDescent="0.25">
      <c r="H13714" s="170"/>
    </row>
    <row r="13715" spans="8:8" x14ac:dyDescent="0.25">
      <c r="H13715" s="170"/>
    </row>
    <row r="13720" spans="8:8" x14ac:dyDescent="0.25">
      <c r="H13720" s="170"/>
    </row>
    <row r="13721" spans="8:8" x14ac:dyDescent="0.25">
      <c r="H13721" s="170"/>
    </row>
    <row r="13722" spans="8:8" x14ac:dyDescent="0.25">
      <c r="H13722" s="170"/>
    </row>
    <row r="13723" spans="8:8" x14ac:dyDescent="0.25">
      <c r="H13723" s="170"/>
    </row>
    <row r="13726" spans="8:8" x14ac:dyDescent="0.25">
      <c r="H13726" s="170"/>
    </row>
    <row r="13729" spans="8:8" x14ac:dyDescent="0.25">
      <c r="H13729" s="170"/>
    </row>
    <row r="13730" spans="8:8" x14ac:dyDescent="0.25">
      <c r="H13730" s="170"/>
    </row>
    <row r="13731" spans="8:8" x14ac:dyDescent="0.25">
      <c r="H13731" s="170"/>
    </row>
    <row r="13732" spans="8:8" x14ac:dyDescent="0.25">
      <c r="H13732" s="170"/>
    </row>
    <row r="13733" spans="8:8" x14ac:dyDescent="0.25">
      <c r="H13733" s="170"/>
    </row>
    <row r="13734" spans="8:8" x14ac:dyDescent="0.25">
      <c r="H13734" s="170"/>
    </row>
    <row r="13735" spans="8:8" x14ac:dyDescent="0.25">
      <c r="H13735" s="170"/>
    </row>
    <row r="13737" spans="8:8" x14ac:dyDescent="0.25">
      <c r="H13737" s="170"/>
    </row>
    <row r="13740" spans="8:8" x14ac:dyDescent="0.25">
      <c r="H13740" s="170"/>
    </row>
    <row r="13741" spans="8:8" x14ac:dyDescent="0.25">
      <c r="H13741" s="170"/>
    </row>
    <row r="13745" spans="8:8" x14ac:dyDescent="0.25">
      <c r="H13745" s="170"/>
    </row>
    <row r="13748" spans="8:8" x14ac:dyDescent="0.25">
      <c r="H13748" s="170"/>
    </row>
    <row r="13749" spans="8:8" x14ac:dyDescent="0.25">
      <c r="H13749" s="170"/>
    </row>
    <row r="13750" spans="8:8" x14ac:dyDescent="0.25">
      <c r="H13750" s="170"/>
    </row>
    <row r="13751" spans="8:8" x14ac:dyDescent="0.25">
      <c r="H13751" s="170"/>
    </row>
    <row r="13753" spans="8:8" x14ac:dyDescent="0.25">
      <c r="H13753" s="170"/>
    </row>
    <row r="13757" spans="8:8" x14ac:dyDescent="0.25">
      <c r="H13757" s="170"/>
    </row>
    <row r="13759" spans="8:8" x14ac:dyDescent="0.25">
      <c r="H13759" s="170"/>
    </row>
    <row r="13760" spans="8:8" x14ac:dyDescent="0.25">
      <c r="H13760" s="170"/>
    </row>
    <row r="13761" spans="8:8" x14ac:dyDescent="0.25">
      <c r="H13761" s="170"/>
    </row>
    <row r="13762" spans="8:8" x14ac:dyDescent="0.25">
      <c r="H13762" s="170"/>
    </row>
    <row r="13763" spans="8:8" x14ac:dyDescent="0.25">
      <c r="H13763" s="170"/>
    </row>
    <row r="13764" spans="8:8" x14ac:dyDescent="0.25">
      <c r="H13764" s="170"/>
    </row>
    <row r="13765" spans="8:8" x14ac:dyDescent="0.25">
      <c r="H13765" s="170"/>
    </row>
    <row r="13766" spans="8:8" x14ac:dyDescent="0.25">
      <c r="H13766" s="170"/>
    </row>
    <row r="13771" spans="8:8" x14ac:dyDescent="0.25">
      <c r="H13771" s="170"/>
    </row>
    <row r="13772" spans="8:8" x14ac:dyDescent="0.25">
      <c r="H13772" s="170"/>
    </row>
    <row r="13775" spans="8:8" x14ac:dyDescent="0.25">
      <c r="H13775" s="170"/>
    </row>
    <row r="13776" spans="8:8" x14ac:dyDescent="0.25">
      <c r="H13776" s="170"/>
    </row>
    <row r="13777" spans="8:8" x14ac:dyDescent="0.25">
      <c r="H13777" s="170"/>
    </row>
    <row r="13778" spans="8:8" x14ac:dyDescent="0.25">
      <c r="H13778" s="170"/>
    </row>
    <row r="13779" spans="8:8" x14ac:dyDescent="0.25">
      <c r="H13779" s="170"/>
    </row>
    <row r="13780" spans="8:8" x14ac:dyDescent="0.25">
      <c r="H13780" s="170"/>
    </row>
    <row r="13781" spans="8:8" x14ac:dyDescent="0.25">
      <c r="H13781" s="170"/>
    </row>
    <row r="13782" spans="8:8" x14ac:dyDescent="0.25">
      <c r="H13782" s="170"/>
    </row>
    <row r="13784" spans="8:8" x14ac:dyDescent="0.25">
      <c r="H13784" s="170"/>
    </row>
    <row r="13786" spans="8:8" x14ac:dyDescent="0.25">
      <c r="H13786" s="170"/>
    </row>
    <row r="13787" spans="8:8" x14ac:dyDescent="0.25">
      <c r="H13787" s="170"/>
    </row>
    <row r="13788" spans="8:8" x14ac:dyDescent="0.25">
      <c r="H13788" s="170"/>
    </row>
    <row r="13789" spans="8:8" x14ac:dyDescent="0.25">
      <c r="H13789" s="170"/>
    </row>
    <row r="13790" spans="8:8" x14ac:dyDescent="0.25">
      <c r="H13790" s="170"/>
    </row>
    <row r="13791" spans="8:8" x14ac:dyDescent="0.25">
      <c r="H13791" s="170"/>
    </row>
    <row r="13792" spans="8:8" x14ac:dyDescent="0.25">
      <c r="H13792" s="170"/>
    </row>
    <row r="13794" spans="8:8" x14ac:dyDescent="0.25">
      <c r="H13794" s="170"/>
    </row>
    <row r="13795" spans="8:8" x14ac:dyDescent="0.25">
      <c r="H13795" s="170"/>
    </row>
    <row r="13798" spans="8:8" x14ac:dyDescent="0.25">
      <c r="H13798" s="170"/>
    </row>
    <row r="13799" spans="8:8" x14ac:dyDescent="0.25">
      <c r="H13799" s="170"/>
    </row>
    <row r="13800" spans="8:8" x14ac:dyDescent="0.25">
      <c r="H13800" s="170"/>
    </row>
    <row r="13801" spans="8:8" x14ac:dyDescent="0.25">
      <c r="H13801" s="170"/>
    </row>
    <row r="13804" spans="8:8" x14ac:dyDescent="0.25">
      <c r="H13804" s="170"/>
    </row>
    <row r="13805" spans="8:8" x14ac:dyDescent="0.25">
      <c r="H13805" s="170"/>
    </row>
    <row r="13808" spans="8:8" x14ac:dyDescent="0.25">
      <c r="H13808" s="170"/>
    </row>
    <row r="13809" spans="8:8" x14ac:dyDescent="0.25">
      <c r="H13809" s="170"/>
    </row>
    <row r="13810" spans="8:8" x14ac:dyDescent="0.25">
      <c r="H13810" s="170"/>
    </row>
    <row r="13811" spans="8:8" x14ac:dyDescent="0.25">
      <c r="H13811" s="170"/>
    </row>
    <row r="13812" spans="8:8" x14ac:dyDescent="0.25">
      <c r="H13812" s="170"/>
    </row>
    <row r="13813" spans="8:8" x14ac:dyDescent="0.25">
      <c r="H13813" s="170"/>
    </row>
    <row r="13817" spans="8:8" x14ac:dyDescent="0.25">
      <c r="H13817" s="170"/>
    </row>
    <row r="13818" spans="8:8" x14ac:dyDescent="0.25">
      <c r="H13818" s="170"/>
    </row>
    <row r="13819" spans="8:8" x14ac:dyDescent="0.25">
      <c r="H13819" s="170"/>
    </row>
    <row r="13820" spans="8:8" x14ac:dyDescent="0.25">
      <c r="H13820" s="170"/>
    </row>
    <row r="13821" spans="8:8" x14ac:dyDescent="0.25">
      <c r="H13821" s="170"/>
    </row>
    <row r="13822" spans="8:8" x14ac:dyDescent="0.25">
      <c r="H13822" s="170"/>
    </row>
    <row r="13824" spans="8:8" x14ac:dyDescent="0.25">
      <c r="H13824" s="170"/>
    </row>
    <row r="13825" spans="8:8" x14ac:dyDescent="0.25">
      <c r="H13825" s="170"/>
    </row>
    <row r="13826" spans="8:8" x14ac:dyDescent="0.25">
      <c r="H13826" s="170"/>
    </row>
    <row r="13827" spans="8:8" x14ac:dyDescent="0.25">
      <c r="H13827" s="170"/>
    </row>
    <row r="13828" spans="8:8" x14ac:dyDescent="0.25">
      <c r="H13828" s="170"/>
    </row>
    <row r="13829" spans="8:8" x14ac:dyDescent="0.25">
      <c r="H13829" s="170"/>
    </row>
    <row r="13831" spans="8:8" x14ac:dyDescent="0.25">
      <c r="H13831" s="170"/>
    </row>
    <row r="13832" spans="8:8" x14ac:dyDescent="0.25">
      <c r="H13832" s="170"/>
    </row>
    <row r="13833" spans="8:8" x14ac:dyDescent="0.25">
      <c r="H13833" s="170"/>
    </row>
    <row r="13837" spans="8:8" x14ac:dyDescent="0.25">
      <c r="H13837" s="170"/>
    </row>
    <row r="13838" spans="8:8" x14ac:dyDescent="0.25">
      <c r="H13838" s="170"/>
    </row>
    <row r="13839" spans="8:8" x14ac:dyDescent="0.25">
      <c r="H13839" s="170"/>
    </row>
    <row r="13840" spans="8:8" x14ac:dyDescent="0.25">
      <c r="H13840" s="170"/>
    </row>
    <row r="13841" spans="8:8" x14ac:dyDescent="0.25">
      <c r="H13841" s="170"/>
    </row>
    <row r="13842" spans="8:8" x14ac:dyDescent="0.25">
      <c r="H13842" s="170"/>
    </row>
    <row r="13843" spans="8:8" x14ac:dyDescent="0.25">
      <c r="H13843" s="170"/>
    </row>
    <row r="13844" spans="8:8" x14ac:dyDescent="0.25">
      <c r="H13844" s="170"/>
    </row>
    <row r="13845" spans="8:8" x14ac:dyDescent="0.25">
      <c r="H13845" s="170"/>
    </row>
    <row r="13846" spans="8:8" x14ac:dyDescent="0.25">
      <c r="H13846" s="170"/>
    </row>
    <row r="13847" spans="8:8" x14ac:dyDescent="0.25">
      <c r="H13847" s="170"/>
    </row>
    <row r="13848" spans="8:8" x14ac:dyDescent="0.25">
      <c r="H13848" s="170"/>
    </row>
    <row r="13850" spans="8:8" x14ac:dyDescent="0.25">
      <c r="H13850" s="170"/>
    </row>
    <row r="13853" spans="8:8" x14ac:dyDescent="0.25">
      <c r="H13853" s="170"/>
    </row>
    <row r="13857" spans="8:8" x14ac:dyDescent="0.25">
      <c r="H13857" s="170"/>
    </row>
    <row r="13858" spans="8:8" x14ac:dyDescent="0.25">
      <c r="H13858" s="170"/>
    </row>
    <row r="13859" spans="8:8" x14ac:dyDescent="0.25">
      <c r="H13859" s="170"/>
    </row>
    <row r="13860" spans="8:8" x14ac:dyDescent="0.25">
      <c r="H13860" s="170"/>
    </row>
    <row r="13861" spans="8:8" x14ac:dyDescent="0.25">
      <c r="H13861" s="170"/>
    </row>
    <row r="13868" spans="8:8" x14ac:dyDescent="0.25">
      <c r="H13868" s="170"/>
    </row>
    <row r="13869" spans="8:8" x14ac:dyDescent="0.25">
      <c r="H13869" s="170"/>
    </row>
    <row r="13870" spans="8:8" x14ac:dyDescent="0.25">
      <c r="H13870" s="170"/>
    </row>
    <row r="13871" spans="8:8" x14ac:dyDescent="0.25">
      <c r="H13871" s="170"/>
    </row>
    <row r="13872" spans="8:8" x14ac:dyDescent="0.25">
      <c r="H13872" s="170"/>
    </row>
    <row r="13873" spans="8:8" x14ac:dyDescent="0.25">
      <c r="H13873" s="170"/>
    </row>
    <row r="13874" spans="8:8" x14ac:dyDescent="0.25">
      <c r="H13874" s="170"/>
    </row>
    <row r="13875" spans="8:8" x14ac:dyDescent="0.25">
      <c r="H13875" s="170"/>
    </row>
    <row r="13876" spans="8:8" x14ac:dyDescent="0.25">
      <c r="H13876" s="170"/>
    </row>
    <row r="13886" spans="8:8" x14ac:dyDescent="0.25">
      <c r="H13886" s="170"/>
    </row>
    <row r="13889" spans="8:8" x14ac:dyDescent="0.25">
      <c r="H13889" s="170"/>
    </row>
    <row r="13890" spans="8:8" x14ac:dyDescent="0.25">
      <c r="H13890" s="170"/>
    </row>
    <row r="13892" spans="8:8" x14ac:dyDescent="0.25">
      <c r="H13892" s="170"/>
    </row>
    <row r="13893" spans="8:8" x14ac:dyDescent="0.25">
      <c r="H13893" s="170"/>
    </row>
    <row r="13895" spans="8:8" x14ac:dyDescent="0.25">
      <c r="H13895" s="170"/>
    </row>
    <row r="13896" spans="8:8" x14ac:dyDescent="0.25">
      <c r="H13896" s="170"/>
    </row>
    <row r="13897" spans="8:8" x14ac:dyDescent="0.25">
      <c r="H13897" s="170"/>
    </row>
    <row r="13898" spans="8:8" x14ac:dyDescent="0.25">
      <c r="H13898" s="170"/>
    </row>
    <row r="13899" spans="8:8" x14ac:dyDescent="0.25">
      <c r="H13899" s="170"/>
    </row>
    <row r="13900" spans="8:8" x14ac:dyDescent="0.25">
      <c r="H13900" s="170"/>
    </row>
    <row r="13901" spans="8:8" x14ac:dyDescent="0.25">
      <c r="H13901" s="170"/>
    </row>
    <row r="13902" spans="8:8" x14ac:dyDescent="0.25">
      <c r="H13902" s="170"/>
    </row>
    <row r="13903" spans="8:8" x14ac:dyDescent="0.25">
      <c r="H13903" s="170"/>
    </row>
    <row r="13913" spans="8:8" x14ac:dyDescent="0.25">
      <c r="H13913" s="170"/>
    </row>
    <row r="13914" spans="8:8" x14ac:dyDescent="0.25">
      <c r="H13914" s="170"/>
    </row>
    <row r="13917" spans="8:8" x14ac:dyDescent="0.25">
      <c r="H13917" s="170"/>
    </row>
    <row r="13918" spans="8:8" x14ac:dyDescent="0.25">
      <c r="H13918" s="170"/>
    </row>
    <row r="13920" spans="8:8" x14ac:dyDescent="0.25">
      <c r="H13920" s="170"/>
    </row>
    <row r="13922" spans="8:8" x14ac:dyDescent="0.25">
      <c r="H13922" s="170"/>
    </row>
    <row r="13923" spans="8:8" x14ac:dyDescent="0.25">
      <c r="H13923" s="170"/>
    </row>
    <row r="13924" spans="8:8" x14ac:dyDescent="0.25">
      <c r="H13924" s="170"/>
    </row>
    <row r="13925" spans="8:8" x14ac:dyDescent="0.25">
      <c r="H13925" s="170"/>
    </row>
    <row r="13926" spans="8:8" x14ac:dyDescent="0.25">
      <c r="H13926" s="170"/>
    </row>
    <row r="13927" spans="8:8" x14ac:dyDescent="0.25">
      <c r="H13927" s="170"/>
    </row>
    <row r="13928" spans="8:8" x14ac:dyDescent="0.25">
      <c r="H13928" s="170"/>
    </row>
    <row r="13929" spans="8:8" x14ac:dyDescent="0.25">
      <c r="H13929" s="170"/>
    </row>
    <row r="13930" spans="8:8" x14ac:dyDescent="0.25">
      <c r="H13930" s="170"/>
    </row>
    <row r="13949" spans="8:8" x14ac:dyDescent="0.25">
      <c r="H13949" s="170"/>
    </row>
    <row r="13958" spans="8:8" x14ac:dyDescent="0.25">
      <c r="H13958" s="170"/>
    </row>
    <row r="13959" spans="8:8" x14ac:dyDescent="0.25">
      <c r="H13959" s="170"/>
    </row>
    <row r="13960" spans="8:8" x14ac:dyDescent="0.25">
      <c r="H13960" s="170"/>
    </row>
    <row r="13962" spans="8:8" x14ac:dyDescent="0.25">
      <c r="H13962" s="170"/>
    </row>
    <row r="13963" spans="8:8" x14ac:dyDescent="0.25">
      <c r="H13963" s="170"/>
    </row>
    <row r="13964" spans="8:8" x14ac:dyDescent="0.25">
      <c r="H13964" s="170"/>
    </row>
    <row r="13965" spans="8:8" x14ac:dyDescent="0.25">
      <c r="H13965" s="170"/>
    </row>
    <row r="13966" spans="8:8" x14ac:dyDescent="0.25">
      <c r="H13966" s="170"/>
    </row>
    <row r="13968" spans="8:8" x14ac:dyDescent="0.25">
      <c r="H13968" s="170"/>
    </row>
    <row r="13969" spans="8:8" x14ac:dyDescent="0.25">
      <c r="H13969" s="170"/>
    </row>
    <row r="13971" spans="8:8" x14ac:dyDescent="0.25">
      <c r="H13971" s="170"/>
    </row>
    <row r="13972" spans="8:8" x14ac:dyDescent="0.25">
      <c r="H13972" s="170"/>
    </row>
    <row r="13973" spans="8:8" x14ac:dyDescent="0.25">
      <c r="H13973" s="170"/>
    </row>
    <row r="13975" spans="8:8" x14ac:dyDescent="0.25">
      <c r="H13975" s="170"/>
    </row>
    <row r="13976" spans="8:8" x14ac:dyDescent="0.25">
      <c r="H13976" s="170"/>
    </row>
    <row r="13977" spans="8:8" x14ac:dyDescent="0.25">
      <c r="H13977" s="170"/>
    </row>
    <row r="13979" spans="8:8" x14ac:dyDescent="0.25">
      <c r="H13979" s="170"/>
    </row>
    <row r="13982" spans="8:8" x14ac:dyDescent="0.25">
      <c r="H13982" s="170"/>
    </row>
    <row r="13983" spans="8:8" x14ac:dyDescent="0.25">
      <c r="H13983" s="170"/>
    </row>
    <row r="13985" spans="8:8" x14ac:dyDescent="0.25">
      <c r="H13985" s="170"/>
    </row>
    <row r="13986" spans="8:8" x14ac:dyDescent="0.25">
      <c r="H13986" s="170"/>
    </row>
    <row r="13991" spans="8:8" x14ac:dyDescent="0.25">
      <c r="H13991" s="170"/>
    </row>
    <row r="13992" spans="8:8" x14ac:dyDescent="0.25">
      <c r="H13992" s="170"/>
    </row>
    <row r="13993" spans="8:8" x14ac:dyDescent="0.25">
      <c r="H13993" s="170"/>
    </row>
    <row r="13996" spans="8:8" x14ac:dyDescent="0.25">
      <c r="H13996" s="170"/>
    </row>
    <row r="13998" spans="8:8" x14ac:dyDescent="0.25">
      <c r="H13998" s="170"/>
    </row>
    <row r="13999" spans="8:8" x14ac:dyDescent="0.25">
      <c r="H13999" s="170"/>
    </row>
    <row r="14000" spans="8:8" x14ac:dyDescent="0.25">
      <c r="H14000" s="170"/>
    </row>
    <row r="14001" spans="8:8" x14ac:dyDescent="0.25">
      <c r="H14001" s="170"/>
    </row>
    <row r="14002" spans="8:8" x14ac:dyDescent="0.25">
      <c r="H14002" s="170"/>
    </row>
    <row r="14003" spans="8:8" x14ac:dyDescent="0.25">
      <c r="H14003" s="170"/>
    </row>
    <row r="14005" spans="8:8" x14ac:dyDescent="0.25">
      <c r="H14005" s="170"/>
    </row>
    <row r="14006" spans="8:8" x14ac:dyDescent="0.25">
      <c r="H14006" s="170"/>
    </row>
    <row r="14007" spans="8:8" x14ac:dyDescent="0.25">
      <c r="H14007" s="170"/>
    </row>
    <row r="14008" spans="8:8" x14ac:dyDescent="0.25">
      <c r="H14008" s="170"/>
    </row>
    <row r="14009" spans="8:8" x14ac:dyDescent="0.25">
      <c r="H14009" s="170"/>
    </row>
    <row r="14010" spans="8:8" x14ac:dyDescent="0.25">
      <c r="H14010" s="170"/>
    </row>
    <row r="14015" spans="8:8" x14ac:dyDescent="0.25">
      <c r="H14015" s="170"/>
    </row>
    <row r="14017" spans="8:8" x14ac:dyDescent="0.25">
      <c r="H14017" s="170"/>
    </row>
    <row r="14018" spans="8:8" x14ac:dyDescent="0.25">
      <c r="H14018" s="170"/>
    </row>
    <row r="14019" spans="8:8" x14ac:dyDescent="0.25">
      <c r="H14019" s="170"/>
    </row>
    <row r="14021" spans="8:8" x14ac:dyDescent="0.25">
      <c r="H14021" s="170"/>
    </row>
    <row r="14022" spans="8:8" x14ac:dyDescent="0.25">
      <c r="H14022" s="170"/>
    </row>
    <row r="14023" spans="8:8" x14ac:dyDescent="0.25">
      <c r="H14023" s="170"/>
    </row>
    <row r="14025" spans="8:8" x14ac:dyDescent="0.25">
      <c r="H14025" s="170"/>
    </row>
    <row r="14026" spans="8:8" x14ac:dyDescent="0.25">
      <c r="H14026" s="170"/>
    </row>
    <row r="14028" spans="8:8" x14ac:dyDescent="0.25">
      <c r="H14028" s="170"/>
    </row>
    <row r="14029" spans="8:8" x14ac:dyDescent="0.25">
      <c r="H14029" s="170"/>
    </row>
    <row r="14031" spans="8:8" x14ac:dyDescent="0.25">
      <c r="H14031" s="170"/>
    </row>
    <row r="14032" spans="8:8" x14ac:dyDescent="0.25">
      <c r="H14032" s="170"/>
    </row>
    <row r="14036" spans="8:8" x14ac:dyDescent="0.25">
      <c r="H14036" s="170"/>
    </row>
    <row r="14039" spans="8:8" x14ac:dyDescent="0.25">
      <c r="H14039" s="170"/>
    </row>
    <row r="14040" spans="8:8" x14ac:dyDescent="0.25">
      <c r="H14040" s="170"/>
    </row>
    <row r="14041" spans="8:8" x14ac:dyDescent="0.25">
      <c r="H14041" s="170"/>
    </row>
    <row r="14042" spans="8:8" x14ac:dyDescent="0.25">
      <c r="H14042" s="170"/>
    </row>
    <row r="14050" spans="8:8" x14ac:dyDescent="0.25">
      <c r="H14050" s="170"/>
    </row>
    <row r="14051" spans="8:8" x14ac:dyDescent="0.25">
      <c r="H14051" s="170"/>
    </row>
    <row r="14052" spans="8:8" x14ac:dyDescent="0.25">
      <c r="H14052" s="170"/>
    </row>
    <row r="14053" spans="8:8" x14ac:dyDescent="0.25">
      <c r="H14053" s="170"/>
    </row>
    <row r="14055" spans="8:8" x14ac:dyDescent="0.25">
      <c r="H14055" s="170"/>
    </row>
    <row r="14056" spans="8:8" x14ac:dyDescent="0.25">
      <c r="H14056" s="170"/>
    </row>
    <row r="14057" spans="8:8" x14ac:dyDescent="0.25">
      <c r="H14057" s="170"/>
    </row>
    <row r="14058" spans="8:8" x14ac:dyDescent="0.25">
      <c r="H14058" s="170"/>
    </row>
    <row r="14059" spans="8:8" x14ac:dyDescent="0.25">
      <c r="H14059" s="170"/>
    </row>
    <row r="14065" spans="8:8" x14ac:dyDescent="0.25">
      <c r="H14065" s="170"/>
    </row>
    <row r="14066" spans="8:8" x14ac:dyDescent="0.25">
      <c r="H14066" s="170"/>
    </row>
    <row r="14067" spans="8:8" x14ac:dyDescent="0.25">
      <c r="H14067" s="170"/>
    </row>
    <row r="14069" spans="8:8" x14ac:dyDescent="0.25">
      <c r="H14069" s="170"/>
    </row>
    <row r="14070" spans="8:8" x14ac:dyDescent="0.25">
      <c r="H14070" s="170"/>
    </row>
    <row r="14072" spans="8:8" x14ac:dyDescent="0.25">
      <c r="H14072" s="170"/>
    </row>
    <row r="14073" spans="8:8" x14ac:dyDescent="0.25">
      <c r="H14073" s="170"/>
    </row>
    <row r="14074" spans="8:8" x14ac:dyDescent="0.25">
      <c r="H14074" s="170"/>
    </row>
    <row r="14077" spans="8:8" x14ac:dyDescent="0.25">
      <c r="H14077" s="170"/>
    </row>
    <row r="14078" spans="8:8" x14ac:dyDescent="0.25">
      <c r="H14078" s="170"/>
    </row>
    <row r="14080" spans="8:8" x14ac:dyDescent="0.25">
      <c r="H14080" s="170"/>
    </row>
    <row r="14081" spans="8:8" x14ac:dyDescent="0.25">
      <c r="H14081" s="170"/>
    </row>
    <row r="14082" spans="8:8" x14ac:dyDescent="0.25">
      <c r="H14082" s="170"/>
    </row>
    <row r="14083" spans="8:8" x14ac:dyDescent="0.25">
      <c r="H14083" s="170"/>
    </row>
    <row r="14084" spans="8:8" x14ac:dyDescent="0.25">
      <c r="H14084" s="170"/>
    </row>
    <row r="14085" spans="8:8" x14ac:dyDescent="0.25">
      <c r="H14085" s="170"/>
    </row>
    <row r="14086" spans="8:8" x14ac:dyDescent="0.25">
      <c r="H14086" s="170"/>
    </row>
    <row r="14097" spans="8:8" x14ac:dyDescent="0.25">
      <c r="H14097" s="170"/>
    </row>
    <row r="14098" spans="8:8" x14ac:dyDescent="0.25">
      <c r="H14098" s="170"/>
    </row>
    <row r="14099" spans="8:8" x14ac:dyDescent="0.25">
      <c r="H14099" s="170"/>
    </row>
    <row r="14100" spans="8:8" x14ac:dyDescent="0.25">
      <c r="H14100" s="170"/>
    </row>
    <row r="14105" spans="8:8" x14ac:dyDescent="0.25">
      <c r="H14105" s="170"/>
    </row>
    <row r="14107" spans="8:8" x14ac:dyDescent="0.25">
      <c r="H14107" s="170"/>
    </row>
    <row r="14110" spans="8:8" x14ac:dyDescent="0.25">
      <c r="H14110" s="170"/>
    </row>
    <row r="14112" spans="8:8" x14ac:dyDescent="0.25">
      <c r="H14112" s="170"/>
    </row>
    <row r="14113" spans="8:8" x14ac:dyDescent="0.25">
      <c r="H14113" s="170"/>
    </row>
    <row r="14116" spans="8:8" x14ac:dyDescent="0.25">
      <c r="H14116" s="170"/>
    </row>
    <row r="14120" spans="8:8" x14ac:dyDescent="0.25">
      <c r="H14120" s="170"/>
    </row>
    <row r="14121" spans="8:8" x14ac:dyDescent="0.25">
      <c r="H14121" s="170"/>
    </row>
    <row r="14122" spans="8:8" x14ac:dyDescent="0.25">
      <c r="H14122" s="170"/>
    </row>
    <row r="14125" spans="8:8" x14ac:dyDescent="0.25">
      <c r="H14125" s="170"/>
    </row>
    <row r="14129" spans="8:8" x14ac:dyDescent="0.25">
      <c r="H14129" s="170"/>
    </row>
    <row r="14133" spans="8:8" x14ac:dyDescent="0.25">
      <c r="H14133" s="170"/>
    </row>
    <row r="14136" spans="8:8" x14ac:dyDescent="0.25">
      <c r="H14136" s="170"/>
    </row>
    <row r="14139" spans="8:8" x14ac:dyDescent="0.25">
      <c r="H14139" s="170"/>
    </row>
    <row r="14142" spans="8:8" x14ac:dyDescent="0.25">
      <c r="H14142" s="170"/>
    </row>
    <row r="14143" spans="8:8" x14ac:dyDescent="0.25">
      <c r="H14143" s="170"/>
    </row>
    <row r="14144" spans="8:8" x14ac:dyDescent="0.25">
      <c r="H14144" s="170"/>
    </row>
    <row r="14146" spans="8:8" x14ac:dyDescent="0.25">
      <c r="H14146" s="170"/>
    </row>
    <row r="14147" spans="8:8" x14ac:dyDescent="0.25">
      <c r="H14147" s="170"/>
    </row>
    <row r="14148" spans="8:8" x14ac:dyDescent="0.25">
      <c r="H14148" s="170"/>
    </row>
    <row r="14149" spans="8:8" x14ac:dyDescent="0.25">
      <c r="H14149" s="170"/>
    </row>
    <row r="14150" spans="8:8" x14ac:dyDescent="0.25">
      <c r="H14150" s="170"/>
    </row>
    <row r="14164" spans="8:8" x14ac:dyDescent="0.25">
      <c r="H14164" s="170"/>
    </row>
    <row r="14165" spans="8:8" x14ac:dyDescent="0.25">
      <c r="H14165" s="170"/>
    </row>
    <row r="14166" spans="8:8" x14ac:dyDescent="0.25">
      <c r="H14166" s="170"/>
    </row>
    <row r="14167" spans="8:8" x14ac:dyDescent="0.25">
      <c r="H14167" s="170"/>
    </row>
    <row r="14168" spans="8:8" x14ac:dyDescent="0.25">
      <c r="H14168" s="170"/>
    </row>
    <row r="14169" spans="8:8" x14ac:dyDescent="0.25">
      <c r="H14169" s="170"/>
    </row>
    <row r="14170" spans="8:8" x14ac:dyDescent="0.25">
      <c r="H14170" s="170"/>
    </row>
    <row r="14171" spans="8:8" x14ac:dyDescent="0.25">
      <c r="H14171" s="170"/>
    </row>
    <row r="14172" spans="8:8" x14ac:dyDescent="0.25">
      <c r="H14172" s="170"/>
    </row>
    <row r="14173" spans="8:8" x14ac:dyDescent="0.25">
      <c r="H14173" s="170"/>
    </row>
    <row r="14174" spans="8:8" x14ac:dyDescent="0.25">
      <c r="H14174" s="170"/>
    </row>
    <row r="14175" spans="8:8" x14ac:dyDescent="0.25">
      <c r="H14175" s="170"/>
    </row>
    <row r="14176" spans="8:8" x14ac:dyDescent="0.25">
      <c r="H14176" s="170"/>
    </row>
    <row r="14178" spans="8:8" x14ac:dyDescent="0.25">
      <c r="H14178" s="170"/>
    </row>
    <row r="14181" spans="8:8" x14ac:dyDescent="0.25">
      <c r="H14181" s="170"/>
    </row>
    <row r="14183" spans="8:8" x14ac:dyDescent="0.25">
      <c r="H14183" s="170"/>
    </row>
    <row r="14184" spans="8:8" x14ac:dyDescent="0.25">
      <c r="H14184" s="170"/>
    </row>
    <row r="14186" spans="8:8" x14ac:dyDescent="0.25">
      <c r="H14186" s="170"/>
    </row>
    <row r="14187" spans="8:8" x14ac:dyDescent="0.25">
      <c r="H14187" s="170"/>
    </row>
    <row r="14189" spans="8:8" x14ac:dyDescent="0.25">
      <c r="H14189" s="170"/>
    </row>
    <row r="14190" spans="8:8" x14ac:dyDescent="0.25">
      <c r="H14190" s="170"/>
    </row>
    <row r="14192" spans="8:8" x14ac:dyDescent="0.25">
      <c r="H14192" s="170"/>
    </row>
    <row r="14193" spans="8:8" x14ac:dyDescent="0.25">
      <c r="H14193" s="170"/>
    </row>
    <row r="14195" spans="8:8" x14ac:dyDescent="0.25">
      <c r="H14195" s="170"/>
    </row>
    <row r="14196" spans="8:8" x14ac:dyDescent="0.25">
      <c r="H14196" s="170"/>
    </row>
    <row r="14198" spans="8:8" x14ac:dyDescent="0.25">
      <c r="H14198" s="170"/>
    </row>
    <row r="14199" spans="8:8" x14ac:dyDescent="0.25">
      <c r="H14199" s="170"/>
    </row>
    <row r="14200" spans="8:8" x14ac:dyDescent="0.25">
      <c r="H14200" s="170"/>
    </row>
    <row r="14202" spans="8:8" x14ac:dyDescent="0.25">
      <c r="H14202" s="170"/>
    </row>
    <row r="14203" spans="8:8" x14ac:dyDescent="0.25">
      <c r="H14203" s="170"/>
    </row>
    <row r="14204" spans="8:8" x14ac:dyDescent="0.25">
      <c r="H14204" s="170"/>
    </row>
    <row r="14206" spans="8:8" x14ac:dyDescent="0.25">
      <c r="H14206" s="170"/>
    </row>
    <row r="14208" spans="8:8" x14ac:dyDescent="0.25">
      <c r="H14208" s="170"/>
    </row>
    <row r="14209" spans="8:8" x14ac:dyDescent="0.25">
      <c r="H14209" s="170"/>
    </row>
    <row r="14211" spans="8:8" x14ac:dyDescent="0.25">
      <c r="H14211" s="170"/>
    </row>
    <row r="14212" spans="8:8" x14ac:dyDescent="0.25">
      <c r="H14212" s="170"/>
    </row>
    <row r="14214" spans="8:8" x14ac:dyDescent="0.25">
      <c r="H14214" s="170"/>
    </row>
    <row r="14215" spans="8:8" x14ac:dyDescent="0.25">
      <c r="H14215" s="170"/>
    </row>
    <row r="14217" spans="8:8" x14ac:dyDescent="0.25">
      <c r="H14217" s="170"/>
    </row>
    <row r="14218" spans="8:8" x14ac:dyDescent="0.25">
      <c r="H14218" s="170"/>
    </row>
    <row r="14219" spans="8:8" x14ac:dyDescent="0.25">
      <c r="H14219" s="170"/>
    </row>
    <row r="14221" spans="8:8" x14ac:dyDescent="0.25">
      <c r="H14221" s="170"/>
    </row>
    <row r="14222" spans="8:8" x14ac:dyDescent="0.25">
      <c r="H14222" s="170"/>
    </row>
    <row r="14224" spans="8:8" x14ac:dyDescent="0.25">
      <c r="H14224" s="170"/>
    </row>
    <row r="14226" spans="8:8" x14ac:dyDescent="0.25">
      <c r="H14226" s="170"/>
    </row>
    <row r="14230" spans="8:8" x14ac:dyDescent="0.25">
      <c r="H14230" s="170"/>
    </row>
    <row r="14231" spans="8:8" x14ac:dyDescent="0.25">
      <c r="H14231" s="170"/>
    </row>
    <row r="14234" spans="8:8" x14ac:dyDescent="0.25">
      <c r="H14234" s="170"/>
    </row>
    <row r="14237" spans="8:8" x14ac:dyDescent="0.25">
      <c r="H14237" s="170"/>
    </row>
    <row r="14240" spans="8:8" x14ac:dyDescent="0.25">
      <c r="H14240" s="170"/>
    </row>
    <row r="14246" spans="8:8" x14ac:dyDescent="0.25">
      <c r="H14246" s="170"/>
    </row>
    <row r="14251" spans="8:8" x14ac:dyDescent="0.25">
      <c r="H14251" s="170"/>
    </row>
    <row r="14255" spans="8:8" x14ac:dyDescent="0.25">
      <c r="H14255" s="170"/>
    </row>
    <row r="14260" spans="8:8" x14ac:dyDescent="0.25">
      <c r="H14260" s="170"/>
    </row>
    <row r="14263" spans="8:8" x14ac:dyDescent="0.25">
      <c r="H14263" s="170"/>
    </row>
    <row r="14265" spans="8:8" x14ac:dyDescent="0.25">
      <c r="H14265" s="170"/>
    </row>
    <row r="14268" spans="8:8" x14ac:dyDescent="0.25">
      <c r="H14268" s="170"/>
    </row>
    <row r="14270" spans="8:8" x14ac:dyDescent="0.25">
      <c r="H14270" s="170"/>
    </row>
    <row r="14271" spans="8:8" x14ac:dyDescent="0.25">
      <c r="H14271" s="170"/>
    </row>
    <row r="14272" spans="8:8" x14ac:dyDescent="0.25">
      <c r="H14272" s="170"/>
    </row>
    <row r="14273" spans="8:8" x14ac:dyDescent="0.25">
      <c r="H14273" s="170"/>
    </row>
    <row r="14274" spans="8:8" x14ac:dyDescent="0.25">
      <c r="H14274" s="170"/>
    </row>
    <row r="14275" spans="8:8" x14ac:dyDescent="0.25">
      <c r="H14275" s="170"/>
    </row>
    <row r="14276" spans="8:8" x14ac:dyDescent="0.25">
      <c r="H14276" s="170"/>
    </row>
    <row r="14277" spans="8:8" x14ac:dyDescent="0.25">
      <c r="H14277" s="170"/>
    </row>
    <row r="14278" spans="8:8" x14ac:dyDescent="0.25">
      <c r="H14278" s="170"/>
    </row>
    <row r="14280" spans="8:8" x14ac:dyDescent="0.25">
      <c r="H14280" s="170"/>
    </row>
    <row r="14281" spans="8:8" x14ac:dyDescent="0.25">
      <c r="H14281" s="170"/>
    </row>
    <row r="14282" spans="8:8" x14ac:dyDescent="0.25">
      <c r="H14282" s="170"/>
    </row>
    <row r="14283" spans="8:8" x14ac:dyDescent="0.25">
      <c r="H14283" s="170"/>
    </row>
    <row r="14284" spans="8:8" x14ac:dyDescent="0.25">
      <c r="H14284" s="170"/>
    </row>
    <row r="14285" spans="8:8" x14ac:dyDescent="0.25">
      <c r="H14285" s="170"/>
    </row>
    <row r="14286" spans="8:8" x14ac:dyDescent="0.25">
      <c r="H14286" s="170"/>
    </row>
    <row r="14287" spans="8:8" x14ac:dyDescent="0.25">
      <c r="H14287" s="170"/>
    </row>
    <row r="14288" spans="8:8" x14ac:dyDescent="0.25">
      <c r="H14288" s="170"/>
    </row>
    <row r="14290" spans="8:8" x14ac:dyDescent="0.25">
      <c r="H14290" s="170"/>
    </row>
    <row r="14291" spans="8:8" x14ac:dyDescent="0.25">
      <c r="H14291" s="170"/>
    </row>
    <row r="14292" spans="8:8" x14ac:dyDescent="0.25">
      <c r="H14292" s="170"/>
    </row>
    <row r="14293" spans="8:8" x14ac:dyDescent="0.25">
      <c r="H14293" s="170"/>
    </row>
    <row r="14294" spans="8:8" x14ac:dyDescent="0.25">
      <c r="H14294" s="170"/>
    </row>
    <row r="14295" spans="8:8" x14ac:dyDescent="0.25">
      <c r="H14295" s="170"/>
    </row>
    <row r="14297" spans="8:8" x14ac:dyDescent="0.25">
      <c r="H14297" s="170"/>
    </row>
    <row r="14298" spans="8:8" x14ac:dyDescent="0.25">
      <c r="H14298" s="170"/>
    </row>
    <row r="14303" spans="8:8" x14ac:dyDescent="0.25">
      <c r="H14303" s="170"/>
    </row>
    <row r="14304" spans="8:8" x14ac:dyDescent="0.25">
      <c r="H14304" s="170"/>
    </row>
    <row r="14305" spans="8:8" x14ac:dyDescent="0.25">
      <c r="H14305" s="170"/>
    </row>
    <row r="14306" spans="8:8" x14ac:dyDescent="0.25">
      <c r="H14306" s="170"/>
    </row>
    <row r="14308" spans="8:8" x14ac:dyDescent="0.25">
      <c r="H14308" s="170"/>
    </row>
    <row r="14309" spans="8:8" x14ac:dyDescent="0.25">
      <c r="H14309" s="170"/>
    </row>
    <row r="14311" spans="8:8" x14ac:dyDescent="0.25">
      <c r="H14311" s="170"/>
    </row>
    <row r="14312" spans="8:8" x14ac:dyDescent="0.25">
      <c r="H14312" s="170"/>
    </row>
    <row r="14313" spans="8:8" x14ac:dyDescent="0.25">
      <c r="H14313" s="170"/>
    </row>
    <row r="14314" spans="8:8" x14ac:dyDescent="0.25">
      <c r="H14314" s="170"/>
    </row>
    <row r="14316" spans="8:8" x14ac:dyDescent="0.25">
      <c r="H14316" s="170"/>
    </row>
    <row r="14317" spans="8:8" x14ac:dyDescent="0.25">
      <c r="H14317" s="170"/>
    </row>
    <row r="14318" spans="8:8" x14ac:dyDescent="0.25">
      <c r="H14318" s="170"/>
    </row>
    <row r="14319" spans="8:8" x14ac:dyDescent="0.25">
      <c r="H14319" s="170"/>
    </row>
    <row r="14320" spans="8:8" x14ac:dyDescent="0.25">
      <c r="H14320" s="170"/>
    </row>
    <row r="14321" spans="8:8" x14ac:dyDescent="0.25">
      <c r="H14321" s="170"/>
    </row>
    <row r="14322" spans="8:8" x14ac:dyDescent="0.25">
      <c r="H14322" s="170"/>
    </row>
    <row r="14323" spans="8:8" x14ac:dyDescent="0.25">
      <c r="H14323" s="170"/>
    </row>
    <row r="14324" spans="8:8" x14ac:dyDescent="0.25">
      <c r="H14324" s="170"/>
    </row>
    <row r="14325" spans="8:8" x14ac:dyDescent="0.25">
      <c r="H14325" s="170"/>
    </row>
    <row r="14326" spans="8:8" x14ac:dyDescent="0.25">
      <c r="H14326" s="170"/>
    </row>
    <row r="14327" spans="8:8" x14ac:dyDescent="0.25">
      <c r="H14327" s="170"/>
    </row>
    <row r="14328" spans="8:8" x14ac:dyDescent="0.25">
      <c r="H14328" s="170"/>
    </row>
    <row r="14329" spans="8:8" x14ac:dyDescent="0.25">
      <c r="H14329" s="170"/>
    </row>
    <row r="14330" spans="8:8" x14ac:dyDescent="0.25">
      <c r="H14330" s="170"/>
    </row>
    <row r="14332" spans="8:8" x14ac:dyDescent="0.25">
      <c r="H14332" s="170"/>
    </row>
    <row r="14335" spans="8:8" x14ac:dyDescent="0.25">
      <c r="H14335" s="170"/>
    </row>
    <row r="14339" spans="8:8" x14ac:dyDescent="0.25">
      <c r="H14339" s="170"/>
    </row>
    <row r="14343" spans="8:8" x14ac:dyDescent="0.25">
      <c r="H14343" s="170"/>
    </row>
    <row r="14346" spans="8:8" x14ac:dyDescent="0.25">
      <c r="H14346" s="170"/>
    </row>
    <row r="14347" spans="8:8" x14ac:dyDescent="0.25">
      <c r="H14347" s="170"/>
    </row>
    <row r="14348" spans="8:8" x14ac:dyDescent="0.25">
      <c r="H14348" s="170"/>
    </row>
    <row r="14349" spans="8:8" x14ac:dyDescent="0.25">
      <c r="H14349" s="170"/>
    </row>
    <row r="14350" spans="8:8" x14ac:dyDescent="0.25">
      <c r="H14350" s="170"/>
    </row>
    <row r="14352" spans="8:8" x14ac:dyDescent="0.25">
      <c r="H14352" s="170"/>
    </row>
    <row r="14353" spans="8:8" x14ac:dyDescent="0.25">
      <c r="H14353" s="170"/>
    </row>
    <row r="14354" spans="8:8" x14ac:dyDescent="0.25">
      <c r="H14354" s="170"/>
    </row>
    <row r="14355" spans="8:8" x14ac:dyDescent="0.25">
      <c r="H14355" s="170"/>
    </row>
    <row r="14356" spans="8:8" x14ac:dyDescent="0.25">
      <c r="H14356" s="170"/>
    </row>
    <row r="14357" spans="8:8" x14ac:dyDescent="0.25">
      <c r="H14357" s="170"/>
    </row>
    <row r="14358" spans="8:8" x14ac:dyDescent="0.25">
      <c r="H14358" s="170"/>
    </row>
    <row r="14359" spans="8:8" x14ac:dyDescent="0.25">
      <c r="H14359" s="170"/>
    </row>
    <row r="14362" spans="8:8" x14ac:dyDescent="0.25">
      <c r="H14362" s="170"/>
    </row>
    <row r="14363" spans="8:8" x14ac:dyDescent="0.25">
      <c r="H14363" s="170"/>
    </row>
    <row r="14364" spans="8:8" x14ac:dyDescent="0.25">
      <c r="H14364" s="170"/>
    </row>
    <row r="14365" spans="8:8" x14ac:dyDescent="0.25">
      <c r="H14365" s="170"/>
    </row>
    <row r="14366" spans="8:8" x14ac:dyDescent="0.25">
      <c r="H14366" s="170"/>
    </row>
    <row r="14367" spans="8:8" x14ac:dyDescent="0.25">
      <c r="H14367" s="170"/>
    </row>
    <row r="14368" spans="8:8" x14ac:dyDescent="0.25">
      <c r="H14368" s="170"/>
    </row>
    <row r="14369" spans="8:8" x14ac:dyDescent="0.25">
      <c r="H14369" s="170"/>
    </row>
    <row r="14370" spans="8:8" x14ac:dyDescent="0.25">
      <c r="H14370" s="170"/>
    </row>
    <row r="14371" spans="8:8" x14ac:dyDescent="0.25">
      <c r="H14371" s="170"/>
    </row>
    <row r="14372" spans="8:8" x14ac:dyDescent="0.25">
      <c r="H14372" s="170"/>
    </row>
    <row r="14373" spans="8:8" x14ac:dyDescent="0.25">
      <c r="H14373" s="170"/>
    </row>
    <row r="14374" spans="8:8" x14ac:dyDescent="0.25">
      <c r="H14374" s="170"/>
    </row>
    <row r="14376" spans="8:8" x14ac:dyDescent="0.25">
      <c r="H14376" s="170"/>
    </row>
    <row r="14377" spans="8:8" x14ac:dyDescent="0.25">
      <c r="H14377" s="170"/>
    </row>
    <row r="14378" spans="8:8" x14ac:dyDescent="0.25">
      <c r="H14378" s="170"/>
    </row>
    <row r="14379" spans="8:8" x14ac:dyDescent="0.25">
      <c r="H14379" s="170"/>
    </row>
    <row r="14380" spans="8:8" x14ac:dyDescent="0.25">
      <c r="H14380" s="170"/>
    </row>
    <row r="14381" spans="8:8" x14ac:dyDescent="0.25">
      <c r="H14381" s="170"/>
    </row>
    <row r="14384" spans="8:8" x14ac:dyDescent="0.25">
      <c r="H14384" s="170"/>
    </row>
    <row r="14390" spans="8:8" x14ac:dyDescent="0.25">
      <c r="H14390" s="170"/>
    </row>
    <row r="14392" spans="8:8" x14ac:dyDescent="0.25">
      <c r="H14392" s="170"/>
    </row>
    <row r="14393" spans="8:8" x14ac:dyDescent="0.25">
      <c r="H14393" s="170"/>
    </row>
    <row r="14394" spans="8:8" x14ac:dyDescent="0.25">
      <c r="H14394" s="170"/>
    </row>
    <row r="14395" spans="8:8" x14ac:dyDescent="0.25">
      <c r="H14395" s="170"/>
    </row>
    <row r="14396" spans="8:8" x14ac:dyDescent="0.25">
      <c r="H14396" s="170"/>
    </row>
    <row r="14397" spans="8:8" x14ac:dyDescent="0.25">
      <c r="H14397" s="170"/>
    </row>
    <row r="14398" spans="8:8" x14ac:dyDescent="0.25">
      <c r="H14398" s="170"/>
    </row>
    <row r="14399" spans="8:8" x14ac:dyDescent="0.25">
      <c r="H14399" s="170"/>
    </row>
    <row r="14401" spans="8:8" x14ac:dyDescent="0.25">
      <c r="H14401" s="170"/>
    </row>
    <row r="14403" spans="8:8" x14ac:dyDescent="0.25">
      <c r="H14403" s="170"/>
    </row>
    <row r="14404" spans="8:8" x14ac:dyDescent="0.25">
      <c r="H14404" s="170"/>
    </row>
    <row r="14406" spans="8:8" x14ac:dyDescent="0.25">
      <c r="H14406" s="170"/>
    </row>
    <row r="14407" spans="8:8" x14ac:dyDescent="0.25">
      <c r="H14407" s="170"/>
    </row>
    <row r="14408" spans="8:8" x14ac:dyDescent="0.25">
      <c r="H14408" s="170"/>
    </row>
    <row r="14409" spans="8:8" x14ac:dyDescent="0.25">
      <c r="H14409" s="170"/>
    </row>
    <row r="14410" spans="8:8" x14ac:dyDescent="0.25">
      <c r="H14410" s="170"/>
    </row>
    <row r="14411" spans="8:8" x14ac:dyDescent="0.25">
      <c r="H14411" s="170"/>
    </row>
    <row r="14412" spans="8:8" x14ac:dyDescent="0.25">
      <c r="H14412" s="170"/>
    </row>
    <row r="14413" spans="8:8" x14ac:dyDescent="0.25">
      <c r="H14413" s="170"/>
    </row>
    <row r="14414" spans="8:8" x14ac:dyDescent="0.25">
      <c r="H14414" s="170"/>
    </row>
    <row r="14415" spans="8:8" x14ac:dyDescent="0.25">
      <c r="H14415" s="170"/>
    </row>
    <row r="14416" spans="8:8" x14ac:dyDescent="0.25">
      <c r="H14416" s="170"/>
    </row>
    <row r="14419" spans="8:8" x14ac:dyDescent="0.25">
      <c r="H14419" s="170"/>
    </row>
    <row r="14420" spans="8:8" x14ac:dyDescent="0.25">
      <c r="H14420" s="170"/>
    </row>
    <row r="14422" spans="8:8" x14ac:dyDescent="0.25">
      <c r="H14422" s="170"/>
    </row>
    <row r="14423" spans="8:8" x14ac:dyDescent="0.25">
      <c r="H14423" s="170"/>
    </row>
    <row r="14424" spans="8:8" x14ac:dyDescent="0.25">
      <c r="H14424" s="170"/>
    </row>
    <row r="14425" spans="8:8" x14ac:dyDescent="0.25">
      <c r="H14425" s="170"/>
    </row>
    <row r="14426" spans="8:8" x14ac:dyDescent="0.25">
      <c r="H14426" s="170"/>
    </row>
    <row r="14427" spans="8:8" x14ac:dyDescent="0.25">
      <c r="H14427" s="170"/>
    </row>
    <row r="14428" spans="8:8" x14ac:dyDescent="0.25">
      <c r="H14428" s="170"/>
    </row>
    <row r="14429" spans="8:8" x14ac:dyDescent="0.25">
      <c r="H14429" s="170"/>
    </row>
    <row r="14430" spans="8:8" x14ac:dyDescent="0.25">
      <c r="H14430" s="170"/>
    </row>
    <row r="14431" spans="8:8" x14ac:dyDescent="0.25">
      <c r="H14431" s="170"/>
    </row>
    <row r="14432" spans="8:8" x14ac:dyDescent="0.25">
      <c r="H14432" s="170"/>
    </row>
    <row r="14433" spans="8:8" x14ac:dyDescent="0.25">
      <c r="H14433" s="170"/>
    </row>
    <row r="14434" spans="8:8" x14ac:dyDescent="0.25">
      <c r="H14434" s="170"/>
    </row>
    <row r="14435" spans="8:8" x14ac:dyDescent="0.25">
      <c r="H14435" s="170"/>
    </row>
    <row r="14436" spans="8:8" x14ac:dyDescent="0.25">
      <c r="H14436" s="170"/>
    </row>
    <row r="14437" spans="8:8" x14ac:dyDescent="0.25">
      <c r="H14437" s="170"/>
    </row>
    <row r="14438" spans="8:8" x14ac:dyDescent="0.25">
      <c r="H14438" s="170"/>
    </row>
    <row r="14441" spans="8:8" x14ac:dyDescent="0.25">
      <c r="H14441" s="170"/>
    </row>
    <row r="14442" spans="8:8" x14ac:dyDescent="0.25">
      <c r="H14442" s="170"/>
    </row>
    <row r="14443" spans="8:8" x14ac:dyDescent="0.25">
      <c r="H14443" s="170"/>
    </row>
    <row r="14444" spans="8:8" x14ac:dyDescent="0.25">
      <c r="H14444" s="170"/>
    </row>
    <row r="14445" spans="8:8" x14ac:dyDescent="0.25">
      <c r="H14445" s="170"/>
    </row>
    <row r="14446" spans="8:8" x14ac:dyDescent="0.25">
      <c r="H14446" s="170"/>
    </row>
    <row r="14447" spans="8:8" x14ac:dyDescent="0.25">
      <c r="H14447" s="170"/>
    </row>
    <row r="14448" spans="8:8" x14ac:dyDescent="0.25">
      <c r="H14448" s="170"/>
    </row>
    <row r="14449" spans="8:8" x14ac:dyDescent="0.25">
      <c r="H14449" s="170"/>
    </row>
    <row r="14450" spans="8:8" x14ac:dyDescent="0.25">
      <c r="H14450" s="170"/>
    </row>
    <row r="14451" spans="8:8" x14ac:dyDescent="0.25">
      <c r="H14451" s="170"/>
    </row>
    <row r="14452" spans="8:8" x14ac:dyDescent="0.25">
      <c r="H14452" s="170"/>
    </row>
    <row r="14453" spans="8:8" x14ac:dyDescent="0.25">
      <c r="H14453" s="170"/>
    </row>
    <row r="14454" spans="8:8" x14ac:dyDescent="0.25">
      <c r="H14454" s="170"/>
    </row>
    <row r="14455" spans="8:8" x14ac:dyDescent="0.25">
      <c r="H14455" s="170"/>
    </row>
    <row r="14456" spans="8:8" x14ac:dyDescent="0.25">
      <c r="H14456" s="170"/>
    </row>
    <row r="14462" spans="8:8" x14ac:dyDescent="0.25">
      <c r="H14462" s="170"/>
    </row>
    <row r="14463" spans="8:8" x14ac:dyDescent="0.25">
      <c r="H14463" s="170"/>
    </row>
    <row r="14465" spans="8:8" x14ac:dyDescent="0.25">
      <c r="H14465" s="170"/>
    </row>
    <row r="14466" spans="8:8" x14ac:dyDescent="0.25">
      <c r="H14466" s="170"/>
    </row>
    <row r="14467" spans="8:8" x14ac:dyDescent="0.25">
      <c r="H14467" s="170"/>
    </row>
    <row r="14469" spans="8:8" x14ac:dyDescent="0.25">
      <c r="H14469" s="170"/>
    </row>
    <row r="14471" spans="8:8" x14ac:dyDescent="0.25">
      <c r="H14471" s="170"/>
    </row>
    <row r="14472" spans="8:8" x14ac:dyDescent="0.25">
      <c r="H14472" s="170"/>
    </row>
    <row r="14475" spans="8:8" x14ac:dyDescent="0.25">
      <c r="H14475" s="170"/>
    </row>
    <row r="14476" spans="8:8" x14ac:dyDescent="0.25">
      <c r="H14476" s="170"/>
    </row>
    <row r="14477" spans="8:8" x14ac:dyDescent="0.25">
      <c r="H14477" s="170"/>
    </row>
    <row r="14478" spans="8:8" x14ac:dyDescent="0.25">
      <c r="H14478" s="170"/>
    </row>
    <row r="14480" spans="8:8" x14ac:dyDescent="0.25">
      <c r="H14480" s="170"/>
    </row>
    <row r="14481" spans="8:8" x14ac:dyDescent="0.25">
      <c r="H14481" s="170"/>
    </row>
    <row r="14483" spans="8:8" x14ac:dyDescent="0.25">
      <c r="H14483" s="170"/>
    </row>
    <row r="14485" spans="8:8" x14ac:dyDescent="0.25">
      <c r="H14485" s="170"/>
    </row>
    <row r="14487" spans="8:8" x14ac:dyDescent="0.25">
      <c r="H14487" s="170"/>
    </row>
    <row r="14488" spans="8:8" x14ac:dyDescent="0.25">
      <c r="H14488" s="170"/>
    </row>
    <row r="14489" spans="8:8" x14ac:dyDescent="0.25">
      <c r="H14489" s="170"/>
    </row>
    <row r="14502" spans="8:8" x14ac:dyDescent="0.25">
      <c r="H14502" s="170"/>
    </row>
    <row r="14503" spans="8:8" x14ac:dyDescent="0.25">
      <c r="H14503" s="170"/>
    </row>
    <row r="14504" spans="8:8" x14ac:dyDescent="0.25">
      <c r="H14504" s="170"/>
    </row>
    <row r="14515" spans="8:8" x14ac:dyDescent="0.25">
      <c r="H14515" s="170"/>
    </row>
    <row r="14516" spans="8:8" x14ac:dyDescent="0.25">
      <c r="H14516" s="170"/>
    </row>
    <row r="14518" spans="8:8" x14ac:dyDescent="0.25">
      <c r="H14518" s="170"/>
    </row>
    <row r="14519" spans="8:8" x14ac:dyDescent="0.25">
      <c r="H14519" s="170"/>
    </row>
    <row r="14520" spans="8:8" x14ac:dyDescent="0.25">
      <c r="H14520" s="170"/>
    </row>
    <row r="14521" spans="8:8" x14ac:dyDescent="0.25">
      <c r="H14521" s="170"/>
    </row>
    <row r="14522" spans="8:8" x14ac:dyDescent="0.25">
      <c r="H14522" s="170"/>
    </row>
    <row r="14523" spans="8:8" x14ac:dyDescent="0.25">
      <c r="H14523" s="170"/>
    </row>
    <row r="14524" spans="8:8" x14ac:dyDescent="0.25">
      <c r="H14524" s="170"/>
    </row>
    <row r="14525" spans="8:8" x14ac:dyDescent="0.25">
      <c r="H14525" s="170"/>
    </row>
    <row r="14526" spans="8:8" x14ac:dyDescent="0.25">
      <c r="H14526" s="170"/>
    </row>
    <row r="14527" spans="8:8" x14ac:dyDescent="0.25">
      <c r="H14527" s="170"/>
    </row>
    <row r="14528" spans="8:8" x14ac:dyDescent="0.25">
      <c r="H14528" s="170"/>
    </row>
    <row r="14529" spans="8:8" x14ac:dyDescent="0.25">
      <c r="H14529" s="170"/>
    </row>
    <row r="14530" spans="8:8" x14ac:dyDescent="0.25">
      <c r="H14530" s="170"/>
    </row>
    <row r="14531" spans="8:8" x14ac:dyDescent="0.25">
      <c r="H14531" s="170"/>
    </row>
    <row r="14532" spans="8:8" x14ac:dyDescent="0.25">
      <c r="H14532" s="170"/>
    </row>
    <row r="14533" spans="8:8" x14ac:dyDescent="0.25">
      <c r="H14533" s="170"/>
    </row>
    <row r="14534" spans="8:8" x14ac:dyDescent="0.25">
      <c r="H14534" s="170"/>
    </row>
    <row r="14535" spans="8:8" x14ac:dyDescent="0.25">
      <c r="H14535" s="170"/>
    </row>
    <row r="14536" spans="8:8" x14ac:dyDescent="0.25">
      <c r="H14536" s="170"/>
    </row>
    <row r="14537" spans="8:8" x14ac:dyDescent="0.25">
      <c r="H14537" s="170"/>
    </row>
    <row r="14538" spans="8:8" x14ac:dyDescent="0.25">
      <c r="H14538" s="170"/>
    </row>
    <row r="14539" spans="8:8" x14ac:dyDescent="0.25">
      <c r="H14539" s="170"/>
    </row>
    <row r="14540" spans="8:8" x14ac:dyDescent="0.25">
      <c r="H14540" s="170"/>
    </row>
    <row r="14541" spans="8:8" x14ac:dyDescent="0.25">
      <c r="H14541" s="170"/>
    </row>
    <row r="14542" spans="8:8" x14ac:dyDescent="0.25">
      <c r="H14542" s="170"/>
    </row>
    <row r="14543" spans="8:8" x14ac:dyDescent="0.25">
      <c r="H14543" s="170"/>
    </row>
    <row r="14544" spans="8:8" x14ac:dyDescent="0.25">
      <c r="H14544" s="170"/>
    </row>
    <row r="14545" spans="8:8" x14ac:dyDescent="0.25">
      <c r="H14545" s="170"/>
    </row>
    <row r="14546" spans="8:8" x14ac:dyDescent="0.25">
      <c r="H14546" s="170"/>
    </row>
    <row r="14547" spans="8:8" x14ac:dyDescent="0.25">
      <c r="H14547" s="170"/>
    </row>
    <row r="14548" spans="8:8" x14ac:dyDescent="0.25">
      <c r="H14548" s="170"/>
    </row>
    <row r="14549" spans="8:8" x14ac:dyDescent="0.25">
      <c r="H14549" s="170"/>
    </row>
    <row r="14550" spans="8:8" x14ac:dyDescent="0.25">
      <c r="H14550" s="170"/>
    </row>
    <row r="14551" spans="8:8" x14ac:dyDescent="0.25">
      <c r="H14551" s="170"/>
    </row>
    <row r="14552" spans="8:8" x14ac:dyDescent="0.25">
      <c r="H14552" s="170"/>
    </row>
    <row r="14553" spans="8:8" x14ac:dyDescent="0.25">
      <c r="H14553" s="170"/>
    </row>
    <row r="14554" spans="8:8" x14ac:dyDescent="0.25">
      <c r="H14554" s="170"/>
    </row>
    <row r="14555" spans="8:8" x14ac:dyDescent="0.25">
      <c r="H14555" s="170"/>
    </row>
    <row r="14556" spans="8:8" x14ac:dyDescent="0.25">
      <c r="H14556" s="170"/>
    </row>
    <row r="14557" spans="8:8" x14ac:dyDescent="0.25">
      <c r="H14557" s="170"/>
    </row>
    <row r="14558" spans="8:8" x14ac:dyDescent="0.25">
      <c r="H14558" s="170"/>
    </row>
    <row r="14559" spans="8:8" x14ac:dyDescent="0.25">
      <c r="H14559" s="170"/>
    </row>
    <row r="14560" spans="8:8" x14ac:dyDescent="0.25">
      <c r="H14560" s="170"/>
    </row>
    <row r="14561" spans="8:8" x14ac:dyDescent="0.25">
      <c r="H14561" s="170"/>
    </row>
    <row r="14562" spans="8:8" x14ac:dyDescent="0.25">
      <c r="H14562" s="170"/>
    </row>
    <row r="14567" spans="8:8" x14ac:dyDescent="0.25">
      <c r="H14567" s="170"/>
    </row>
    <row r="14568" spans="8:8" x14ac:dyDescent="0.25">
      <c r="H14568" s="170"/>
    </row>
    <row r="14569" spans="8:8" x14ac:dyDescent="0.25">
      <c r="H14569" s="170"/>
    </row>
    <row r="14570" spans="8:8" x14ac:dyDescent="0.25">
      <c r="H14570" s="170"/>
    </row>
    <row r="14571" spans="8:8" x14ac:dyDescent="0.25">
      <c r="H14571" s="170"/>
    </row>
    <row r="14572" spans="8:8" x14ac:dyDescent="0.25">
      <c r="H14572" s="170"/>
    </row>
    <row r="14573" spans="8:8" x14ac:dyDescent="0.25">
      <c r="H14573" s="170"/>
    </row>
    <row r="14574" spans="8:8" x14ac:dyDescent="0.25">
      <c r="H14574" s="170"/>
    </row>
    <row r="14575" spans="8:8" x14ac:dyDescent="0.25">
      <c r="H14575" s="170"/>
    </row>
    <row r="14576" spans="8:8" x14ac:dyDescent="0.25">
      <c r="H14576" s="170"/>
    </row>
    <row r="14577" spans="8:8" x14ac:dyDescent="0.25">
      <c r="H14577" s="170"/>
    </row>
    <row r="14578" spans="8:8" x14ac:dyDescent="0.25">
      <c r="H14578" s="170"/>
    </row>
    <row r="14579" spans="8:8" x14ac:dyDescent="0.25">
      <c r="H14579" s="170"/>
    </row>
    <row r="14580" spans="8:8" x14ac:dyDescent="0.25">
      <c r="H14580" s="170"/>
    </row>
    <row r="14581" spans="8:8" x14ac:dyDescent="0.25">
      <c r="H14581" s="170"/>
    </row>
    <row r="14582" spans="8:8" x14ac:dyDescent="0.25">
      <c r="H14582" s="170"/>
    </row>
    <row r="14583" spans="8:8" x14ac:dyDescent="0.25">
      <c r="H14583" s="170"/>
    </row>
    <row r="14584" spans="8:8" x14ac:dyDescent="0.25">
      <c r="H14584" s="170"/>
    </row>
    <row r="14585" spans="8:8" x14ac:dyDescent="0.25">
      <c r="H14585" s="170"/>
    </row>
    <row r="14586" spans="8:8" x14ac:dyDescent="0.25">
      <c r="H14586" s="170"/>
    </row>
    <row r="14587" spans="8:8" x14ac:dyDescent="0.25">
      <c r="H14587" s="170"/>
    </row>
    <row r="14588" spans="8:8" x14ac:dyDescent="0.25">
      <c r="H14588" s="170"/>
    </row>
    <row r="14589" spans="8:8" x14ac:dyDescent="0.25">
      <c r="H14589" s="170"/>
    </row>
    <row r="14590" spans="8:8" x14ac:dyDescent="0.25">
      <c r="H14590" s="170"/>
    </row>
    <row r="14591" spans="8:8" x14ac:dyDescent="0.25">
      <c r="H14591" s="170"/>
    </row>
    <row r="14592" spans="8:8" x14ac:dyDescent="0.25">
      <c r="H14592" s="170"/>
    </row>
    <row r="14593" spans="8:8" x14ac:dyDescent="0.25">
      <c r="H14593" s="170"/>
    </row>
    <row r="14594" spans="8:8" x14ac:dyDescent="0.25">
      <c r="H14594" s="170"/>
    </row>
    <row r="14595" spans="8:8" x14ac:dyDescent="0.25">
      <c r="H14595" s="170"/>
    </row>
    <row r="14596" spans="8:8" x14ac:dyDescent="0.25">
      <c r="H14596" s="170"/>
    </row>
    <row r="14597" spans="8:8" x14ac:dyDescent="0.25">
      <c r="H14597" s="170"/>
    </row>
    <row r="14598" spans="8:8" x14ac:dyDescent="0.25">
      <c r="H14598" s="170"/>
    </row>
    <row r="14599" spans="8:8" x14ac:dyDescent="0.25">
      <c r="H14599" s="170"/>
    </row>
    <row r="14600" spans="8:8" x14ac:dyDescent="0.25">
      <c r="H14600" s="170"/>
    </row>
    <row r="14601" spans="8:8" x14ac:dyDescent="0.25">
      <c r="H14601" s="170"/>
    </row>
    <row r="14602" spans="8:8" x14ac:dyDescent="0.25">
      <c r="H14602" s="170"/>
    </row>
    <row r="14603" spans="8:8" x14ac:dyDescent="0.25">
      <c r="H14603" s="170"/>
    </row>
    <row r="14604" spans="8:8" x14ac:dyDescent="0.25">
      <c r="H14604" s="170"/>
    </row>
    <row r="14605" spans="8:8" x14ac:dyDescent="0.25">
      <c r="H14605" s="170"/>
    </row>
    <row r="14606" spans="8:8" x14ac:dyDescent="0.25">
      <c r="H14606" s="170"/>
    </row>
    <row r="14607" spans="8:8" x14ac:dyDescent="0.25">
      <c r="H14607" s="170"/>
    </row>
    <row r="14608" spans="8:8" x14ac:dyDescent="0.25">
      <c r="H14608" s="170"/>
    </row>
    <row r="14609" spans="8:8" x14ac:dyDescent="0.25">
      <c r="H14609" s="170"/>
    </row>
    <row r="14610" spans="8:8" x14ac:dyDescent="0.25">
      <c r="H14610" s="170"/>
    </row>
    <row r="14611" spans="8:8" x14ac:dyDescent="0.25">
      <c r="H14611" s="170"/>
    </row>
    <row r="14612" spans="8:8" x14ac:dyDescent="0.25">
      <c r="H14612" s="170"/>
    </row>
    <row r="14613" spans="8:8" x14ac:dyDescent="0.25">
      <c r="H14613" s="170"/>
    </row>
    <row r="14614" spans="8:8" x14ac:dyDescent="0.25">
      <c r="H14614" s="170"/>
    </row>
    <row r="14615" spans="8:8" x14ac:dyDescent="0.25">
      <c r="H14615" s="170"/>
    </row>
    <row r="14616" spans="8:8" x14ac:dyDescent="0.25">
      <c r="H14616" s="170"/>
    </row>
    <row r="14617" spans="8:8" x14ac:dyDescent="0.25">
      <c r="H14617" s="170"/>
    </row>
    <row r="14618" spans="8:8" x14ac:dyDescent="0.25">
      <c r="H14618" s="170"/>
    </row>
    <row r="14619" spans="8:8" x14ac:dyDescent="0.25">
      <c r="H14619" s="170"/>
    </row>
    <row r="14623" spans="8:8" x14ac:dyDescent="0.25">
      <c r="H14623" s="170"/>
    </row>
    <row r="14624" spans="8:8" x14ac:dyDescent="0.25">
      <c r="H14624" s="170"/>
    </row>
    <row r="14625" spans="8:8" x14ac:dyDescent="0.25">
      <c r="H14625" s="170"/>
    </row>
    <row r="14626" spans="8:8" x14ac:dyDescent="0.25">
      <c r="H14626" s="170"/>
    </row>
    <row r="14627" spans="8:8" x14ac:dyDescent="0.25">
      <c r="H14627" s="170"/>
    </row>
    <row r="14628" spans="8:8" x14ac:dyDescent="0.25">
      <c r="H14628" s="170"/>
    </row>
    <row r="14629" spans="8:8" x14ac:dyDescent="0.25">
      <c r="H14629" s="170"/>
    </row>
    <row r="14630" spans="8:8" x14ac:dyDescent="0.25">
      <c r="H14630" s="170"/>
    </row>
    <row r="14631" spans="8:8" x14ac:dyDescent="0.25">
      <c r="H14631" s="170"/>
    </row>
    <row r="14632" spans="8:8" x14ac:dyDescent="0.25">
      <c r="H14632" s="170"/>
    </row>
    <row r="14633" spans="8:8" x14ac:dyDescent="0.25">
      <c r="H14633" s="170"/>
    </row>
    <row r="14634" spans="8:8" x14ac:dyDescent="0.25">
      <c r="H14634" s="170"/>
    </row>
    <row r="14635" spans="8:8" x14ac:dyDescent="0.25">
      <c r="H14635" s="170"/>
    </row>
    <row r="14636" spans="8:8" x14ac:dyDescent="0.25">
      <c r="H14636" s="170"/>
    </row>
    <row r="14637" spans="8:8" x14ac:dyDescent="0.25">
      <c r="H14637" s="170"/>
    </row>
    <row r="14638" spans="8:8" x14ac:dyDescent="0.25">
      <c r="H14638" s="170"/>
    </row>
    <row r="14639" spans="8:8" x14ac:dyDescent="0.25">
      <c r="H14639" s="170"/>
    </row>
    <row r="14640" spans="8:8" x14ac:dyDescent="0.25">
      <c r="H14640" s="170"/>
    </row>
    <row r="14641" spans="8:8" x14ac:dyDescent="0.25">
      <c r="H14641" s="170"/>
    </row>
    <row r="14642" spans="8:8" x14ac:dyDescent="0.25">
      <c r="H14642" s="170"/>
    </row>
    <row r="14643" spans="8:8" x14ac:dyDescent="0.25">
      <c r="H14643" s="170"/>
    </row>
    <row r="14644" spans="8:8" x14ac:dyDescent="0.25">
      <c r="H14644" s="170"/>
    </row>
    <row r="14645" spans="8:8" x14ac:dyDescent="0.25">
      <c r="H14645" s="170"/>
    </row>
    <row r="14646" spans="8:8" x14ac:dyDescent="0.25">
      <c r="H14646" s="170"/>
    </row>
    <row r="14647" spans="8:8" x14ac:dyDescent="0.25">
      <c r="H14647" s="170"/>
    </row>
    <row r="14648" spans="8:8" x14ac:dyDescent="0.25">
      <c r="H14648" s="170"/>
    </row>
    <row r="14649" spans="8:8" x14ac:dyDescent="0.25">
      <c r="H14649" s="170"/>
    </row>
    <row r="14650" spans="8:8" x14ac:dyDescent="0.25">
      <c r="H14650" s="170"/>
    </row>
    <row r="14652" spans="8:8" x14ac:dyDescent="0.25">
      <c r="H14652" s="170"/>
    </row>
    <row r="14668" spans="8:8" x14ac:dyDescent="0.25">
      <c r="H14668" s="170"/>
    </row>
    <row r="14669" spans="8:8" x14ac:dyDescent="0.25">
      <c r="H14669" s="170"/>
    </row>
    <row r="14670" spans="8:8" x14ac:dyDescent="0.25">
      <c r="H14670" s="170"/>
    </row>
    <row r="14672" spans="8:8" x14ac:dyDescent="0.25">
      <c r="H14672" s="170"/>
    </row>
    <row r="14673" spans="8:8" x14ac:dyDescent="0.25">
      <c r="H14673" s="170"/>
    </row>
    <row r="14674" spans="8:8" x14ac:dyDescent="0.25">
      <c r="H14674" s="170"/>
    </row>
    <row r="14675" spans="8:8" x14ac:dyDescent="0.25">
      <c r="H14675" s="170"/>
    </row>
    <row r="14676" spans="8:8" x14ac:dyDescent="0.25">
      <c r="H14676" s="170"/>
    </row>
    <row r="14677" spans="8:8" x14ac:dyDescent="0.25">
      <c r="H14677" s="170"/>
    </row>
    <row r="14678" spans="8:8" x14ac:dyDescent="0.25">
      <c r="H14678" s="170"/>
    </row>
    <row r="14679" spans="8:8" x14ac:dyDescent="0.25">
      <c r="H14679" s="170"/>
    </row>
    <row r="14680" spans="8:8" x14ac:dyDescent="0.25">
      <c r="H14680" s="170"/>
    </row>
    <row r="14681" spans="8:8" x14ac:dyDescent="0.25">
      <c r="H14681" s="170"/>
    </row>
    <row r="14682" spans="8:8" x14ac:dyDescent="0.25">
      <c r="H14682" s="170"/>
    </row>
    <row r="14687" spans="8:8" x14ac:dyDescent="0.25">
      <c r="H14687" s="170"/>
    </row>
    <row r="14688" spans="8:8" x14ac:dyDescent="0.25">
      <c r="H14688" s="170"/>
    </row>
    <row r="14689" spans="8:8" x14ac:dyDescent="0.25">
      <c r="H14689" s="170"/>
    </row>
    <row r="14690" spans="8:8" x14ac:dyDescent="0.25">
      <c r="H14690" s="170"/>
    </row>
    <row r="14691" spans="8:8" x14ac:dyDescent="0.25">
      <c r="H14691" s="170"/>
    </row>
    <row r="14692" spans="8:8" x14ac:dyDescent="0.25">
      <c r="H14692" s="170"/>
    </row>
    <row r="14693" spans="8:8" x14ac:dyDescent="0.25">
      <c r="H14693" s="170"/>
    </row>
    <row r="14694" spans="8:8" x14ac:dyDescent="0.25">
      <c r="H14694" s="170"/>
    </row>
    <row r="14695" spans="8:8" x14ac:dyDescent="0.25">
      <c r="H14695" s="170"/>
    </row>
    <row r="14696" spans="8:8" x14ac:dyDescent="0.25">
      <c r="H14696" s="170"/>
    </row>
    <row r="14697" spans="8:8" x14ac:dyDescent="0.25">
      <c r="H14697" s="170"/>
    </row>
    <row r="14698" spans="8:8" x14ac:dyDescent="0.25">
      <c r="H14698" s="170"/>
    </row>
    <row r="14699" spans="8:8" x14ac:dyDescent="0.25">
      <c r="H14699" s="170"/>
    </row>
    <row r="14700" spans="8:8" x14ac:dyDescent="0.25">
      <c r="H14700" s="170"/>
    </row>
    <row r="14701" spans="8:8" x14ac:dyDescent="0.25">
      <c r="H14701" s="170"/>
    </row>
    <row r="14702" spans="8:8" x14ac:dyDescent="0.25">
      <c r="H14702" s="170"/>
    </row>
    <row r="14704" spans="8:8" x14ac:dyDescent="0.25">
      <c r="H14704" s="170"/>
    </row>
    <row r="14713" spans="8:8" x14ac:dyDescent="0.25">
      <c r="H14713" s="170"/>
    </row>
    <row r="14714" spans="8:8" x14ac:dyDescent="0.25">
      <c r="H14714" s="170"/>
    </row>
    <row r="14715" spans="8:8" x14ac:dyDescent="0.25">
      <c r="H14715" s="170"/>
    </row>
    <row r="14716" spans="8:8" x14ac:dyDescent="0.25">
      <c r="H14716" s="170"/>
    </row>
    <row r="14717" spans="8:8" x14ac:dyDescent="0.25">
      <c r="H14717" s="170"/>
    </row>
    <row r="14718" spans="8:8" x14ac:dyDescent="0.25">
      <c r="H14718" s="170"/>
    </row>
    <row r="14719" spans="8:8" x14ac:dyDescent="0.25">
      <c r="H14719" s="170"/>
    </row>
    <row r="14720" spans="8:8" x14ac:dyDescent="0.25">
      <c r="H14720" s="170"/>
    </row>
    <row r="14721" spans="8:8" x14ac:dyDescent="0.25">
      <c r="H14721" s="170"/>
    </row>
    <row r="14722" spans="8:8" x14ac:dyDescent="0.25">
      <c r="H14722" s="170"/>
    </row>
    <row r="14723" spans="8:8" x14ac:dyDescent="0.25">
      <c r="H14723" s="170"/>
    </row>
    <row r="14724" spans="8:8" x14ac:dyDescent="0.25">
      <c r="H14724" s="170"/>
    </row>
    <row r="14725" spans="8:8" x14ac:dyDescent="0.25">
      <c r="H14725" s="170"/>
    </row>
    <row r="14726" spans="8:8" x14ac:dyDescent="0.25">
      <c r="H14726" s="170"/>
    </row>
    <row r="14728" spans="8:8" x14ac:dyDescent="0.25">
      <c r="H14728" s="170"/>
    </row>
    <row r="14729" spans="8:8" x14ac:dyDescent="0.25">
      <c r="H14729" s="170"/>
    </row>
    <row r="14731" spans="8:8" x14ac:dyDescent="0.25">
      <c r="H14731" s="170"/>
    </row>
    <row r="14732" spans="8:8" x14ac:dyDescent="0.25">
      <c r="H14732" s="170"/>
    </row>
    <row r="14733" spans="8:8" x14ac:dyDescent="0.25">
      <c r="H14733" s="170"/>
    </row>
    <row r="14734" spans="8:8" x14ac:dyDescent="0.25">
      <c r="H14734" s="170"/>
    </row>
    <row r="14735" spans="8:8" x14ac:dyDescent="0.25">
      <c r="H14735" s="170"/>
    </row>
    <row r="14736" spans="8:8" x14ac:dyDescent="0.25">
      <c r="H14736" s="170"/>
    </row>
    <row r="14737" spans="8:8" x14ac:dyDescent="0.25">
      <c r="H14737" s="170"/>
    </row>
    <row r="14738" spans="8:8" x14ac:dyDescent="0.25">
      <c r="H14738" s="170"/>
    </row>
    <row r="14739" spans="8:8" x14ac:dyDescent="0.25">
      <c r="H14739" s="170"/>
    </row>
    <row r="14740" spans="8:8" x14ac:dyDescent="0.25">
      <c r="H14740" s="170"/>
    </row>
    <row r="14741" spans="8:8" x14ac:dyDescent="0.25">
      <c r="H14741" s="170"/>
    </row>
    <row r="14742" spans="8:8" x14ac:dyDescent="0.25">
      <c r="H14742" s="170"/>
    </row>
    <row r="14743" spans="8:8" x14ac:dyDescent="0.25">
      <c r="H14743" s="170"/>
    </row>
    <row r="14744" spans="8:8" x14ac:dyDescent="0.25">
      <c r="H14744" s="170"/>
    </row>
    <row r="14745" spans="8:8" x14ac:dyDescent="0.25">
      <c r="H14745" s="170"/>
    </row>
    <row r="14746" spans="8:8" x14ac:dyDescent="0.25">
      <c r="H14746" s="170"/>
    </row>
    <row r="14747" spans="8:8" x14ac:dyDescent="0.25">
      <c r="H14747" s="170"/>
    </row>
    <row r="14749" spans="8:8" x14ac:dyDescent="0.25">
      <c r="H14749" s="170"/>
    </row>
    <row r="14755" spans="8:8" x14ac:dyDescent="0.25">
      <c r="H14755" s="170"/>
    </row>
    <row r="14756" spans="8:8" x14ac:dyDescent="0.25">
      <c r="H14756" s="170"/>
    </row>
    <row r="14757" spans="8:8" x14ac:dyDescent="0.25">
      <c r="H14757" s="170"/>
    </row>
    <row r="14758" spans="8:8" x14ac:dyDescent="0.25">
      <c r="H14758" s="170"/>
    </row>
    <row r="14759" spans="8:8" x14ac:dyDescent="0.25">
      <c r="H14759" s="170"/>
    </row>
    <row r="14760" spans="8:8" x14ac:dyDescent="0.25">
      <c r="H14760" s="170"/>
    </row>
    <row r="14762" spans="8:8" x14ac:dyDescent="0.25">
      <c r="H14762" s="170"/>
    </row>
    <row r="14763" spans="8:8" x14ac:dyDescent="0.25">
      <c r="H14763" s="170"/>
    </row>
    <row r="14764" spans="8:8" x14ac:dyDescent="0.25">
      <c r="H14764" s="170"/>
    </row>
    <row r="14766" spans="8:8" x14ac:dyDescent="0.25">
      <c r="H14766" s="170"/>
    </row>
    <row r="14767" spans="8:8" x14ac:dyDescent="0.25">
      <c r="H14767" s="170"/>
    </row>
    <row r="14769" spans="8:8" x14ac:dyDescent="0.25">
      <c r="H14769" s="170"/>
    </row>
    <row r="14770" spans="8:8" x14ac:dyDescent="0.25">
      <c r="H14770" s="170"/>
    </row>
    <row r="14772" spans="8:8" x14ac:dyDescent="0.25">
      <c r="H14772" s="170"/>
    </row>
    <row r="14775" spans="8:8" x14ac:dyDescent="0.25">
      <c r="H14775" s="170"/>
    </row>
    <row r="14776" spans="8:8" x14ac:dyDescent="0.25">
      <c r="H14776" s="170"/>
    </row>
    <row r="14778" spans="8:8" x14ac:dyDescent="0.25">
      <c r="H14778" s="170"/>
    </row>
    <row r="14779" spans="8:8" x14ac:dyDescent="0.25">
      <c r="H14779" s="170"/>
    </row>
    <row r="14780" spans="8:8" x14ac:dyDescent="0.25">
      <c r="H14780" s="170"/>
    </row>
    <row r="14781" spans="8:8" x14ac:dyDescent="0.25">
      <c r="H14781" s="170"/>
    </row>
    <row r="14782" spans="8:8" x14ac:dyDescent="0.25">
      <c r="H14782" s="170"/>
    </row>
    <row r="14784" spans="8:8" x14ac:dyDescent="0.25">
      <c r="H14784" s="170"/>
    </row>
    <row r="14785" spans="8:8" x14ac:dyDescent="0.25">
      <c r="H14785" s="170"/>
    </row>
    <row r="14786" spans="8:8" x14ac:dyDescent="0.25">
      <c r="H14786" s="170"/>
    </row>
    <row r="14788" spans="8:8" x14ac:dyDescent="0.25">
      <c r="H14788" s="170"/>
    </row>
    <row r="14789" spans="8:8" x14ac:dyDescent="0.25">
      <c r="H14789" s="170"/>
    </row>
    <row r="14790" spans="8:8" x14ac:dyDescent="0.25">
      <c r="H14790" s="170"/>
    </row>
    <row r="14794" spans="8:8" x14ac:dyDescent="0.25">
      <c r="H14794" s="170"/>
    </row>
    <row r="14795" spans="8:8" x14ac:dyDescent="0.25">
      <c r="H14795" s="170"/>
    </row>
    <row r="14796" spans="8:8" x14ac:dyDescent="0.25">
      <c r="H14796" s="170"/>
    </row>
    <row r="14797" spans="8:8" x14ac:dyDescent="0.25">
      <c r="H14797" s="170"/>
    </row>
    <row r="14799" spans="8:8" x14ac:dyDescent="0.25">
      <c r="H14799" s="170"/>
    </row>
    <row r="14800" spans="8:8" x14ac:dyDescent="0.25">
      <c r="H14800" s="170"/>
    </row>
    <row r="14802" spans="8:8" x14ac:dyDescent="0.25">
      <c r="H14802" s="170"/>
    </row>
    <row r="14803" spans="8:8" x14ac:dyDescent="0.25">
      <c r="H14803" s="170"/>
    </row>
    <row r="14805" spans="8:8" x14ac:dyDescent="0.25">
      <c r="H14805" s="170"/>
    </row>
    <row r="14807" spans="8:8" x14ac:dyDescent="0.25">
      <c r="H14807" s="170"/>
    </row>
    <row r="14809" spans="8:8" x14ac:dyDescent="0.25">
      <c r="H14809" s="170"/>
    </row>
    <row r="14810" spans="8:8" x14ac:dyDescent="0.25">
      <c r="H14810" s="170"/>
    </row>
    <row r="14811" spans="8:8" x14ac:dyDescent="0.25">
      <c r="H14811" s="170"/>
    </row>
    <row r="14812" spans="8:8" x14ac:dyDescent="0.25">
      <c r="H14812" s="170"/>
    </row>
    <row r="14813" spans="8:8" x14ac:dyDescent="0.25">
      <c r="H14813" s="170"/>
    </row>
    <row r="14814" spans="8:8" x14ac:dyDescent="0.25">
      <c r="H14814" s="170"/>
    </row>
    <row r="14815" spans="8:8" x14ac:dyDescent="0.25">
      <c r="H14815" s="170"/>
    </row>
    <row r="14816" spans="8:8" x14ac:dyDescent="0.25">
      <c r="H14816" s="170"/>
    </row>
    <row r="14817" spans="8:8" x14ac:dyDescent="0.25">
      <c r="H14817" s="170"/>
    </row>
    <row r="14818" spans="8:8" x14ac:dyDescent="0.25">
      <c r="H14818" s="170"/>
    </row>
    <row r="14819" spans="8:8" x14ac:dyDescent="0.25">
      <c r="H14819" s="170"/>
    </row>
    <row r="14820" spans="8:8" x14ac:dyDescent="0.25">
      <c r="H14820" s="170"/>
    </row>
    <row r="14821" spans="8:8" x14ac:dyDescent="0.25">
      <c r="H14821" s="170"/>
    </row>
    <row r="14823" spans="8:8" x14ac:dyDescent="0.25">
      <c r="H14823" s="170"/>
    </row>
    <row r="14824" spans="8:8" x14ac:dyDescent="0.25">
      <c r="H14824" s="170"/>
    </row>
    <row r="14825" spans="8:8" x14ac:dyDescent="0.25">
      <c r="H14825" s="170"/>
    </row>
    <row r="14826" spans="8:8" x14ac:dyDescent="0.25">
      <c r="H14826" s="170"/>
    </row>
    <row r="14827" spans="8:8" x14ac:dyDescent="0.25">
      <c r="H14827" s="170"/>
    </row>
    <row r="14828" spans="8:8" x14ac:dyDescent="0.25">
      <c r="H14828" s="170"/>
    </row>
    <row r="14829" spans="8:8" x14ac:dyDescent="0.25">
      <c r="H14829" s="170"/>
    </row>
    <row r="14830" spans="8:8" x14ac:dyDescent="0.25">
      <c r="H14830" s="170"/>
    </row>
    <row r="14831" spans="8:8" x14ac:dyDescent="0.25">
      <c r="H14831" s="170"/>
    </row>
    <row r="14832" spans="8:8" x14ac:dyDescent="0.25">
      <c r="H14832" s="170"/>
    </row>
    <row r="14833" spans="8:8" x14ac:dyDescent="0.25">
      <c r="H14833" s="170"/>
    </row>
    <row r="14834" spans="8:8" x14ac:dyDescent="0.25">
      <c r="H14834" s="170"/>
    </row>
    <row r="14835" spans="8:8" x14ac:dyDescent="0.25">
      <c r="H14835" s="170"/>
    </row>
    <row r="14836" spans="8:8" x14ac:dyDescent="0.25">
      <c r="H14836" s="170"/>
    </row>
    <row r="14837" spans="8:8" x14ac:dyDescent="0.25">
      <c r="H14837" s="170"/>
    </row>
    <row r="14838" spans="8:8" x14ac:dyDescent="0.25">
      <c r="H14838" s="170"/>
    </row>
    <row r="14839" spans="8:8" x14ac:dyDescent="0.25">
      <c r="H14839" s="170"/>
    </row>
    <row r="14840" spans="8:8" x14ac:dyDescent="0.25">
      <c r="H14840" s="170"/>
    </row>
    <row r="14842" spans="8:8" x14ac:dyDescent="0.25">
      <c r="H14842" s="170"/>
    </row>
    <row r="14843" spans="8:8" x14ac:dyDescent="0.25">
      <c r="H14843" s="170"/>
    </row>
    <row r="14844" spans="8:8" x14ac:dyDescent="0.25">
      <c r="H14844" s="170"/>
    </row>
    <row r="14845" spans="8:8" x14ac:dyDescent="0.25">
      <c r="H14845" s="170"/>
    </row>
    <row r="14846" spans="8:8" x14ac:dyDescent="0.25">
      <c r="H14846" s="170"/>
    </row>
    <row r="14847" spans="8:8" x14ac:dyDescent="0.25">
      <c r="H14847" s="170"/>
    </row>
    <row r="14848" spans="8:8" x14ac:dyDescent="0.25">
      <c r="H14848" s="170"/>
    </row>
    <row r="14849" spans="8:8" x14ac:dyDescent="0.25">
      <c r="H14849" s="170"/>
    </row>
    <row r="14850" spans="8:8" x14ac:dyDescent="0.25">
      <c r="H14850" s="170"/>
    </row>
    <row r="14851" spans="8:8" x14ac:dyDescent="0.25">
      <c r="H14851" s="170"/>
    </row>
    <row r="14852" spans="8:8" x14ac:dyDescent="0.25">
      <c r="H14852" s="170"/>
    </row>
    <row r="14853" spans="8:8" x14ac:dyDescent="0.25">
      <c r="H14853" s="170"/>
    </row>
    <row r="14854" spans="8:8" x14ac:dyDescent="0.25">
      <c r="H14854" s="170"/>
    </row>
    <row r="14855" spans="8:8" x14ac:dyDescent="0.25">
      <c r="H14855" s="170"/>
    </row>
    <row r="14856" spans="8:8" x14ac:dyDescent="0.25">
      <c r="H14856" s="170"/>
    </row>
    <row r="14860" spans="8:8" x14ac:dyDescent="0.25">
      <c r="H14860" s="170"/>
    </row>
    <row r="14867" spans="8:8" x14ac:dyDescent="0.25">
      <c r="H14867" s="170"/>
    </row>
    <row r="14868" spans="8:8" x14ac:dyDescent="0.25">
      <c r="H14868" s="170"/>
    </row>
    <row r="14869" spans="8:8" x14ac:dyDescent="0.25">
      <c r="H14869" s="170"/>
    </row>
    <row r="14870" spans="8:8" x14ac:dyDescent="0.25">
      <c r="H14870" s="170"/>
    </row>
    <row r="14871" spans="8:8" x14ac:dyDescent="0.25">
      <c r="H14871" s="170"/>
    </row>
    <row r="14873" spans="8:8" x14ac:dyDescent="0.25">
      <c r="H14873" s="170"/>
    </row>
    <row r="14875" spans="8:8" x14ac:dyDescent="0.25">
      <c r="H14875" s="170"/>
    </row>
    <row r="14876" spans="8:8" x14ac:dyDescent="0.25">
      <c r="H14876" s="170"/>
    </row>
    <row r="14877" spans="8:8" x14ac:dyDescent="0.25">
      <c r="H14877" s="170"/>
    </row>
    <row r="14879" spans="8:8" x14ac:dyDescent="0.25">
      <c r="H14879" s="170"/>
    </row>
    <row r="14880" spans="8:8" x14ac:dyDescent="0.25">
      <c r="H14880" s="170"/>
    </row>
    <row r="14882" spans="8:8" x14ac:dyDescent="0.25">
      <c r="H14882" s="170"/>
    </row>
    <row r="14883" spans="8:8" x14ac:dyDescent="0.25">
      <c r="H14883" s="170"/>
    </row>
    <row r="14885" spans="8:8" x14ac:dyDescent="0.25">
      <c r="H14885" s="170"/>
    </row>
    <row r="14887" spans="8:8" x14ac:dyDescent="0.25">
      <c r="H14887" s="170"/>
    </row>
    <row r="14889" spans="8:8" x14ac:dyDescent="0.25">
      <c r="H14889" s="170"/>
    </row>
    <row r="14890" spans="8:8" x14ac:dyDescent="0.25">
      <c r="H14890" s="170"/>
    </row>
    <row r="14891" spans="8:8" x14ac:dyDescent="0.25">
      <c r="H14891" s="170"/>
    </row>
    <row r="14892" spans="8:8" x14ac:dyDescent="0.25">
      <c r="H14892" s="170"/>
    </row>
    <row r="14893" spans="8:8" x14ac:dyDescent="0.25">
      <c r="H14893" s="170"/>
    </row>
    <row r="14894" spans="8:8" x14ac:dyDescent="0.25">
      <c r="H14894" s="170"/>
    </row>
    <row r="14895" spans="8:8" x14ac:dyDescent="0.25">
      <c r="H14895" s="170"/>
    </row>
    <row r="14896" spans="8:8" x14ac:dyDescent="0.25">
      <c r="H14896" s="170"/>
    </row>
    <row r="14897" spans="8:8" x14ac:dyDescent="0.25">
      <c r="H14897" s="170"/>
    </row>
    <row r="14898" spans="8:8" x14ac:dyDescent="0.25">
      <c r="H14898" s="170"/>
    </row>
    <row r="14899" spans="8:8" x14ac:dyDescent="0.25">
      <c r="H14899" s="170"/>
    </row>
    <row r="14900" spans="8:8" x14ac:dyDescent="0.25">
      <c r="H14900" s="170"/>
    </row>
    <row r="14901" spans="8:8" x14ac:dyDescent="0.25">
      <c r="H14901" s="170"/>
    </row>
    <row r="14902" spans="8:8" x14ac:dyDescent="0.25">
      <c r="H14902" s="170"/>
    </row>
    <row r="14903" spans="8:8" x14ac:dyDescent="0.25">
      <c r="H14903" s="170"/>
    </row>
    <row r="14904" spans="8:8" x14ac:dyDescent="0.25">
      <c r="H14904" s="170"/>
    </row>
    <row r="14905" spans="8:8" x14ac:dyDescent="0.25">
      <c r="H14905" s="170"/>
    </row>
    <row r="14906" spans="8:8" x14ac:dyDescent="0.25">
      <c r="H14906" s="170"/>
    </row>
    <row r="14907" spans="8:8" x14ac:dyDescent="0.25">
      <c r="H14907" s="170"/>
    </row>
    <row r="14908" spans="8:8" x14ac:dyDescent="0.25">
      <c r="H14908" s="170"/>
    </row>
    <row r="14909" spans="8:8" x14ac:dyDescent="0.25">
      <c r="H14909" s="170"/>
    </row>
    <row r="14910" spans="8:8" x14ac:dyDescent="0.25">
      <c r="H14910" s="170"/>
    </row>
    <row r="14911" spans="8:8" x14ac:dyDescent="0.25">
      <c r="H14911" s="170"/>
    </row>
    <row r="14912" spans="8:8" x14ac:dyDescent="0.25">
      <c r="H14912" s="170"/>
    </row>
    <row r="14913" spans="8:8" x14ac:dyDescent="0.25">
      <c r="H14913" s="170"/>
    </row>
    <row r="14914" spans="8:8" x14ac:dyDescent="0.25">
      <c r="H14914" s="170"/>
    </row>
    <row r="14915" spans="8:8" x14ac:dyDescent="0.25">
      <c r="H14915" s="170"/>
    </row>
    <row r="14916" spans="8:8" x14ac:dyDescent="0.25">
      <c r="H14916" s="170"/>
    </row>
    <row r="14917" spans="8:8" x14ac:dyDescent="0.25">
      <c r="H14917" s="170"/>
    </row>
    <row r="14919" spans="8:8" x14ac:dyDescent="0.25">
      <c r="H14919" s="170"/>
    </row>
    <row r="14920" spans="8:8" x14ac:dyDescent="0.25">
      <c r="H14920" s="170"/>
    </row>
    <row r="14921" spans="8:8" x14ac:dyDescent="0.25">
      <c r="H14921" s="170"/>
    </row>
    <row r="14922" spans="8:8" x14ac:dyDescent="0.25">
      <c r="H14922" s="170"/>
    </row>
    <row r="14923" spans="8:8" x14ac:dyDescent="0.25">
      <c r="H14923" s="170"/>
    </row>
    <row r="14925" spans="8:8" x14ac:dyDescent="0.25">
      <c r="H14925" s="170"/>
    </row>
    <row r="14926" spans="8:8" x14ac:dyDescent="0.25">
      <c r="H14926" s="170"/>
    </row>
    <row r="14927" spans="8:8" x14ac:dyDescent="0.25">
      <c r="H14927" s="170"/>
    </row>
    <row r="14928" spans="8:8" x14ac:dyDescent="0.25">
      <c r="H14928" s="170"/>
    </row>
    <row r="14929" spans="8:8" x14ac:dyDescent="0.25">
      <c r="H14929" s="170"/>
    </row>
    <row r="14930" spans="8:8" x14ac:dyDescent="0.25">
      <c r="H14930" s="170"/>
    </row>
    <row r="14931" spans="8:8" x14ac:dyDescent="0.25">
      <c r="H14931" s="170"/>
    </row>
    <row r="14932" spans="8:8" x14ac:dyDescent="0.25">
      <c r="H14932" s="170"/>
    </row>
    <row r="14933" spans="8:8" x14ac:dyDescent="0.25">
      <c r="H14933" s="170"/>
    </row>
    <row r="14934" spans="8:8" x14ac:dyDescent="0.25">
      <c r="H14934" s="170"/>
    </row>
    <row r="14935" spans="8:8" x14ac:dyDescent="0.25">
      <c r="H14935" s="170"/>
    </row>
    <row r="14936" spans="8:8" x14ac:dyDescent="0.25">
      <c r="H14936" s="170"/>
    </row>
    <row r="14937" spans="8:8" x14ac:dyDescent="0.25">
      <c r="H14937" s="170"/>
    </row>
    <row r="14938" spans="8:8" x14ac:dyDescent="0.25">
      <c r="H14938" s="170"/>
    </row>
    <row r="14939" spans="8:8" x14ac:dyDescent="0.25">
      <c r="H14939" s="170"/>
    </row>
    <row r="14940" spans="8:8" x14ac:dyDescent="0.25">
      <c r="H14940" s="170"/>
    </row>
    <row r="14941" spans="8:8" x14ac:dyDescent="0.25">
      <c r="H14941" s="170"/>
    </row>
    <row r="14942" spans="8:8" x14ac:dyDescent="0.25">
      <c r="H14942" s="170"/>
    </row>
    <row r="14944" spans="8:8" x14ac:dyDescent="0.25">
      <c r="H14944" s="170"/>
    </row>
    <row r="14945" spans="8:8" x14ac:dyDescent="0.25">
      <c r="H14945" s="170"/>
    </row>
    <row r="14946" spans="8:8" x14ac:dyDescent="0.25">
      <c r="H14946" s="170"/>
    </row>
    <row r="14947" spans="8:8" x14ac:dyDescent="0.25">
      <c r="H14947" s="170"/>
    </row>
    <row r="14948" spans="8:8" x14ac:dyDescent="0.25">
      <c r="H14948" s="170"/>
    </row>
    <row r="14949" spans="8:8" x14ac:dyDescent="0.25">
      <c r="H14949" s="170"/>
    </row>
    <row r="14950" spans="8:8" x14ac:dyDescent="0.25">
      <c r="H14950" s="170"/>
    </row>
    <row r="14951" spans="8:8" x14ac:dyDescent="0.25">
      <c r="H14951" s="170"/>
    </row>
    <row r="14952" spans="8:8" x14ac:dyDescent="0.25">
      <c r="H14952" s="170"/>
    </row>
    <row r="14953" spans="8:8" x14ac:dyDescent="0.25">
      <c r="H14953" s="170"/>
    </row>
    <row r="14954" spans="8:8" x14ac:dyDescent="0.25">
      <c r="H14954" s="170"/>
    </row>
    <row r="14955" spans="8:8" x14ac:dyDescent="0.25">
      <c r="H14955" s="170"/>
    </row>
    <row r="14956" spans="8:8" x14ac:dyDescent="0.25">
      <c r="H14956" s="170"/>
    </row>
    <row r="14957" spans="8:8" x14ac:dyDescent="0.25">
      <c r="H14957" s="170"/>
    </row>
    <row r="14958" spans="8:8" x14ac:dyDescent="0.25">
      <c r="H14958" s="170"/>
    </row>
    <row r="14959" spans="8:8" x14ac:dyDescent="0.25">
      <c r="H14959" s="170"/>
    </row>
    <row r="14960" spans="8:8" x14ac:dyDescent="0.25">
      <c r="H14960" s="170"/>
    </row>
    <row r="14961" spans="8:8" x14ac:dyDescent="0.25">
      <c r="H14961" s="170"/>
    </row>
    <row r="14962" spans="8:8" x14ac:dyDescent="0.25">
      <c r="H14962" s="170"/>
    </row>
    <row r="14963" spans="8:8" x14ac:dyDescent="0.25">
      <c r="H14963" s="170"/>
    </row>
    <row r="14964" spans="8:8" x14ac:dyDescent="0.25">
      <c r="H14964" s="170"/>
    </row>
    <row r="14965" spans="8:8" x14ac:dyDescent="0.25">
      <c r="H14965" s="170"/>
    </row>
    <row r="14966" spans="8:8" x14ac:dyDescent="0.25">
      <c r="H14966" s="170"/>
    </row>
    <row r="14967" spans="8:8" x14ac:dyDescent="0.25">
      <c r="H14967" s="170"/>
    </row>
    <row r="14968" spans="8:8" x14ac:dyDescent="0.25">
      <c r="H14968" s="170"/>
    </row>
    <row r="14969" spans="8:8" x14ac:dyDescent="0.25">
      <c r="H14969" s="170"/>
    </row>
    <row r="14970" spans="8:8" x14ac:dyDescent="0.25">
      <c r="H14970" s="170"/>
    </row>
    <row r="14971" spans="8:8" x14ac:dyDescent="0.25">
      <c r="H14971" s="170"/>
    </row>
    <row r="14972" spans="8:8" x14ac:dyDescent="0.25">
      <c r="H14972" s="170"/>
    </row>
    <row r="14973" spans="8:8" x14ac:dyDescent="0.25">
      <c r="H14973" s="170"/>
    </row>
    <row r="14974" spans="8:8" x14ac:dyDescent="0.25">
      <c r="H14974" s="170"/>
    </row>
    <row r="14975" spans="8:8" x14ac:dyDescent="0.25">
      <c r="H14975" s="170"/>
    </row>
    <row r="14976" spans="8:8" x14ac:dyDescent="0.25">
      <c r="H14976" s="170"/>
    </row>
    <row r="14977" spans="8:8" x14ac:dyDescent="0.25">
      <c r="H14977" s="170"/>
    </row>
    <row r="14978" spans="8:8" x14ac:dyDescent="0.25">
      <c r="H14978" s="170"/>
    </row>
    <row r="14979" spans="8:8" x14ac:dyDescent="0.25">
      <c r="H14979" s="170"/>
    </row>
    <row r="14980" spans="8:8" x14ac:dyDescent="0.25">
      <c r="H14980" s="170"/>
    </row>
    <row r="14981" spans="8:8" x14ac:dyDescent="0.25">
      <c r="H14981" s="170"/>
    </row>
    <row r="14989" spans="8:8" x14ac:dyDescent="0.25">
      <c r="H14989" s="170"/>
    </row>
    <row r="14994" spans="8:8" x14ac:dyDescent="0.25">
      <c r="H14994" s="170"/>
    </row>
    <row r="14995" spans="8:8" x14ac:dyDescent="0.25">
      <c r="H14995" s="170"/>
    </row>
    <row r="14996" spans="8:8" x14ac:dyDescent="0.25">
      <c r="H14996" s="170"/>
    </row>
    <row r="15006" spans="8:8" x14ac:dyDescent="0.25">
      <c r="H15006" s="170"/>
    </row>
    <row r="15007" spans="8:8" x14ac:dyDescent="0.25">
      <c r="H15007" s="170"/>
    </row>
    <row r="15009" spans="8:8" x14ac:dyDescent="0.25">
      <c r="H15009" s="170"/>
    </row>
    <row r="15010" spans="8:8" x14ac:dyDescent="0.25">
      <c r="H15010" s="170"/>
    </row>
    <row r="15011" spans="8:8" x14ac:dyDescent="0.25">
      <c r="H15011" s="170"/>
    </row>
    <row r="15012" spans="8:8" x14ac:dyDescent="0.25">
      <c r="H15012" s="170"/>
    </row>
    <row r="15013" spans="8:8" x14ac:dyDescent="0.25">
      <c r="H15013" s="170"/>
    </row>
    <row r="15014" spans="8:8" x14ac:dyDescent="0.25">
      <c r="H15014" s="170"/>
    </row>
    <row r="15015" spans="8:8" x14ac:dyDescent="0.25">
      <c r="H15015" s="170"/>
    </row>
    <row r="15016" spans="8:8" x14ac:dyDescent="0.25">
      <c r="H15016" s="170"/>
    </row>
    <row r="15017" spans="8:8" x14ac:dyDescent="0.25">
      <c r="H15017" s="170"/>
    </row>
    <row r="15018" spans="8:8" x14ac:dyDescent="0.25">
      <c r="H15018" s="170"/>
    </row>
    <row r="15019" spans="8:8" x14ac:dyDescent="0.25">
      <c r="H15019" s="170"/>
    </row>
    <row r="15020" spans="8:8" x14ac:dyDescent="0.25">
      <c r="H15020" s="170"/>
    </row>
    <row r="15021" spans="8:8" x14ac:dyDescent="0.25">
      <c r="H15021" s="170"/>
    </row>
    <row r="15022" spans="8:8" x14ac:dyDescent="0.25">
      <c r="H15022" s="170"/>
    </row>
    <row r="15023" spans="8:8" x14ac:dyDescent="0.25">
      <c r="H15023" s="170"/>
    </row>
    <row r="15024" spans="8:8" x14ac:dyDescent="0.25">
      <c r="H15024" s="170"/>
    </row>
    <row r="15025" spans="8:8" x14ac:dyDescent="0.25">
      <c r="H15025" s="170"/>
    </row>
    <row r="15026" spans="8:8" x14ac:dyDescent="0.25">
      <c r="H15026" s="170"/>
    </row>
    <row r="15027" spans="8:8" x14ac:dyDescent="0.25">
      <c r="H15027" s="170"/>
    </row>
    <row r="15029" spans="8:8" x14ac:dyDescent="0.25">
      <c r="H15029" s="170"/>
    </row>
    <row r="15030" spans="8:8" x14ac:dyDescent="0.25">
      <c r="H15030" s="170"/>
    </row>
    <row r="15032" spans="8:8" x14ac:dyDescent="0.25">
      <c r="H15032" s="170"/>
    </row>
    <row r="15033" spans="8:8" x14ac:dyDescent="0.25">
      <c r="H15033" s="170"/>
    </row>
    <row r="15034" spans="8:8" x14ac:dyDescent="0.25">
      <c r="H15034" s="170"/>
    </row>
    <row r="15035" spans="8:8" x14ac:dyDescent="0.25">
      <c r="H15035" s="170"/>
    </row>
    <row r="15036" spans="8:8" x14ac:dyDescent="0.25">
      <c r="H15036" s="170"/>
    </row>
    <row r="15037" spans="8:8" x14ac:dyDescent="0.25">
      <c r="H15037" s="170"/>
    </row>
    <row r="15038" spans="8:8" x14ac:dyDescent="0.25">
      <c r="H15038" s="170"/>
    </row>
    <row r="15039" spans="8:8" x14ac:dyDescent="0.25">
      <c r="H15039" s="170"/>
    </row>
    <row r="15040" spans="8:8" x14ac:dyDescent="0.25">
      <c r="H15040" s="170"/>
    </row>
    <row r="15041" spans="8:8" x14ac:dyDescent="0.25">
      <c r="H15041" s="170"/>
    </row>
    <row r="15042" spans="8:8" x14ac:dyDescent="0.25">
      <c r="H15042" s="170"/>
    </row>
    <row r="15047" spans="8:8" x14ac:dyDescent="0.25">
      <c r="H15047" s="170"/>
    </row>
    <row r="15049" spans="8:8" x14ac:dyDescent="0.25">
      <c r="H15049" s="170"/>
    </row>
    <row r="15050" spans="8:8" x14ac:dyDescent="0.25">
      <c r="H15050" s="170"/>
    </row>
    <row r="15051" spans="8:8" x14ac:dyDescent="0.25">
      <c r="H15051" s="170"/>
    </row>
    <row r="15052" spans="8:8" x14ac:dyDescent="0.25">
      <c r="H15052" s="170"/>
    </row>
    <row r="15058" spans="8:8" x14ac:dyDescent="0.25">
      <c r="H15058" s="170"/>
    </row>
    <row r="15059" spans="8:8" x14ac:dyDescent="0.25">
      <c r="H15059" s="170"/>
    </row>
    <row r="15060" spans="8:8" x14ac:dyDescent="0.25">
      <c r="H15060" s="170"/>
    </row>
    <row r="15062" spans="8:8" x14ac:dyDescent="0.25">
      <c r="H15062" s="170"/>
    </row>
    <row r="15064" spans="8:8" x14ac:dyDescent="0.25">
      <c r="H15064" s="170"/>
    </row>
    <row r="15066" spans="8:8" x14ac:dyDescent="0.25">
      <c r="H15066" s="170"/>
    </row>
    <row r="15067" spans="8:8" x14ac:dyDescent="0.25">
      <c r="H15067" s="170"/>
    </row>
    <row r="15072" spans="8:8" x14ac:dyDescent="0.25">
      <c r="H15072" s="170"/>
    </row>
    <row r="15073" spans="8:8" x14ac:dyDescent="0.25">
      <c r="H15073" s="170"/>
    </row>
    <row r="15074" spans="8:8" x14ac:dyDescent="0.25">
      <c r="H15074" s="170"/>
    </row>
    <row r="15075" spans="8:8" x14ac:dyDescent="0.25">
      <c r="H15075" s="170"/>
    </row>
    <row r="15076" spans="8:8" x14ac:dyDescent="0.25">
      <c r="H15076" s="170"/>
    </row>
    <row r="15077" spans="8:8" x14ac:dyDescent="0.25">
      <c r="H15077" s="170"/>
    </row>
    <row r="15078" spans="8:8" x14ac:dyDescent="0.25">
      <c r="H15078" s="170"/>
    </row>
    <row r="15079" spans="8:8" x14ac:dyDescent="0.25">
      <c r="H15079" s="170"/>
    </row>
    <row r="15080" spans="8:8" x14ac:dyDescent="0.25">
      <c r="H15080" s="170"/>
    </row>
    <row r="15081" spans="8:8" x14ac:dyDescent="0.25">
      <c r="H15081" s="170"/>
    </row>
    <row r="15085" spans="8:8" x14ac:dyDescent="0.25">
      <c r="H15085" s="170"/>
    </row>
    <row r="15087" spans="8:8" x14ac:dyDescent="0.25">
      <c r="H15087" s="170"/>
    </row>
    <row r="15090" spans="8:8" x14ac:dyDescent="0.25">
      <c r="H15090" s="170"/>
    </row>
    <row r="15092" spans="8:8" x14ac:dyDescent="0.25">
      <c r="H15092" s="170"/>
    </row>
    <row r="15093" spans="8:8" x14ac:dyDescent="0.25">
      <c r="H15093" s="170"/>
    </row>
    <row r="15095" spans="8:8" x14ac:dyDescent="0.25">
      <c r="H15095" s="170"/>
    </row>
    <row r="15097" spans="8:8" x14ac:dyDescent="0.25">
      <c r="H15097" s="170"/>
    </row>
    <row r="15103" spans="8:8" x14ac:dyDescent="0.25">
      <c r="H15103" s="170"/>
    </row>
    <row r="15106" spans="8:8" x14ac:dyDescent="0.25">
      <c r="H15106" s="170"/>
    </row>
    <row r="15109" spans="8:8" x14ac:dyDescent="0.25">
      <c r="H15109" s="170"/>
    </row>
    <row r="15110" spans="8:8" x14ac:dyDescent="0.25">
      <c r="H15110" s="170"/>
    </row>
    <row r="15111" spans="8:8" x14ac:dyDescent="0.25">
      <c r="H15111" s="170"/>
    </row>
    <row r="15112" spans="8:8" x14ac:dyDescent="0.25">
      <c r="H15112" s="170"/>
    </row>
    <row r="15113" spans="8:8" x14ac:dyDescent="0.25">
      <c r="H15113" s="170"/>
    </row>
    <row r="15114" spans="8:8" x14ac:dyDescent="0.25">
      <c r="H15114" s="170"/>
    </row>
    <row r="15115" spans="8:8" x14ac:dyDescent="0.25">
      <c r="H15115" s="170"/>
    </row>
    <row r="15116" spans="8:8" x14ac:dyDescent="0.25">
      <c r="H15116" s="170"/>
    </row>
    <row r="15117" spans="8:8" x14ac:dyDescent="0.25">
      <c r="H15117" s="170"/>
    </row>
    <row r="15118" spans="8:8" x14ac:dyDescent="0.25">
      <c r="H15118" s="170"/>
    </row>
    <row r="15120" spans="8:8" x14ac:dyDescent="0.25">
      <c r="H15120" s="170"/>
    </row>
    <row r="15121" spans="8:8" x14ac:dyDescent="0.25">
      <c r="H15121" s="170"/>
    </row>
    <row r="15122" spans="8:8" x14ac:dyDescent="0.25">
      <c r="H15122" s="170"/>
    </row>
    <row r="15123" spans="8:8" x14ac:dyDescent="0.25">
      <c r="H15123" s="170"/>
    </row>
    <row r="15124" spans="8:8" x14ac:dyDescent="0.25">
      <c r="H15124" s="170"/>
    </row>
    <row r="15125" spans="8:8" x14ac:dyDescent="0.25">
      <c r="H15125" s="170"/>
    </row>
    <row r="15126" spans="8:8" x14ac:dyDescent="0.25">
      <c r="H15126" s="170"/>
    </row>
    <row r="15127" spans="8:8" x14ac:dyDescent="0.25">
      <c r="H15127" s="170"/>
    </row>
    <row r="15128" spans="8:8" x14ac:dyDescent="0.25">
      <c r="H15128" s="170"/>
    </row>
    <row r="15129" spans="8:8" x14ac:dyDescent="0.25">
      <c r="H15129" s="170"/>
    </row>
    <row r="15130" spans="8:8" x14ac:dyDescent="0.25">
      <c r="H15130" s="170"/>
    </row>
    <row r="15131" spans="8:8" x14ac:dyDescent="0.25">
      <c r="H15131" s="170"/>
    </row>
    <row r="15132" spans="8:8" x14ac:dyDescent="0.25">
      <c r="H15132" s="170"/>
    </row>
    <row r="15133" spans="8:8" x14ac:dyDescent="0.25">
      <c r="H15133" s="170"/>
    </row>
    <row r="15134" spans="8:8" x14ac:dyDescent="0.25">
      <c r="H15134" s="170"/>
    </row>
    <row r="15135" spans="8:8" x14ac:dyDescent="0.25">
      <c r="H15135" s="170"/>
    </row>
    <row r="15136" spans="8:8" x14ac:dyDescent="0.25">
      <c r="H15136" s="170"/>
    </row>
    <row r="15137" spans="8:8" x14ac:dyDescent="0.25">
      <c r="H15137" s="170"/>
    </row>
    <row r="15138" spans="8:8" x14ac:dyDescent="0.25">
      <c r="H15138" s="170"/>
    </row>
    <row r="15139" spans="8:8" x14ac:dyDescent="0.25">
      <c r="H15139" s="170"/>
    </row>
    <row r="15140" spans="8:8" x14ac:dyDescent="0.25">
      <c r="H15140" s="170"/>
    </row>
    <row r="15141" spans="8:8" x14ac:dyDescent="0.25">
      <c r="H15141" s="170"/>
    </row>
    <row r="15142" spans="8:8" x14ac:dyDescent="0.25">
      <c r="H15142" s="170"/>
    </row>
    <row r="15143" spans="8:8" x14ac:dyDescent="0.25">
      <c r="H15143" s="170"/>
    </row>
    <row r="15144" spans="8:8" x14ac:dyDescent="0.25">
      <c r="H15144" s="170"/>
    </row>
    <row r="15145" spans="8:8" x14ac:dyDescent="0.25">
      <c r="H15145" s="170"/>
    </row>
    <row r="15146" spans="8:8" x14ac:dyDescent="0.25">
      <c r="H15146" s="170"/>
    </row>
    <row r="15147" spans="8:8" x14ac:dyDescent="0.25">
      <c r="H15147" s="170"/>
    </row>
    <row r="15148" spans="8:8" x14ac:dyDescent="0.25">
      <c r="H15148" s="170"/>
    </row>
    <row r="15149" spans="8:8" x14ac:dyDescent="0.25">
      <c r="H15149" s="170"/>
    </row>
    <row r="15150" spans="8:8" x14ac:dyDescent="0.25">
      <c r="H15150" s="170"/>
    </row>
    <row r="15151" spans="8:8" x14ac:dyDescent="0.25">
      <c r="H15151" s="170"/>
    </row>
    <row r="15152" spans="8:8" x14ac:dyDescent="0.25">
      <c r="H15152" s="170"/>
    </row>
    <row r="15153" spans="8:8" x14ac:dyDescent="0.25">
      <c r="H15153" s="170"/>
    </row>
    <row r="15154" spans="8:8" x14ac:dyDescent="0.25">
      <c r="H15154" s="170"/>
    </row>
    <row r="15155" spans="8:8" x14ac:dyDescent="0.25">
      <c r="H15155" s="170"/>
    </row>
    <row r="15157" spans="8:8" x14ac:dyDescent="0.25">
      <c r="H15157" s="170"/>
    </row>
    <row r="15159" spans="8:8" x14ac:dyDescent="0.25">
      <c r="H15159" s="170"/>
    </row>
    <row r="15160" spans="8:8" x14ac:dyDescent="0.25">
      <c r="H15160" s="170"/>
    </row>
    <row r="15162" spans="8:8" x14ac:dyDescent="0.25">
      <c r="H15162" s="170"/>
    </row>
    <row r="15163" spans="8:8" x14ac:dyDescent="0.25">
      <c r="H15163" s="170"/>
    </row>
    <row r="15165" spans="8:8" x14ac:dyDescent="0.25">
      <c r="H15165" s="170"/>
    </row>
    <row r="15166" spans="8:8" x14ac:dyDescent="0.25">
      <c r="H15166" s="170"/>
    </row>
    <row r="15167" spans="8:8" x14ac:dyDescent="0.25">
      <c r="H15167" s="170"/>
    </row>
    <row r="15168" spans="8:8" x14ac:dyDescent="0.25">
      <c r="H15168" s="170"/>
    </row>
    <row r="15169" spans="8:8" x14ac:dyDescent="0.25">
      <c r="H15169" s="170"/>
    </row>
    <row r="15170" spans="8:8" x14ac:dyDescent="0.25">
      <c r="H15170" s="170"/>
    </row>
    <row r="15171" spans="8:8" x14ac:dyDescent="0.25">
      <c r="H15171" s="170"/>
    </row>
    <row r="15172" spans="8:8" x14ac:dyDescent="0.25">
      <c r="H15172" s="170"/>
    </row>
    <row r="15173" spans="8:8" x14ac:dyDescent="0.25">
      <c r="H15173" s="170"/>
    </row>
    <row r="15174" spans="8:8" x14ac:dyDescent="0.25">
      <c r="H15174" s="170"/>
    </row>
    <row r="15175" spans="8:8" x14ac:dyDescent="0.25">
      <c r="H15175" s="170"/>
    </row>
    <row r="15176" spans="8:8" x14ac:dyDescent="0.25">
      <c r="H15176" s="170"/>
    </row>
    <row r="15177" spans="8:8" x14ac:dyDescent="0.25">
      <c r="H15177" s="170"/>
    </row>
    <row r="15178" spans="8:8" x14ac:dyDescent="0.25">
      <c r="H15178" s="170"/>
    </row>
    <row r="15179" spans="8:8" x14ac:dyDescent="0.25">
      <c r="H15179" s="170"/>
    </row>
    <row r="15180" spans="8:8" x14ac:dyDescent="0.25">
      <c r="H15180" s="170"/>
    </row>
    <row r="15181" spans="8:8" x14ac:dyDescent="0.25">
      <c r="H15181" s="170"/>
    </row>
    <row r="15182" spans="8:8" x14ac:dyDescent="0.25">
      <c r="H15182" s="170"/>
    </row>
    <row r="15183" spans="8:8" x14ac:dyDescent="0.25">
      <c r="H15183" s="170"/>
    </row>
    <row r="15184" spans="8:8" x14ac:dyDescent="0.25">
      <c r="H15184" s="170"/>
    </row>
    <row r="15185" spans="8:8" x14ac:dyDescent="0.25">
      <c r="H15185" s="170"/>
    </row>
    <row r="15186" spans="8:8" x14ac:dyDescent="0.25">
      <c r="H15186" s="170"/>
    </row>
    <row r="15187" spans="8:8" x14ac:dyDescent="0.25">
      <c r="H15187" s="170"/>
    </row>
    <row r="15188" spans="8:8" x14ac:dyDescent="0.25">
      <c r="H15188" s="170"/>
    </row>
    <row r="15189" spans="8:8" x14ac:dyDescent="0.25">
      <c r="H15189" s="170"/>
    </row>
    <row r="15191" spans="8:8" x14ac:dyDescent="0.25">
      <c r="H15191" s="170"/>
    </row>
    <row r="15192" spans="8:8" x14ac:dyDescent="0.25">
      <c r="H15192" s="170"/>
    </row>
    <row r="15193" spans="8:8" x14ac:dyDescent="0.25">
      <c r="H15193" s="170"/>
    </row>
    <row r="15194" spans="8:8" x14ac:dyDescent="0.25">
      <c r="H15194" s="170"/>
    </row>
    <row r="15195" spans="8:8" x14ac:dyDescent="0.25">
      <c r="H15195" s="170"/>
    </row>
    <row r="15196" spans="8:8" x14ac:dyDescent="0.25">
      <c r="H15196" s="170"/>
    </row>
    <row r="15197" spans="8:8" x14ac:dyDescent="0.25">
      <c r="H15197" s="170"/>
    </row>
    <row r="15198" spans="8:8" x14ac:dyDescent="0.25">
      <c r="H15198" s="170"/>
    </row>
    <row r="15199" spans="8:8" x14ac:dyDescent="0.25">
      <c r="H15199" s="170"/>
    </row>
    <row r="15200" spans="8:8" x14ac:dyDescent="0.25">
      <c r="H15200" s="170"/>
    </row>
    <row r="15201" spans="8:8" x14ac:dyDescent="0.25">
      <c r="H15201" s="170"/>
    </row>
    <row r="15202" spans="8:8" x14ac:dyDescent="0.25">
      <c r="H15202" s="170"/>
    </row>
    <row r="15203" spans="8:8" x14ac:dyDescent="0.25">
      <c r="H15203" s="170"/>
    </row>
    <row r="15204" spans="8:8" x14ac:dyDescent="0.25">
      <c r="H15204" s="170"/>
    </row>
    <row r="15205" spans="8:8" x14ac:dyDescent="0.25">
      <c r="H15205" s="170"/>
    </row>
    <row r="15206" spans="8:8" x14ac:dyDescent="0.25">
      <c r="H15206" s="170"/>
    </row>
    <row r="15207" spans="8:8" x14ac:dyDescent="0.25">
      <c r="H15207" s="170"/>
    </row>
    <row r="15208" spans="8:8" x14ac:dyDescent="0.25">
      <c r="H15208" s="170"/>
    </row>
    <row r="15209" spans="8:8" x14ac:dyDescent="0.25">
      <c r="H15209" s="170"/>
    </row>
    <row r="15210" spans="8:8" x14ac:dyDescent="0.25">
      <c r="H15210" s="170"/>
    </row>
    <row r="15211" spans="8:8" x14ac:dyDescent="0.25">
      <c r="H15211" s="170"/>
    </row>
    <row r="15212" spans="8:8" x14ac:dyDescent="0.25">
      <c r="H15212" s="170"/>
    </row>
    <row r="15213" spans="8:8" x14ac:dyDescent="0.25">
      <c r="H15213" s="170"/>
    </row>
    <row r="15214" spans="8:8" x14ac:dyDescent="0.25">
      <c r="H15214" s="170"/>
    </row>
    <row r="15215" spans="8:8" x14ac:dyDescent="0.25">
      <c r="H15215" s="170"/>
    </row>
    <row r="15216" spans="8:8" x14ac:dyDescent="0.25">
      <c r="H15216" s="170"/>
    </row>
    <row r="15217" spans="8:8" x14ac:dyDescent="0.25">
      <c r="H15217" s="170"/>
    </row>
    <row r="15218" spans="8:8" x14ac:dyDescent="0.25">
      <c r="H15218" s="170"/>
    </row>
    <row r="15219" spans="8:8" x14ac:dyDescent="0.25">
      <c r="H15219" s="170"/>
    </row>
    <row r="15220" spans="8:8" x14ac:dyDescent="0.25">
      <c r="H15220" s="170"/>
    </row>
    <row r="15221" spans="8:8" x14ac:dyDescent="0.25">
      <c r="H15221" s="170"/>
    </row>
    <row r="15222" spans="8:8" x14ac:dyDescent="0.25">
      <c r="H15222" s="170"/>
    </row>
    <row r="15223" spans="8:8" x14ac:dyDescent="0.25">
      <c r="H15223" s="170"/>
    </row>
    <row r="15224" spans="8:8" x14ac:dyDescent="0.25">
      <c r="H15224" s="170"/>
    </row>
    <row r="15225" spans="8:8" x14ac:dyDescent="0.25">
      <c r="H15225" s="170"/>
    </row>
    <row r="15226" spans="8:8" x14ac:dyDescent="0.25">
      <c r="H15226" s="170"/>
    </row>
    <row r="15227" spans="8:8" x14ac:dyDescent="0.25">
      <c r="H15227" s="170"/>
    </row>
    <row r="15228" spans="8:8" x14ac:dyDescent="0.25">
      <c r="H15228" s="170"/>
    </row>
    <row r="15229" spans="8:8" x14ac:dyDescent="0.25">
      <c r="H15229" s="170"/>
    </row>
    <row r="15230" spans="8:8" x14ac:dyDescent="0.25">
      <c r="H15230" s="170"/>
    </row>
    <row r="15231" spans="8:8" x14ac:dyDescent="0.25">
      <c r="H15231" s="170"/>
    </row>
    <row r="15232" spans="8:8" x14ac:dyDescent="0.25">
      <c r="H15232" s="170"/>
    </row>
    <row r="15233" spans="8:8" x14ac:dyDescent="0.25">
      <c r="H15233" s="170"/>
    </row>
    <row r="15234" spans="8:8" x14ac:dyDescent="0.25">
      <c r="H15234" s="170"/>
    </row>
    <row r="15235" spans="8:8" x14ac:dyDescent="0.25">
      <c r="H15235" s="170"/>
    </row>
    <row r="15236" spans="8:8" x14ac:dyDescent="0.25">
      <c r="H15236" s="170"/>
    </row>
    <row r="15237" spans="8:8" x14ac:dyDescent="0.25">
      <c r="H15237" s="170"/>
    </row>
    <row r="15238" spans="8:8" x14ac:dyDescent="0.25">
      <c r="H15238" s="170"/>
    </row>
    <row r="15239" spans="8:8" x14ac:dyDescent="0.25">
      <c r="H15239" s="170"/>
    </row>
    <row r="15240" spans="8:8" x14ac:dyDescent="0.25">
      <c r="H15240" s="170"/>
    </row>
    <row r="15241" spans="8:8" x14ac:dyDescent="0.25">
      <c r="H15241" s="170"/>
    </row>
    <row r="15242" spans="8:8" x14ac:dyDescent="0.25">
      <c r="H15242" s="170"/>
    </row>
    <row r="15243" spans="8:8" x14ac:dyDescent="0.25">
      <c r="H15243" s="170"/>
    </row>
    <row r="15244" spans="8:8" x14ac:dyDescent="0.25">
      <c r="H15244" s="170"/>
    </row>
    <row r="15245" spans="8:8" x14ac:dyDescent="0.25">
      <c r="H15245" s="170"/>
    </row>
    <row r="15246" spans="8:8" x14ac:dyDescent="0.25">
      <c r="H15246" s="170"/>
    </row>
    <row r="15247" spans="8:8" x14ac:dyDescent="0.25">
      <c r="H15247" s="170"/>
    </row>
    <row r="15248" spans="8:8" x14ac:dyDescent="0.25">
      <c r="H15248" s="170"/>
    </row>
    <row r="15249" spans="8:8" x14ac:dyDescent="0.25">
      <c r="H15249" s="170"/>
    </row>
    <row r="15250" spans="8:8" x14ac:dyDescent="0.25">
      <c r="H15250" s="170"/>
    </row>
    <row r="15251" spans="8:8" x14ac:dyDescent="0.25">
      <c r="H15251" s="170"/>
    </row>
    <row r="15252" spans="8:8" x14ac:dyDescent="0.25">
      <c r="H15252" s="170"/>
    </row>
    <row r="15253" spans="8:8" x14ac:dyDescent="0.25">
      <c r="H15253" s="170"/>
    </row>
    <row r="15254" spans="8:8" x14ac:dyDescent="0.25">
      <c r="H15254" s="170"/>
    </row>
    <row r="15255" spans="8:8" x14ac:dyDescent="0.25">
      <c r="H15255" s="170"/>
    </row>
    <row r="15256" spans="8:8" x14ac:dyDescent="0.25">
      <c r="H15256" s="170"/>
    </row>
    <row r="15270" spans="8:8" x14ac:dyDescent="0.25">
      <c r="H15270" s="170"/>
    </row>
    <row r="15271" spans="8:8" x14ac:dyDescent="0.25">
      <c r="H15271" s="170"/>
    </row>
    <row r="15272" spans="8:8" x14ac:dyDescent="0.25">
      <c r="H15272" s="170"/>
    </row>
    <row r="15273" spans="8:8" x14ac:dyDescent="0.25">
      <c r="H15273" s="170"/>
    </row>
    <row r="15274" spans="8:8" x14ac:dyDescent="0.25">
      <c r="H15274" s="170"/>
    </row>
    <row r="15275" spans="8:8" x14ac:dyDescent="0.25">
      <c r="H15275" s="170"/>
    </row>
    <row r="15276" spans="8:8" x14ac:dyDescent="0.25">
      <c r="H15276" s="170"/>
    </row>
    <row r="15277" spans="8:8" x14ac:dyDescent="0.25">
      <c r="H15277" s="170"/>
    </row>
    <row r="15278" spans="8:8" x14ac:dyDescent="0.25">
      <c r="H15278" s="170"/>
    </row>
    <row r="15279" spans="8:8" x14ac:dyDescent="0.25">
      <c r="H15279" s="170"/>
    </row>
    <row r="15280" spans="8:8" x14ac:dyDescent="0.25">
      <c r="H15280" s="170"/>
    </row>
    <row r="15282" spans="8:8" x14ac:dyDescent="0.25">
      <c r="H15282" s="170"/>
    </row>
    <row r="15283" spans="8:8" x14ac:dyDescent="0.25">
      <c r="H15283" s="170"/>
    </row>
    <row r="15284" spans="8:8" x14ac:dyDescent="0.25">
      <c r="H15284" s="170"/>
    </row>
    <row r="15285" spans="8:8" x14ac:dyDescent="0.25">
      <c r="H15285" s="170"/>
    </row>
    <row r="15286" spans="8:8" x14ac:dyDescent="0.25">
      <c r="H15286" s="170"/>
    </row>
    <row r="15287" spans="8:8" x14ac:dyDescent="0.25">
      <c r="H15287" s="170"/>
    </row>
    <row r="15288" spans="8:8" x14ac:dyDescent="0.25">
      <c r="H15288" s="170"/>
    </row>
    <row r="15289" spans="8:8" x14ac:dyDescent="0.25">
      <c r="H15289" s="170"/>
    </row>
    <row r="15290" spans="8:8" x14ac:dyDescent="0.25">
      <c r="H15290" s="170"/>
    </row>
    <row r="15291" spans="8:8" x14ac:dyDescent="0.25">
      <c r="H15291" s="170"/>
    </row>
    <row r="15292" spans="8:8" x14ac:dyDescent="0.25">
      <c r="H15292" s="170"/>
    </row>
    <row r="15293" spans="8:8" x14ac:dyDescent="0.25">
      <c r="H15293" s="170"/>
    </row>
    <row r="15295" spans="8:8" x14ac:dyDescent="0.25">
      <c r="H15295" s="170"/>
    </row>
    <row r="15296" spans="8:8" x14ac:dyDescent="0.25">
      <c r="H15296" s="170"/>
    </row>
    <row r="15297" spans="8:8" x14ac:dyDescent="0.25">
      <c r="H15297" s="170"/>
    </row>
    <row r="15298" spans="8:8" x14ac:dyDescent="0.25">
      <c r="H15298" s="170"/>
    </row>
    <row r="15299" spans="8:8" x14ac:dyDescent="0.25">
      <c r="H15299" s="170"/>
    </row>
    <row r="15300" spans="8:8" x14ac:dyDescent="0.25">
      <c r="H15300" s="170"/>
    </row>
    <row r="15301" spans="8:8" x14ac:dyDescent="0.25">
      <c r="H15301" s="170"/>
    </row>
    <row r="15302" spans="8:8" x14ac:dyDescent="0.25">
      <c r="H15302" s="170"/>
    </row>
    <row r="15303" spans="8:8" x14ac:dyDescent="0.25">
      <c r="H15303" s="170"/>
    </row>
    <row r="15304" spans="8:8" x14ac:dyDescent="0.25">
      <c r="H15304" s="170"/>
    </row>
    <row r="15305" spans="8:8" x14ac:dyDescent="0.25">
      <c r="H15305" s="170"/>
    </row>
    <row r="15307" spans="8:8" x14ac:dyDescent="0.25">
      <c r="H15307" s="170"/>
    </row>
    <row r="15308" spans="8:8" x14ac:dyDescent="0.25">
      <c r="H15308" s="170"/>
    </row>
    <row r="15310" spans="8:8" x14ac:dyDescent="0.25">
      <c r="H15310" s="170"/>
    </row>
    <row r="15311" spans="8:8" x14ac:dyDescent="0.25">
      <c r="H15311" s="170"/>
    </row>
    <row r="15312" spans="8:8" x14ac:dyDescent="0.25">
      <c r="H15312" s="170"/>
    </row>
    <row r="15313" spans="8:8" x14ac:dyDescent="0.25">
      <c r="H15313" s="170"/>
    </row>
    <row r="15314" spans="8:8" x14ac:dyDescent="0.25">
      <c r="H15314" s="170"/>
    </row>
    <row r="15315" spans="8:8" x14ac:dyDescent="0.25">
      <c r="H15315" s="170"/>
    </row>
    <row r="15316" spans="8:8" x14ac:dyDescent="0.25">
      <c r="H15316" s="170"/>
    </row>
    <row r="15320" spans="8:8" x14ac:dyDescent="0.25">
      <c r="H15320" s="170"/>
    </row>
    <row r="15322" spans="8:8" x14ac:dyDescent="0.25">
      <c r="H15322" s="170"/>
    </row>
    <row r="15323" spans="8:8" x14ac:dyDescent="0.25">
      <c r="H15323" s="170"/>
    </row>
    <row r="15324" spans="8:8" x14ac:dyDescent="0.25">
      <c r="H15324" s="170"/>
    </row>
    <row r="15325" spans="8:8" x14ac:dyDescent="0.25">
      <c r="H15325" s="170"/>
    </row>
    <row r="15326" spans="8:8" x14ac:dyDescent="0.25">
      <c r="H15326" s="170"/>
    </row>
    <row r="15327" spans="8:8" x14ac:dyDescent="0.25">
      <c r="H15327" s="170"/>
    </row>
    <row r="15328" spans="8:8" x14ac:dyDescent="0.25">
      <c r="H15328" s="170"/>
    </row>
    <row r="15330" spans="8:8" x14ac:dyDescent="0.25">
      <c r="H15330" s="170"/>
    </row>
    <row r="15332" spans="8:8" x14ac:dyDescent="0.25">
      <c r="H15332" s="170"/>
    </row>
    <row r="15333" spans="8:8" x14ac:dyDescent="0.25">
      <c r="H15333" s="170"/>
    </row>
    <row r="15334" spans="8:8" x14ac:dyDescent="0.25">
      <c r="H15334" s="170"/>
    </row>
    <row r="15335" spans="8:8" x14ac:dyDescent="0.25">
      <c r="H15335" s="170"/>
    </row>
    <row r="15337" spans="8:8" x14ac:dyDescent="0.25">
      <c r="H15337" s="170"/>
    </row>
    <row r="15338" spans="8:8" x14ac:dyDescent="0.25">
      <c r="H15338" s="170"/>
    </row>
    <row r="15339" spans="8:8" x14ac:dyDescent="0.25">
      <c r="H15339" s="170"/>
    </row>
    <row r="15340" spans="8:8" x14ac:dyDescent="0.25">
      <c r="H15340" s="170"/>
    </row>
    <row r="15341" spans="8:8" x14ac:dyDescent="0.25">
      <c r="H15341" s="170"/>
    </row>
    <row r="15342" spans="8:8" x14ac:dyDescent="0.25">
      <c r="H15342" s="170"/>
    </row>
    <row r="15343" spans="8:8" x14ac:dyDescent="0.25">
      <c r="H15343" s="170"/>
    </row>
    <row r="15344" spans="8:8" x14ac:dyDescent="0.25">
      <c r="H15344" s="170"/>
    </row>
    <row r="15345" spans="8:8" x14ac:dyDescent="0.25">
      <c r="H15345" s="170"/>
    </row>
    <row r="15346" spans="8:8" x14ac:dyDescent="0.25">
      <c r="H15346" s="170"/>
    </row>
    <row r="15347" spans="8:8" x14ac:dyDescent="0.25">
      <c r="H15347" s="170"/>
    </row>
    <row r="15348" spans="8:8" x14ac:dyDescent="0.25">
      <c r="H15348" s="170"/>
    </row>
    <row r="15350" spans="8:8" x14ac:dyDescent="0.25">
      <c r="H15350" s="170"/>
    </row>
    <row r="15351" spans="8:8" x14ac:dyDescent="0.25">
      <c r="H15351" s="170"/>
    </row>
    <row r="15352" spans="8:8" x14ac:dyDescent="0.25">
      <c r="H15352" s="170"/>
    </row>
    <row r="15353" spans="8:8" x14ac:dyDescent="0.25">
      <c r="H15353" s="170"/>
    </row>
    <row r="15354" spans="8:8" x14ac:dyDescent="0.25">
      <c r="H15354" s="170"/>
    </row>
    <row r="15355" spans="8:8" x14ac:dyDescent="0.25">
      <c r="H15355" s="170"/>
    </row>
    <row r="15356" spans="8:8" x14ac:dyDescent="0.25">
      <c r="H15356" s="170"/>
    </row>
    <row r="15357" spans="8:8" x14ac:dyDescent="0.25">
      <c r="H15357" s="170"/>
    </row>
    <row r="15358" spans="8:8" x14ac:dyDescent="0.25">
      <c r="H15358" s="170"/>
    </row>
    <row r="15359" spans="8:8" x14ac:dyDescent="0.25">
      <c r="H15359" s="170"/>
    </row>
    <row r="15360" spans="8:8" x14ac:dyDescent="0.25">
      <c r="H15360" s="170"/>
    </row>
    <row r="15361" spans="8:8" x14ac:dyDescent="0.25">
      <c r="H15361" s="170"/>
    </row>
    <row r="15362" spans="8:8" x14ac:dyDescent="0.25">
      <c r="H15362" s="170"/>
    </row>
    <row r="15363" spans="8:8" x14ac:dyDescent="0.25">
      <c r="H15363" s="170"/>
    </row>
    <row r="15364" spans="8:8" x14ac:dyDescent="0.25">
      <c r="H15364" s="170"/>
    </row>
    <row r="15366" spans="8:8" x14ac:dyDescent="0.25">
      <c r="H15366" s="170"/>
    </row>
    <row r="15367" spans="8:8" x14ac:dyDescent="0.25">
      <c r="H15367" s="170"/>
    </row>
    <row r="15369" spans="8:8" x14ac:dyDescent="0.25">
      <c r="H15369" s="170"/>
    </row>
    <row r="15370" spans="8:8" x14ac:dyDescent="0.25">
      <c r="H15370" s="170"/>
    </row>
    <row r="15371" spans="8:8" x14ac:dyDescent="0.25">
      <c r="H15371" s="170"/>
    </row>
    <row r="15372" spans="8:8" x14ac:dyDescent="0.25">
      <c r="H15372" s="170"/>
    </row>
    <row r="15373" spans="8:8" x14ac:dyDescent="0.25">
      <c r="H15373" s="170"/>
    </row>
    <row r="15376" spans="8:8" x14ac:dyDescent="0.25">
      <c r="H15376" s="170"/>
    </row>
    <row r="15377" spans="8:8" x14ac:dyDescent="0.25">
      <c r="H15377" s="170"/>
    </row>
    <row r="15381" spans="8:8" x14ac:dyDescent="0.25">
      <c r="H15381" s="170"/>
    </row>
    <row r="15386" spans="8:8" x14ac:dyDescent="0.25">
      <c r="H15386" s="170"/>
    </row>
    <row r="15388" spans="8:8" x14ac:dyDescent="0.25">
      <c r="H15388" s="170"/>
    </row>
    <row r="15389" spans="8:8" x14ac:dyDescent="0.25">
      <c r="H15389" s="170"/>
    </row>
    <row r="15390" spans="8:8" x14ac:dyDescent="0.25">
      <c r="H15390" s="170"/>
    </row>
    <row r="15391" spans="8:8" x14ac:dyDescent="0.25">
      <c r="H15391" s="170"/>
    </row>
    <row r="15392" spans="8:8" x14ac:dyDescent="0.25">
      <c r="H15392" s="170"/>
    </row>
    <row r="15393" spans="8:8" x14ac:dyDescent="0.25">
      <c r="H15393" s="170"/>
    </row>
    <row r="15394" spans="8:8" x14ac:dyDescent="0.25">
      <c r="H15394" s="170"/>
    </row>
    <row r="15395" spans="8:8" x14ac:dyDescent="0.25">
      <c r="H15395" s="170"/>
    </row>
    <row r="15396" spans="8:8" x14ac:dyDescent="0.25">
      <c r="H15396" s="170"/>
    </row>
    <row r="15397" spans="8:8" x14ac:dyDescent="0.25">
      <c r="H15397" s="170"/>
    </row>
    <row r="15398" spans="8:8" x14ac:dyDescent="0.25">
      <c r="H15398" s="170"/>
    </row>
    <row r="15399" spans="8:8" x14ac:dyDescent="0.25">
      <c r="H15399" s="170"/>
    </row>
    <row r="15402" spans="8:8" x14ac:dyDescent="0.25">
      <c r="H15402" s="170"/>
    </row>
    <row r="15403" spans="8:8" x14ac:dyDescent="0.25">
      <c r="H15403" s="170"/>
    </row>
    <row r="15404" spans="8:8" x14ac:dyDescent="0.25">
      <c r="H15404" s="170"/>
    </row>
    <row r="15405" spans="8:8" x14ac:dyDescent="0.25">
      <c r="H15405" s="170"/>
    </row>
    <row r="15406" spans="8:8" x14ac:dyDescent="0.25">
      <c r="H15406" s="170"/>
    </row>
    <row r="15407" spans="8:8" x14ac:dyDescent="0.25">
      <c r="H15407" s="170"/>
    </row>
    <row r="15408" spans="8:8" x14ac:dyDescent="0.25">
      <c r="H15408" s="170"/>
    </row>
    <row r="15409" spans="8:8" x14ac:dyDescent="0.25">
      <c r="H15409" s="170"/>
    </row>
    <row r="15410" spans="8:8" x14ac:dyDescent="0.25">
      <c r="H15410" s="170"/>
    </row>
    <row r="15411" spans="8:8" x14ac:dyDescent="0.25">
      <c r="H15411" s="170"/>
    </row>
    <row r="15412" spans="8:8" x14ac:dyDescent="0.25">
      <c r="H15412" s="170"/>
    </row>
    <row r="15413" spans="8:8" x14ac:dyDescent="0.25">
      <c r="H15413" s="170"/>
    </row>
    <row r="15414" spans="8:8" x14ac:dyDescent="0.25">
      <c r="H15414" s="170"/>
    </row>
    <row r="15415" spans="8:8" x14ac:dyDescent="0.25">
      <c r="H15415" s="170"/>
    </row>
    <row r="15420" spans="8:8" x14ac:dyDescent="0.25">
      <c r="H15420" s="170"/>
    </row>
    <row r="15421" spans="8:8" x14ac:dyDescent="0.25">
      <c r="H15421" s="170"/>
    </row>
    <row r="15422" spans="8:8" x14ac:dyDescent="0.25">
      <c r="H15422" s="170"/>
    </row>
    <row r="15423" spans="8:8" x14ac:dyDescent="0.25">
      <c r="H15423" s="170"/>
    </row>
    <row r="15425" spans="8:8" x14ac:dyDescent="0.25">
      <c r="H15425" s="170"/>
    </row>
    <row r="15426" spans="8:8" x14ac:dyDescent="0.25">
      <c r="H15426" s="170"/>
    </row>
    <row r="15427" spans="8:8" x14ac:dyDescent="0.25">
      <c r="H15427" s="170"/>
    </row>
    <row r="15428" spans="8:8" x14ac:dyDescent="0.25">
      <c r="H15428" s="170"/>
    </row>
    <row r="15432" spans="8:8" x14ac:dyDescent="0.25">
      <c r="H15432" s="170"/>
    </row>
    <row r="15434" spans="8:8" x14ac:dyDescent="0.25">
      <c r="H15434" s="170"/>
    </row>
    <row r="15435" spans="8:8" x14ac:dyDescent="0.25">
      <c r="H15435" s="170"/>
    </row>
    <row r="15437" spans="8:8" x14ac:dyDescent="0.25">
      <c r="H15437" s="170"/>
    </row>
    <row r="15438" spans="8:8" x14ac:dyDescent="0.25">
      <c r="H15438" s="170"/>
    </row>
    <row r="15439" spans="8:8" x14ac:dyDescent="0.25">
      <c r="H15439" s="170"/>
    </row>
    <row r="15440" spans="8:8" x14ac:dyDescent="0.25">
      <c r="H15440" s="170"/>
    </row>
    <row r="15441" spans="8:8" x14ac:dyDescent="0.25">
      <c r="H15441" s="170"/>
    </row>
    <row r="15442" spans="8:8" x14ac:dyDescent="0.25">
      <c r="H15442" s="170"/>
    </row>
    <row r="15444" spans="8:8" x14ac:dyDescent="0.25">
      <c r="H15444" s="170"/>
    </row>
    <row r="15446" spans="8:8" x14ac:dyDescent="0.25">
      <c r="H15446" s="170"/>
    </row>
    <row r="15447" spans="8:8" x14ac:dyDescent="0.25">
      <c r="H15447" s="170"/>
    </row>
    <row r="15449" spans="8:8" x14ac:dyDescent="0.25">
      <c r="H15449" s="170"/>
    </row>
    <row r="15450" spans="8:8" x14ac:dyDescent="0.25">
      <c r="H15450" s="170"/>
    </row>
    <row r="15451" spans="8:8" x14ac:dyDescent="0.25">
      <c r="H15451" s="170"/>
    </row>
    <row r="15452" spans="8:8" x14ac:dyDescent="0.25">
      <c r="H15452" s="170"/>
    </row>
    <row r="15455" spans="8:8" x14ac:dyDescent="0.25">
      <c r="H15455" s="170"/>
    </row>
    <row r="15456" spans="8:8" x14ac:dyDescent="0.25">
      <c r="H15456" s="170"/>
    </row>
    <row r="15457" spans="8:8" x14ac:dyDescent="0.25">
      <c r="H15457" s="170"/>
    </row>
    <row r="15458" spans="8:8" x14ac:dyDescent="0.25">
      <c r="H15458" s="170"/>
    </row>
    <row r="15459" spans="8:8" x14ac:dyDescent="0.25">
      <c r="H15459" s="170"/>
    </row>
    <row r="15460" spans="8:8" x14ac:dyDescent="0.25">
      <c r="H15460" s="170"/>
    </row>
    <row r="15462" spans="8:8" x14ac:dyDescent="0.25">
      <c r="H15462" s="170"/>
    </row>
    <row r="15463" spans="8:8" x14ac:dyDescent="0.25">
      <c r="H15463" s="170"/>
    </row>
    <row r="15464" spans="8:8" x14ac:dyDescent="0.25">
      <c r="H15464" s="170"/>
    </row>
    <row r="15465" spans="8:8" x14ac:dyDescent="0.25">
      <c r="H15465" s="170"/>
    </row>
    <row r="15466" spans="8:8" x14ac:dyDescent="0.25">
      <c r="H15466" s="170"/>
    </row>
    <row r="15474" spans="8:8" x14ac:dyDescent="0.25">
      <c r="H15474" s="170"/>
    </row>
    <row r="15476" spans="8:8" x14ac:dyDescent="0.25">
      <c r="H15476" s="170"/>
    </row>
    <row r="15477" spans="8:8" x14ac:dyDescent="0.25">
      <c r="H15477" s="170"/>
    </row>
    <row r="15480" spans="8:8" x14ac:dyDescent="0.25">
      <c r="H15480" s="170"/>
    </row>
    <row r="15481" spans="8:8" x14ac:dyDescent="0.25">
      <c r="H15481" s="170"/>
    </row>
    <row r="15482" spans="8:8" x14ac:dyDescent="0.25">
      <c r="H15482" s="170"/>
    </row>
    <row r="15483" spans="8:8" x14ac:dyDescent="0.25">
      <c r="H15483" s="170"/>
    </row>
    <row r="15484" spans="8:8" x14ac:dyDescent="0.25">
      <c r="H15484" s="170"/>
    </row>
    <row r="15485" spans="8:8" x14ac:dyDescent="0.25">
      <c r="H15485" s="170"/>
    </row>
    <row r="15486" spans="8:8" x14ac:dyDescent="0.25">
      <c r="H15486" s="170"/>
    </row>
    <row r="15487" spans="8:8" x14ac:dyDescent="0.25">
      <c r="H15487" s="170"/>
    </row>
    <row r="15488" spans="8:8" x14ac:dyDescent="0.25">
      <c r="H15488" s="170"/>
    </row>
    <row r="15489" spans="8:8" x14ac:dyDescent="0.25">
      <c r="H15489" s="170"/>
    </row>
    <row r="15494" spans="8:8" x14ac:dyDescent="0.25">
      <c r="H15494" s="170"/>
    </row>
    <row r="15495" spans="8:8" x14ac:dyDescent="0.25">
      <c r="H15495" s="170"/>
    </row>
    <row r="15496" spans="8:8" x14ac:dyDescent="0.25">
      <c r="H15496" s="170"/>
    </row>
    <row r="15497" spans="8:8" x14ac:dyDescent="0.25">
      <c r="H15497" s="170"/>
    </row>
    <row r="15498" spans="8:8" x14ac:dyDescent="0.25">
      <c r="H15498" s="170"/>
    </row>
    <row r="15499" spans="8:8" x14ac:dyDescent="0.25">
      <c r="H15499" s="170"/>
    </row>
    <row r="15500" spans="8:8" x14ac:dyDescent="0.25">
      <c r="H15500" s="170"/>
    </row>
    <row r="15501" spans="8:8" x14ac:dyDescent="0.25">
      <c r="H15501" s="170"/>
    </row>
    <row r="15503" spans="8:8" x14ac:dyDescent="0.25">
      <c r="H15503" s="170"/>
    </row>
    <row r="15504" spans="8:8" x14ac:dyDescent="0.25">
      <c r="H15504" s="170"/>
    </row>
    <row r="15505" spans="8:8" x14ac:dyDescent="0.25">
      <c r="H15505" s="170"/>
    </row>
    <row r="15506" spans="8:8" x14ac:dyDescent="0.25">
      <c r="H15506" s="170"/>
    </row>
    <row r="15507" spans="8:8" x14ac:dyDescent="0.25">
      <c r="H15507" s="170"/>
    </row>
    <row r="15508" spans="8:8" x14ac:dyDescent="0.25">
      <c r="H15508" s="170"/>
    </row>
    <row r="15510" spans="8:8" x14ac:dyDescent="0.25">
      <c r="H15510" s="170"/>
    </row>
    <row r="15511" spans="8:8" x14ac:dyDescent="0.25">
      <c r="H15511" s="170"/>
    </row>
    <row r="15512" spans="8:8" x14ac:dyDescent="0.25">
      <c r="H15512" s="170"/>
    </row>
    <row r="15513" spans="8:8" x14ac:dyDescent="0.25">
      <c r="H15513" s="170"/>
    </row>
    <row r="15514" spans="8:8" x14ac:dyDescent="0.25">
      <c r="H15514" s="170"/>
    </row>
    <row r="15515" spans="8:8" x14ac:dyDescent="0.25">
      <c r="H15515" s="170"/>
    </row>
    <row r="15516" spans="8:8" x14ac:dyDescent="0.25">
      <c r="H15516" s="170"/>
    </row>
    <row r="15518" spans="8:8" x14ac:dyDescent="0.25">
      <c r="H15518" s="170"/>
    </row>
    <row r="15519" spans="8:8" x14ac:dyDescent="0.25">
      <c r="H15519" s="170"/>
    </row>
    <row r="15520" spans="8:8" x14ac:dyDescent="0.25">
      <c r="H15520" s="170"/>
    </row>
    <row r="15521" spans="8:8" x14ac:dyDescent="0.25">
      <c r="H15521" s="170"/>
    </row>
    <row r="15523" spans="8:8" x14ac:dyDescent="0.25">
      <c r="H15523" s="170"/>
    </row>
    <row r="15524" spans="8:8" x14ac:dyDescent="0.25">
      <c r="H15524" s="170"/>
    </row>
    <row r="15525" spans="8:8" x14ac:dyDescent="0.25">
      <c r="H15525" s="170"/>
    </row>
    <row r="15526" spans="8:8" x14ac:dyDescent="0.25">
      <c r="H15526" s="170"/>
    </row>
    <row r="15527" spans="8:8" x14ac:dyDescent="0.25">
      <c r="H15527" s="170"/>
    </row>
    <row r="15528" spans="8:8" x14ac:dyDescent="0.25">
      <c r="H15528" s="170"/>
    </row>
    <row r="15529" spans="8:8" x14ac:dyDescent="0.25">
      <c r="H15529" s="170"/>
    </row>
    <row r="15530" spans="8:8" x14ac:dyDescent="0.25">
      <c r="H15530" s="170"/>
    </row>
    <row r="15531" spans="8:8" x14ac:dyDescent="0.25">
      <c r="H15531" s="170"/>
    </row>
    <row r="15533" spans="8:8" x14ac:dyDescent="0.25">
      <c r="H15533" s="170"/>
    </row>
    <row r="15534" spans="8:8" x14ac:dyDescent="0.25">
      <c r="H15534" s="170"/>
    </row>
    <row r="15535" spans="8:8" x14ac:dyDescent="0.25">
      <c r="H15535" s="170"/>
    </row>
    <row r="15536" spans="8:8" x14ac:dyDescent="0.25">
      <c r="H15536" s="170"/>
    </row>
    <row r="15537" spans="8:8" x14ac:dyDescent="0.25">
      <c r="H15537" s="170"/>
    </row>
    <row r="15538" spans="8:8" x14ac:dyDescent="0.25">
      <c r="H15538" s="170"/>
    </row>
    <row r="15539" spans="8:8" x14ac:dyDescent="0.25">
      <c r="H15539" s="170"/>
    </row>
    <row r="15540" spans="8:8" x14ac:dyDescent="0.25">
      <c r="H15540" s="170"/>
    </row>
    <row r="15541" spans="8:8" x14ac:dyDescent="0.25">
      <c r="H15541" s="170"/>
    </row>
    <row r="15542" spans="8:8" x14ac:dyDescent="0.25">
      <c r="H15542" s="170"/>
    </row>
    <row r="15543" spans="8:8" x14ac:dyDescent="0.25">
      <c r="H15543" s="170"/>
    </row>
    <row r="15544" spans="8:8" x14ac:dyDescent="0.25">
      <c r="H15544" s="170"/>
    </row>
    <row r="15547" spans="8:8" x14ac:dyDescent="0.25">
      <c r="H15547" s="170"/>
    </row>
    <row r="15549" spans="8:8" x14ac:dyDescent="0.25">
      <c r="H15549" s="170"/>
    </row>
    <row r="15550" spans="8:8" x14ac:dyDescent="0.25">
      <c r="H15550" s="170"/>
    </row>
    <row r="15552" spans="8:8" x14ac:dyDescent="0.25">
      <c r="H15552" s="170"/>
    </row>
    <row r="15553" spans="8:8" x14ac:dyDescent="0.25">
      <c r="H15553" s="170"/>
    </row>
    <row r="15556" spans="8:8" x14ac:dyDescent="0.25">
      <c r="H15556" s="170"/>
    </row>
    <row r="15557" spans="8:8" x14ac:dyDescent="0.25">
      <c r="H15557" s="170"/>
    </row>
    <row r="15559" spans="8:8" x14ac:dyDescent="0.25">
      <c r="H15559" s="170"/>
    </row>
    <row r="15560" spans="8:8" x14ac:dyDescent="0.25">
      <c r="H15560" s="170"/>
    </row>
    <row r="15561" spans="8:8" x14ac:dyDescent="0.25">
      <c r="H15561" s="170"/>
    </row>
    <row r="15562" spans="8:8" x14ac:dyDescent="0.25">
      <c r="H15562" s="170"/>
    </row>
    <row r="15564" spans="8:8" x14ac:dyDescent="0.25">
      <c r="H15564" s="170"/>
    </row>
    <row r="15565" spans="8:8" x14ac:dyDescent="0.25">
      <c r="H15565" s="170"/>
    </row>
    <row r="15566" spans="8:8" x14ac:dyDescent="0.25">
      <c r="H15566" s="170"/>
    </row>
    <row r="15568" spans="8:8" x14ac:dyDescent="0.25">
      <c r="H15568" s="170"/>
    </row>
    <row r="15569" spans="8:8" x14ac:dyDescent="0.25">
      <c r="H15569" s="170"/>
    </row>
    <row r="15570" spans="8:8" x14ac:dyDescent="0.25">
      <c r="H15570" s="170"/>
    </row>
    <row r="15571" spans="8:8" x14ac:dyDescent="0.25">
      <c r="H15571" s="170"/>
    </row>
    <row r="15572" spans="8:8" x14ac:dyDescent="0.25">
      <c r="H15572" s="170"/>
    </row>
    <row r="15573" spans="8:8" x14ac:dyDescent="0.25">
      <c r="H15573" s="170"/>
    </row>
    <row r="15574" spans="8:8" x14ac:dyDescent="0.25">
      <c r="H15574" s="170"/>
    </row>
    <row r="15575" spans="8:8" x14ac:dyDescent="0.25">
      <c r="H15575" s="170"/>
    </row>
    <row r="15576" spans="8:8" x14ac:dyDescent="0.25">
      <c r="H15576" s="170"/>
    </row>
    <row r="15577" spans="8:8" x14ac:dyDescent="0.25">
      <c r="H15577" s="170"/>
    </row>
    <row r="15578" spans="8:8" x14ac:dyDescent="0.25">
      <c r="H15578" s="170"/>
    </row>
    <row r="15579" spans="8:8" x14ac:dyDescent="0.25">
      <c r="H15579" s="170"/>
    </row>
    <row r="15580" spans="8:8" x14ac:dyDescent="0.25">
      <c r="H15580" s="170"/>
    </row>
    <row r="15581" spans="8:8" x14ac:dyDescent="0.25">
      <c r="H15581" s="170"/>
    </row>
    <row r="15582" spans="8:8" x14ac:dyDescent="0.25">
      <c r="H15582" s="170"/>
    </row>
    <row r="15583" spans="8:8" x14ac:dyDescent="0.25">
      <c r="H15583" s="170"/>
    </row>
    <row r="15584" spans="8:8" x14ac:dyDescent="0.25">
      <c r="H15584" s="170"/>
    </row>
    <row r="15589" spans="8:8" x14ac:dyDescent="0.25">
      <c r="H15589" s="170"/>
    </row>
    <row r="15590" spans="8:8" x14ac:dyDescent="0.25">
      <c r="H15590" s="170"/>
    </row>
    <row r="15591" spans="8:8" x14ac:dyDescent="0.25">
      <c r="H15591" s="170"/>
    </row>
    <row r="15592" spans="8:8" x14ac:dyDescent="0.25">
      <c r="H15592" s="170"/>
    </row>
    <row r="15594" spans="8:8" x14ac:dyDescent="0.25">
      <c r="H15594" s="170"/>
    </row>
    <row r="15595" spans="8:8" x14ac:dyDescent="0.25">
      <c r="H15595" s="170"/>
    </row>
    <row r="15597" spans="8:8" x14ac:dyDescent="0.25">
      <c r="H15597" s="170"/>
    </row>
    <row r="15598" spans="8:8" x14ac:dyDescent="0.25">
      <c r="H15598" s="170"/>
    </row>
    <row r="15600" spans="8:8" x14ac:dyDescent="0.25">
      <c r="H15600" s="170"/>
    </row>
    <row r="15601" spans="8:8" x14ac:dyDescent="0.25">
      <c r="H15601" s="170"/>
    </row>
    <row r="15602" spans="8:8" x14ac:dyDescent="0.25">
      <c r="H15602" s="170"/>
    </row>
    <row r="15603" spans="8:8" x14ac:dyDescent="0.25">
      <c r="H15603" s="170"/>
    </row>
    <row r="15604" spans="8:8" x14ac:dyDescent="0.25">
      <c r="H15604" s="170"/>
    </row>
    <row r="15606" spans="8:8" x14ac:dyDescent="0.25">
      <c r="H15606" s="170"/>
    </row>
    <row r="15607" spans="8:8" x14ac:dyDescent="0.25">
      <c r="H15607" s="170"/>
    </row>
    <row r="15608" spans="8:8" x14ac:dyDescent="0.25">
      <c r="H15608" s="170"/>
    </row>
    <row r="15609" spans="8:8" x14ac:dyDescent="0.25">
      <c r="H15609" s="170"/>
    </row>
    <row r="15610" spans="8:8" x14ac:dyDescent="0.25">
      <c r="H15610" s="170"/>
    </row>
    <row r="15611" spans="8:8" x14ac:dyDescent="0.25">
      <c r="H15611" s="170"/>
    </row>
    <row r="15612" spans="8:8" x14ac:dyDescent="0.25">
      <c r="H15612" s="170"/>
    </row>
    <row r="15613" spans="8:8" x14ac:dyDescent="0.25">
      <c r="H15613" s="170"/>
    </row>
    <row r="15614" spans="8:8" x14ac:dyDescent="0.25">
      <c r="H15614" s="170"/>
    </row>
    <row r="15620" spans="8:8" x14ac:dyDescent="0.25">
      <c r="H15620" s="170"/>
    </row>
    <row r="15624" spans="8:8" x14ac:dyDescent="0.25">
      <c r="H15624" s="170"/>
    </row>
    <row r="15625" spans="8:8" x14ac:dyDescent="0.25">
      <c r="H15625" s="170"/>
    </row>
    <row r="15627" spans="8:8" x14ac:dyDescent="0.25">
      <c r="H15627" s="170"/>
    </row>
    <row r="15628" spans="8:8" x14ac:dyDescent="0.25">
      <c r="H15628" s="170"/>
    </row>
    <row r="15629" spans="8:8" x14ac:dyDescent="0.25">
      <c r="H15629" s="170"/>
    </row>
    <row r="15630" spans="8:8" x14ac:dyDescent="0.25">
      <c r="H15630" s="170"/>
    </row>
    <row r="15631" spans="8:8" x14ac:dyDescent="0.25">
      <c r="H15631" s="170"/>
    </row>
    <row r="15632" spans="8:8" x14ac:dyDescent="0.25">
      <c r="H15632" s="170"/>
    </row>
    <row r="15633" spans="8:8" x14ac:dyDescent="0.25">
      <c r="H15633" s="170"/>
    </row>
    <row r="15634" spans="8:8" x14ac:dyDescent="0.25">
      <c r="H15634" s="170"/>
    </row>
    <row r="15635" spans="8:8" x14ac:dyDescent="0.25">
      <c r="H15635" s="170"/>
    </row>
    <row r="15636" spans="8:8" x14ac:dyDescent="0.25">
      <c r="H15636" s="170"/>
    </row>
    <row r="15637" spans="8:8" x14ac:dyDescent="0.25">
      <c r="H15637" s="170"/>
    </row>
    <row r="15638" spans="8:8" x14ac:dyDescent="0.25">
      <c r="H15638" s="170"/>
    </row>
    <row r="15639" spans="8:8" x14ac:dyDescent="0.25">
      <c r="H15639" s="170"/>
    </row>
    <row r="15640" spans="8:8" x14ac:dyDescent="0.25">
      <c r="H15640" s="170"/>
    </row>
    <row r="15641" spans="8:8" x14ac:dyDescent="0.25">
      <c r="H15641" s="170"/>
    </row>
    <row r="15642" spans="8:8" x14ac:dyDescent="0.25">
      <c r="H15642" s="170"/>
    </row>
    <row r="15643" spans="8:8" x14ac:dyDescent="0.25">
      <c r="H15643" s="170"/>
    </row>
    <row r="15644" spans="8:8" x14ac:dyDescent="0.25">
      <c r="H15644" s="170"/>
    </row>
    <row r="15645" spans="8:8" x14ac:dyDescent="0.25">
      <c r="H15645" s="170"/>
    </row>
    <row r="15646" spans="8:8" x14ac:dyDescent="0.25">
      <c r="H15646" s="170"/>
    </row>
    <row r="15647" spans="8:8" x14ac:dyDescent="0.25">
      <c r="H15647" s="170"/>
    </row>
    <row r="15648" spans="8:8" x14ac:dyDescent="0.25">
      <c r="H15648" s="170"/>
    </row>
    <row r="15649" spans="8:8" x14ac:dyDescent="0.25">
      <c r="H15649" s="170"/>
    </row>
    <row r="15650" spans="8:8" x14ac:dyDescent="0.25">
      <c r="H15650" s="170"/>
    </row>
    <row r="15651" spans="8:8" x14ac:dyDescent="0.25">
      <c r="H15651" s="170"/>
    </row>
    <row r="15652" spans="8:8" x14ac:dyDescent="0.25">
      <c r="H15652" s="170"/>
    </row>
    <row r="15653" spans="8:8" x14ac:dyDescent="0.25">
      <c r="H15653" s="170"/>
    </row>
    <row r="15655" spans="8:8" x14ac:dyDescent="0.25">
      <c r="H15655" s="170"/>
    </row>
    <row r="15656" spans="8:8" x14ac:dyDescent="0.25">
      <c r="H15656" s="170"/>
    </row>
    <row r="15658" spans="8:8" x14ac:dyDescent="0.25">
      <c r="H15658" s="170"/>
    </row>
    <row r="15659" spans="8:8" x14ac:dyDescent="0.25">
      <c r="H15659" s="170"/>
    </row>
    <row r="15661" spans="8:8" x14ac:dyDescent="0.25">
      <c r="H15661" s="170"/>
    </row>
    <row r="15662" spans="8:8" x14ac:dyDescent="0.25">
      <c r="H15662" s="170"/>
    </row>
    <row r="15663" spans="8:8" x14ac:dyDescent="0.25">
      <c r="H15663" s="170"/>
    </row>
    <row r="15664" spans="8:8" x14ac:dyDescent="0.25">
      <c r="H15664" s="170"/>
    </row>
    <row r="15665" spans="8:8" x14ac:dyDescent="0.25">
      <c r="H15665" s="170"/>
    </row>
    <row r="15666" spans="8:8" x14ac:dyDescent="0.25">
      <c r="H15666" s="170"/>
    </row>
    <row r="15667" spans="8:8" x14ac:dyDescent="0.25">
      <c r="H15667" s="170"/>
    </row>
    <row r="15668" spans="8:8" x14ac:dyDescent="0.25">
      <c r="H15668" s="170"/>
    </row>
    <row r="15669" spans="8:8" x14ac:dyDescent="0.25">
      <c r="H15669" s="170"/>
    </row>
    <row r="15670" spans="8:8" x14ac:dyDescent="0.25">
      <c r="H15670" s="170"/>
    </row>
    <row r="15671" spans="8:8" x14ac:dyDescent="0.25">
      <c r="H15671" s="170"/>
    </row>
    <row r="15672" spans="8:8" x14ac:dyDescent="0.25">
      <c r="H15672" s="170"/>
    </row>
    <row r="15673" spans="8:8" x14ac:dyDescent="0.25">
      <c r="H15673" s="170"/>
    </row>
    <row r="15674" spans="8:8" x14ac:dyDescent="0.25">
      <c r="H15674" s="170"/>
    </row>
    <row r="15675" spans="8:8" x14ac:dyDescent="0.25">
      <c r="H15675" s="170"/>
    </row>
    <row r="15676" spans="8:8" x14ac:dyDescent="0.25">
      <c r="H15676" s="170"/>
    </row>
    <row r="15677" spans="8:8" x14ac:dyDescent="0.25">
      <c r="H15677" s="170"/>
    </row>
    <row r="15679" spans="8:8" x14ac:dyDescent="0.25">
      <c r="H15679" s="170"/>
    </row>
    <row r="15680" spans="8:8" x14ac:dyDescent="0.25">
      <c r="H15680" s="170"/>
    </row>
    <row r="15681" spans="8:8" x14ac:dyDescent="0.25">
      <c r="H15681" s="170"/>
    </row>
    <row r="15682" spans="8:8" x14ac:dyDescent="0.25">
      <c r="H15682" s="170"/>
    </row>
    <row r="15684" spans="8:8" x14ac:dyDescent="0.25">
      <c r="H15684" s="170"/>
    </row>
    <row r="15685" spans="8:8" x14ac:dyDescent="0.25">
      <c r="H15685" s="170"/>
    </row>
    <row r="15687" spans="8:8" x14ac:dyDescent="0.25">
      <c r="H15687" s="170"/>
    </row>
    <row r="15688" spans="8:8" x14ac:dyDescent="0.25">
      <c r="H15688" s="170"/>
    </row>
    <row r="15689" spans="8:8" x14ac:dyDescent="0.25">
      <c r="H15689" s="170"/>
    </row>
    <row r="15690" spans="8:8" x14ac:dyDescent="0.25">
      <c r="H15690" s="170"/>
    </row>
    <row r="15691" spans="8:8" x14ac:dyDescent="0.25">
      <c r="H15691" s="170"/>
    </row>
    <row r="15692" spans="8:8" x14ac:dyDescent="0.25">
      <c r="H15692" s="170"/>
    </row>
    <row r="15693" spans="8:8" x14ac:dyDescent="0.25">
      <c r="H15693" s="170"/>
    </row>
    <row r="15694" spans="8:8" x14ac:dyDescent="0.25">
      <c r="H15694" s="170"/>
    </row>
    <row r="15695" spans="8:8" x14ac:dyDescent="0.25">
      <c r="H15695" s="170"/>
    </row>
    <row r="15696" spans="8:8" x14ac:dyDescent="0.25">
      <c r="H15696" s="170"/>
    </row>
    <row r="15697" spans="8:8" x14ac:dyDescent="0.25">
      <c r="H15697" s="170"/>
    </row>
    <row r="15698" spans="8:8" x14ac:dyDescent="0.25">
      <c r="H15698" s="170"/>
    </row>
    <row r="15699" spans="8:8" x14ac:dyDescent="0.25">
      <c r="H15699" s="170"/>
    </row>
    <row r="15700" spans="8:8" x14ac:dyDescent="0.25">
      <c r="H15700" s="170"/>
    </row>
    <row r="15701" spans="8:8" x14ac:dyDescent="0.25">
      <c r="H15701" s="170"/>
    </row>
    <row r="15702" spans="8:8" x14ac:dyDescent="0.25">
      <c r="H15702" s="170"/>
    </row>
    <row r="15703" spans="8:8" x14ac:dyDescent="0.25">
      <c r="H15703" s="170"/>
    </row>
    <row r="15704" spans="8:8" x14ac:dyDescent="0.25">
      <c r="H15704" s="170"/>
    </row>
    <row r="15705" spans="8:8" x14ac:dyDescent="0.25">
      <c r="H15705" s="170"/>
    </row>
    <row r="15709" spans="8:8" x14ac:dyDescent="0.25">
      <c r="H15709" s="170"/>
    </row>
    <row r="15710" spans="8:8" x14ac:dyDescent="0.25">
      <c r="H15710" s="170"/>
    </row>
    <row r="15713" spans="8:8" x14ac:dyDescent="0.25">
      <c r="H15713" s="170"/>
    </row>
    <row r="15714" spans="8:8" x14ac:dyDescent="0.25">
      <c r="H15714" s="170"/>
    </row>
    <row r="15715" spans="8:8" x14ac:dyDescent="0.25">
      <c r="H15715" s="170"/>
    </row>
    <row r="15716" spans="8:8" x14ac:dyDescent="0.25">
      <c r="H15716" s="170"/>
    </row>
    <row r="15717" spans="8:8" x14ac:dyDescent="0.25">
      <c r="H15717" s="170"/>
    </row>
    <row r="15718" spans="8:8" x14ac:dyDescent="0.25">
      <c r="H15718" s="170"/>
    </row>
    <row r="15719" spans="8:8" x14ac:dyDescent="0.25">
      <c r="H15719" s="170"/>
    </row>
    <row r="15720" spans="8:8" x14ac:dyDescent="0.25">
      <c r="H15720" s="170"/>
    </row>
    <row r="15721" spans="8:8" x14ac:dyDescent="0.25">
      <c r="H15721" s="170"/>
    </row>
    <row r="15722" spans="8:8" x14ac:dyDescent="0.25">
      <c r="H15722" s="170"/>
    </row>
    <row r="15723" spans="8:8" x14ac:dyDescent="0.25">
      <c r="H15723" s="170"/>
    </row>
    <row r="15724" spans="8:8" x14ac:dyDescent="0.25">
      <c r="H15724" s="170"/>
    </row>
    <row r="15727" spans="8:8" x14ac:dyDescent="0.25">
      <c r="H15727" s="170"/>
    </row>
    <row r="15729" spans="8:8" x14ac:dyDescent="0.25">
      <c r="H15729" s="170"/>
    </row>
    <row r="15730" spans="8:8" x14ac:dyDescent="0.25">
      <c r="H15730" s="170"/>
    </row>
    <row r="15731" spans="8:8" x14ac:dyDescent="0.25">
      <c r="H15731" s="170"/>
    </row>
    <row r="15732" spans="8:8" x14ac:dyDescent="0.25">
      <c r="H15732" s="170"/>
    </row>
    <row r="15733" spans="8:8" x14ac:dyDescent="0.25">
      <c r="H15733" s="170"/>
    </row>
    <row r="15734" spans="8:8" x14ac:dyDescent="0.25">
      <c r="H15734" s="170"/>
    </row>
    <row r="15735" spans="8:8" x14ac:dyDescent="0.25">
      <c r="H15735" s="170"/>
    </row>
    <row r="15737" spans="8:8" x14ac:dyDescent="0.25">
      <c r="H15737" s="170"/>
    </row>
    <row r="15738" spans="8:8" x14ac:dyDescent="0.25">
      <c r="H15738" s="170"/>
    </row>
    <row r="15740" spans="8:8" x14ac:dyDescent="0.25">
      <c r="H15740" s="170"/>
    </row>
    <row r="15741" spans="8:8" x14ac:dyDescent="0.25">
      <c r="H15741" s="170"/>
    </row>
    <row r="15742" spans="8:8" x14ac:dyDescent="0.25">
      <c r="H15742" s="170"/>
    </row>
    <row r="15743" spans="8:8" x14ac:dyDescent="0.25">
      <c r="H15743" s="170"/>
    </row>
    <row r="15744" spans="8:8" x14ac:dyDescent="0.25">
      <c r="H15744" s="170"/>
    </row>
    <row r="15745" spans="8:8" x14ac:dyDescent="0.25">
      <c r="H15745" s="170"/>
    </row>
    <row r="15746" spans="8:8" x14ac:dyDescent="0.25">
      <c r="H15746" s="170"/>
    </row>
    <row r="15747" spans="8:8" x14ac:dyDescent="0.25">
      <c r="H15747" s="170"/>
    </row>
    <row r="15748" spans="8:8" x14ac:dyDescent="0.25">
      <c r="H15748" s="170"/>
    </row>
    <row r="15749" spans="8:8" x14ac:dyDescent="0.25">
      <c r="H15749" s="170"/>
    </row>
    <row r="15751" spans="8:8" x14ac:dyDescent="0.25">
      <c r="H15751" s="170"/>
    </row>
    <row r="15752" spans="8:8" x14ac:dyDescent="0.25">
      <c r="H15752" s="170"/>
    </row>
    <row r="15754" spans="8:8" x14ac:dyDescent="0.25">
      <c r="H15754" s="170"/>
    </row>
    <row r="15755" spans="8:8" x14ac:dyDescent="0.25">
      <c r="H15755" s="170"/>
    </row>
    <row r="15756" spans="8:8" x14ac:dyDescent="0.25">
      <c r="H15756" s="170"/>
    </row>
    <row r="15757" spans="8:8" x14ac:dyDescent="0.25">
      <c r="H15757" s="170"/>
    </row>
    <row r="15758" spans="8:8" x14ac:dyDescent="0.25">
      <c r="H15758" s="170"/>
    </row>
    <row r="15759" spans="8:8" x14ac:dyDescent="0.25">
      <c r="H15759" s="170"/>
    </row>
    <row r="15760" spans="8:8" x14ac:dyDescent="0.25">
      <c r="H15760" s="170"/>
    </row>
    <row r="15761" spans="8:8" x14ac:dyDescent="0.25">
      <c r="H15761" s="170"/>
    </row>
    <row r="15763" spans="8:8" x14ac:dyDescent="0.25">
      <c r="H15763" s="170"/>
    </row>
    <row r="15765" spans="8:8" x14ac:dyDescent="0.25">
      <c r="H15765" s="170"/>
    </row>
    <row r="15766" spans="8:8" x14ac:dyDescent="0.25">
      <c r="H15766" s="170"/>
    </row>
    <row r="15768" spans="8:8" x14ac:dyDescent="0.25">
      <c r="H15768" s="170"/>
    </row>
    <row r="15769" spans="8:8" x14ac:dyDescent="0.25">
      <c r="H15769" s="170"/>
    </row>
    <row r="15770" spans="8:8" x14ac:dyDescent="0.25">
      <c r="H15770" s="170"/>
    </row>
    <row r="15771" spans="8:8" x14ac:dyDescent="0.25">
      <c r="H15771" s="170"/>
    </row>
    <row r="15772" spans="8:8" x14ac:dyDescent="0.25">
      <c r="H15772" s="170"/>
    </row>
    <row r="15774" spans="8:8" x14ac:dyDescent="0.25">
      <c r="H15774" s="170"/>
    </row>
    <row r="15775" spans="8:8" x14ac:dyDescent="0.25">
      <c r="H15775" s="170"/>
    </row>
    <row r="15776" spans="8:8" x14ac:dyDescent="0.25">
      <c r="H15776" s="170"/>
    </row>
    <row r="15777" spans="8:8" x14ac:dyDescent="0.25">
      <c r="H15777" s="170"/>
    </row>
    <row r="15778" spans="8:8" x14ac:dyDescent="0.25">
      <c r="H15778" s="170"/>
    </row>
    <row r="15779" spans="8:8" x14ac:dyDescent="0.25">
      <c r="H15779" s="170"/>
    </row>
    <row r="15780" spans="8:8" x14ac:dyDescent="0.25">
      <c r="H15780" s="170"/>
    </row>
    <row r="15781" spans="8:8" x14ac:dyDescent="0.25">
      <c r="H15781" s="170"/>
    </row>
    <row r="15783" spans="8:8" x14ac:dyDescent="0.25">
      <c r="H15783" s="170"/>
    </row>
    <row r="15784" spans="8:8" x14ac:dyDescent="0.25">
      <c r="H15784" s="170"/>
    </row>
    <row r="15786" spans="8:8" x14ac:dyDescent="0.25">
      <c r="H15786" s="170"/>
    </row>
    <row r="15787" spans="8:8" x14ac:dyDescent="0.25">
      <c r="H15787" s="170"/>
    </row>
    <row r="15788" spans="8:8" x14ac:dyDescent="0.25">
      <c r="H15788" s="170"/>
    </row>
    <row r="15789" spans="8:8" x14ac:dyDescent="0.25">
      <c r="H15789" s="170"/>
    </row>
    <row r="15790" spans="8:8" x14ac:dyDescent="0.25">
      <c r="H15790" s="170"/>
    </row>
    <row r="15791" spans="8:8" x14ac:dyDescent="0.25">
      <c r="H15791" s="170"/>
    </row>
    <row r="15792" spans="8:8" x14ac:dyDescent="0.25">
      <c r="H15792" s="170"/>
    </row>
    <row r="15793" spans="8:8" x14ac:dyDescent="0.25">
      <c r="H15793" s="170"/>
    </row>
    <row r="15794" spans="8:8" x14ac:dyDescent="0.25">
      <c r="H15794" s="170"/>
    </row>
    <row r="15795" spans="8:8" x14ac:dyDescent="0.25">
      <c r="H15795" s="170"/>
    </row>
    <row r="15796" spans="8:8" x14ac:dyDescent="0.25">
      <c r="H15796" s="170"/>
    </row>
    <row r="15797" spans="8:8" x14ac:dyDescent="0.25">
      <c r="H15797" s="170"/>
    </row>
    <row r="15798" spans="8:8" x14ac:dyDescent="0.25">
      <c r="H15798" s="170"/>
    </row>
    <row r="15799" spans="8:8" x14ac:dyDescent="0.25">
      <c r="H15799" s="170"/>
    </row>
    <row r="15800" spans="8:8" x14ac:dyDescent="0.25">
      <c r="H15800" s="170"/>
    </row>
    <row r="15801" spans="8:8" x14ac:dyDescent="0.25">
      <c r="H15801" s="170"/>
    </row>
    <row r="15802" spans="8:8" x14ac:dyDescent="0.25">
      <c r="H15802" s="170"/>
    </row>
    <row r="15803" spans="8:8" x14ac:dyDescent="0.25">
      <c r="H15803" s="170"/>
    </row>
    <row r="15804" spans="8:8" x14ac:dyDescent="0.25">
      <c r="H15804" s="170"/>
    </row>
    <row r="15805" spans="8:8" x14ac:dyDescent="0.25">
      <c r="H15805" s="170"/>
    </row>
    <row r="15806" spans="8:8" x14ac:dyDescent="0.25">
      <c r="H15806" s="170"/>
    </row>
    <row r="15808" spans="8:8" x14ac:dyDescent="0.25">
      <c r="H15808" s="170"/>
    </row>
    <row r="15809" spans="8:8" x14ac:dyDescent="0.25">
      <c r="H15809" s="170"/>
    </row>
    <row r="15811" spans="8:8" x14ac:dyDescent="0.25">
      <c r="H15811" s="170"/>
    </row>
    <row r="15812" spans="8:8" x14ac:dyDescent="0.25">
      <c r="H15812" s="170"/>
    </row>
    <row r="15814" spans="8:8" x14ac:dyDescent="0.25">
      <c r="H15814" s="170"/>
    </row>
    <row r="15815" spans="8:8" x14ac:dyDescent="0.25">
      <c r="H15815" s="170"/>
    </row>
    <row r="15816" spans="8:8" x14ac:dyDescent="0.25">
      <c r="H15816" s="170"/>
    </row>
    <row r="15817" spans="8:8" x14ac:dyDescent="0.25">
      <c r="H15817" s="170"/>
    </row>
    <row r="15818" spans="8:8" x14ac:dyDescent="0.25">
      <c r="H15818" s="170"/>
    </row>
    <row r="15819" spans="8:8" x14ac:dyDescent="0.25">
      <c r="H15819" s="170"/>
    </row>
    <row r="15820" spans="8:8" x14ac:dyDescent="0.25">
      <c r="H15820" s="170"/>
    </row>
    <row r="15821" spans="8:8" x14ac:dyDescent="0.25">
      <c r="H15821" s="170"/>
    </row>
    <row r="15822" spans="8:8" x14ac:dyDescent="0.25">
      <c r="H15822" s="170"/>
    </row>
    <row r="15823" spans="8:8" x14ac:dyDescent="0.25">
      <c r="H15823" s="170"/>
    </row>
    <row r="15824" spans="8:8" x14ac:dyDescent="0.25">
      <c r="H15824" s="170"/>
    </row>
    <row r="15825" spans="8:8" x14ac:dyDescent="0.25">
      <c r="H15825" s="170"/>
    </row>
    <row r="15826" spans="8:8" x14ac:dyDescent="0.25">
      <c r="H15826" s="170"/>
    </row>
    <row r="15827" spans="8:8" x14ac:dyDescent="0.25">
      <c r="H15827" s="170"/>
    </row>
    <row r="15828" spans="8:8" x14ac:dyDescent="0.25">
      <c r="H15828" s="170"/>
    </row>
    <row r="15829" spans="8:8" x14ac:dyDescent="0.25">
      <c r="H15829" s="170"/>
    </row>
    <row r="15830" spans="8:8" x14ac:dyDescent="0.25">
      <c r="H15830" s="170"/>
    </row>
    <row r="15831" spans="8:8" x14ac:dyDescent="0.25">
      <c r="H15831" s="170"/>
    </row>
    <row r="15832" spans="8:8" x14ac:dyDescent="0.25">
      <c r="H15832" s="170"/>
    </row>
    <row r="15833" spans="8:8" x14ac:dyDescent="0.25">
      <c r="H15833" s="170"/>
    </row>
    <row r="15834" spans="8:8" x14ac:dyDescent="0.25">
      <c r="H15834" s="170"/>
    </row>
    <row r="15835" spans="8:8" x14ac:dyDescent="0.25">
      <c r="H15835" s="170"/>
    </row>
    <row r="15836" spans="8:8" x14ac:dyDescent="0.25">
      <c r="H15836" s="170"/>
    </row>
    <row r="15837" spans="8:8" x14ac:dyDescent="0.25">
      <c r="H15837" s="170"/>
    </row>
    <row r="15838" spans="8:8" x14ac:dyDescent="0.25">
      <c r="H15838" s="170"/>
    </row>
    <row r="15839" spans="8:8" x14ac:dyDescent="0.25">
      <c r="H15839" s="170"/>
    </row>
    <row r="15840" spans="8:8" x14ac:dyDescent="0.25">
      <c r="H15840" s="170"/>
    </row>
    <row r="15841" spans="8:8" x14ac:dyDescent="0.25">
      <c r="H15841" s="170"/>
    </row>
    <row r="15842" spans="8:8" x14ac:dyDescent="0.25">
      <c r="H15842" s="170"/>
    </row>
    <row r="15843" spans="8:8" x14ac:dyDescent="0.25">
      <c r="H15843" s="170"/>
    </row>
    <row r="15844" spans="8:8" x14ac:dyDescent="0.25">
      <c r="H15844" s="170"/>
    </row>
    <row r="15845" spans="8:8" x14ac:dyDescent="0.25">
      <c r="H15845" s="170"/>
    </row>
    <row r="15846" spans="8:8" x14ac:dyDescent="0.25">
      <c r="H15846" s="170"/>
    </row>
    <row r="15852" spans="8:8" x14ac:dyDescent="0.25">
      <c r="H15852" s="170"/>
    </row>
    <row r="15859" spans="8:8" x14ac:dyDescent="0.25">
      <c r="H15859" s="170"/>
    </row>
    <row r="15864" spans="8:8" x14ac:dyDescent="0.25">
      <c r="H15864" s="170"/>
    </row>
    <row r="15865" spans="8:8" x14ac:dyDescent="0.25">
      <c r="H15865" s="170"/>
    </row>
    <row r="15867" spans="8:8" x14ac:dyDescent="0.25">
      <c r="H15867" s="170"/>
    </row>
    <row r="15868" spans="8:8" x14ac:dyDescent="0.25">
      <c r="H15868" s="170"/>
    </row>
    <row r="15870" spans="8:8" x14ac:dyDescent="0.25">
      <c r="H15870" s="170"/>
    </row>
    <row r="15871" spans="8:8" x14ac:dyDescent="0.25">
      <c r="H15871" s="170"/>
    </row>
    <row r="15874" spans="8:8" x14ac:dyDescent="0.25">
      <c r="H15874" s="170"/>
    </row>
    <row r="15875" spans="8:8" x14ac:dyDescent="0.25">
      <c r="H15875" s="170"/>
    </row>
    <row r="15876" spans="8:8" x14ac:dyDescent="0.25">
      <c r="H15876" s="170"/>
    </row>
    <row r="15877" spans="8:8" x14ac:dyDescent="0.25">
      <c r="H15877" s="170"/>
    </row>
    <row r="15878" spans="8:8" x14ac:dyDescent="0.25">
      <c r="H15878" s="170"/>
    </row>
    <row r="15879" spans="8:8" x14ac:dyDescent="0.25">
      <c r="H15879" s="170"/>
    </row>
    <row r="15880" spans="8:8" x14ac:dyDescent="0.25">
      <c r="H15880" s="170"/>
    </row>
    <row r="15881" spans="8:8" x14ac:dyDescent="0.25">
      <c r="H15881" s="170"/>
    </row>
    <row r="15882" spans="8:8" x14ac:dyDescent="0.25">
      <c r="H15882" s="170"/>
    </row>
    <row r="15883" spans="8:8" x14ac:dyDescent="0.25">
      <c r="H15883" s="170"/>
    </row>
    <row r="15884" spans="8:8" x14ac:dyDescent="0.25">
      <c r="H15884" s="170"/>
    </row>
    <row r="15885" spans="8:8" x14ac:dyDescent="0.25">
      <c r="H15885" s="170"/>
    </row>
    <row r="15887" spans="8:8" x14ac:dyDescent="0.25">
      <c r="H15887" s="170"/>
    </row>
    <row r="15888" spans="8:8" x14ac:dyDescent="0.25">
      <c r="H15888" s="170"/>
    </row>
    <row r="15889" spans="8:8" x14ac:dyDescent="0.25">
      <c r="H15889" s="170"/>
    </row>
    <row r="15890" spans="8:8" x14ac:dyDescent="0.25">
      <c r="H15890" s="170"/>
    </row>
    <row r="15891" spans="8:8" x14ac:dyDescent="0.25">
      <c r="H15891" s="170"/>
    </row>
    <row r="15892" spans="8:8" x14ac:dyDescent="0.25">
      <c r="H15892" s="170"/>
    </row>
    <row r="15893" spans="8:8" x14ac:dyDescent="0.25">
      <c r="H15893" s="170"/>
    </row>
    <row r="15894" spans="8:8" x14ac:dyDescent="0.25">
      <c r="H15894" s="170"/>
    </row>
    <row r="15895" spans="8:8" x14ac:dyDescent="0.25">
      <c r="H15895" s="170"/>
    </row>
    <row r="15896" spans="8:8" x14ac:dyDescent="0.25">
      <c r="H15896" s="170"/>
    </row>
    <row r="15898" spans="8:8" x14ac:dyDescent="0.25">
      <c r="H15898" s="170"/>
    </row>
    <row r="15899" spans="8:8" x14ac:dyDescent="0.25">
      <c r="H15899" s="170"/>
    </row>
    <row r="15901" spans="8:8" x14ac:dyDescent="0.25">
      <c r="H15901" s="170"/>
    </row>
    <row r="15902" spans="8:8" x14ac:dyDescent="0.25">
      <c r="H15902" s="170"/>
    </row>
    <row r="15903" spans="8:8" x14ac:dyDescent="0.25">
      <c r="H15903" s="170"/>
    </row>
    <row r="15904" spans="8:8" x14ac:dyDescent="0.25">
      <c r="H15904" s="170"/>
    </row>
    <row r="15905" spans="8:8" x14ac:dyDescent="0.25">
      <c r="H15905" s="170"/>
    </row>
    <row r="15906" spans="8:8" x14ac:dyDescent="0.25">
      <c r="H15906" s="170"/>
    </row>
    <row r="15907" spans="8:8" x14ac:dyDescent="0.25">
      <c r="H15907" s="170"/>
    </row>
    <row r="15908" spans="8:8" x14ac:dyDescent="0.25">
      <c r="H15908" s="170"/>
    </row>
    <row r="15909" spans="8:8" x14ac:dyDescent="0.25">
      <c r="H15909" s="170"/>
    </row>
    <row r="15910" spans="8:8" x14ac:dyDescent="0.25">
      <c r="H15910" s="170"/>
    </row>
    <row r="15911" spans="8:8" x14ac:dyDescent="0.25">
      <c r="H15911" s="170"/>
    </row>
    <row r="15912" spans="8:8" x14ac:dyDescent="0.25">
      <c r="H15912" s="170"/>
    </row>
    <row r="15913" spans="8:8" x14ac:dyDescent="0.25">
      <c r="H15913" s="170"/>
    </row>
    <row r="15914" spans="8:8" x14ac:dyDescent="0.25">
      <c r="H15914" s="170"/>
    </row>
    <row r="15915" spans="8:8" x14ac:dyDescent="0.25">
      <c r="H15915" s="170"/>
    </row>
    <row r="15916" spans="8:8" x14ac:dyDescent="0.25">
      <c r="H15916" s="170"/>
    </row>
    <row r="15917" spans="8:8" x14ac:dyDescent="0.25">
      <c r="H15917" s="170"/>
    </row>
    <row r="15918" spans="8:8" x14ac:dyDescent="0.25">
      <c r="H15918" s="170"/>
    </row>
    <row r="15919" spans="8:8" x14ac:dyDescent="0.25">
      <c r="H15919" s="170"/>
    </row>
    <row r="15920" spans="8:8" x14ac:dyDescent="0.25">
      <c r="H15920" s="170"/>
    </row>
    <row r="15922" spans="8:8" x14ac:dyDescent="0.25">
      <c r="H15922" s="170"/>
    </row>
    <row r="15926" spans="8:8" x14ac:dyDescent="0.25">
      <c r="H15926" s="170"/>
    </row>
    <row r="15927" spans="8:8" x14ac:dyDescent="0.25">
      <c r="H15927" s="170"/>
    </row>
    <row r="15928" spans="8:8" x14ac:dyDescent="0.25">
      <c r="H15928" s="170"/>
    </row>
    <row r="15929" spans="8:8" x14ac:dyDescent="0.25">
      <c r="H15929" s="170"/>
    </row>
    <row r="15930" spans="8:8" x14ac:dyDescent="0.25">
      <c r="H15930" s="170"/>
    </row>
    <row r="15931" spans="8:8" x14ac:dyDescent="0.25">
      <c r="H15931" s="170"/>
    </row>
    <row r="15932" spans="8:8" x14ac:dyDescent="0.25">
      <c r="H15932" s="170"/>
    </row>
    <row r="15933" spans="8:8" x14ac:dyDescent="0.25">
      <c r="H15933" s="170"/>
    </row>
    <row r="15934" spans="8:8" x14ac:dyDescent="0.25">
      <c r="H15934" s="170"/>
    </row>
    <row r="15935" spans="8:8" x14ac:dyDescent="0.25">
      <c r="H15935" s="170"/>
    </row>
    <row r="15936" spans="8:8" x14ac:dyDescent="0.25">
      <c r="H15936" s="170"/>
    </row>
    <row r="15937" spans="8:8" x14ac:dyDescent="0.25">
      <c r="H15937" s="170"/>
    </row>
    <row r="15938" spans="8:8" x14ac:dyDescent="0.25">
      <c r="H15938" s="170"/>
    </row>
    <row r="15939" spans="8:8" x14ac:dyDescent="0.25">
      <c r="H15939" s="170"/>
    </row>
    <row r="15940" spans="8:8" x14ac:dyDescent="0.25">
      <c r="H15940" s="170"/>
    </row>
    <row r="15941" spans="8:8" x14ac:dyDescent="0.25">
      <c r="H15941" s="170"/>
    </row>
    <row r="15943" spans="8:8" x14ac:dyDescent="0.25">
      <c r="H15943" s="170"/>
    </row>
    <row r="15944" spans="8:8" x14ac:dyDescent="0.25">
      <c r="H15944" s="170"/>
    </row>
    <row r="15945" spans="8:8" x14ac:dyDescent="0.25">
      <c r="H15945" s="170"/>
    </row>
    <row r="15946" spans="8:8" x14ac:dyDescent="0.25">
      <c r="H15946" s="170"/>
    </row>
    <row r="15947" spans="8:8" x14ac:dyDescent="0.25">
      <c r="H15947" s="170"/>
    </row>
    <row r="15948" spans="8:8" x14ac:dyDescent="0.25">
      <c r="H15948" s="170"/>
    </row>
    <row r="15951" spans="8:8" x14ac:dyDescent="0.25">
      <c r="H15951" s="170"/>
    </row>
    <row r="15952" spans="8:8" x14ac:dyDescent="0.25">
      <c r="H15952" s="170"/>
    </row>
    <row r="15954" spans="8:8" x14ac:dyDescent="0.25">
      <c r="H15954" s="170"/>
    </row>
    <row r="15955" spans="8:8" x14ac:dyDescent="0.25">
      <c r="H15955" s="170"/>
    </row>
    <row r="15957" spans="8:8" x14ac:dyDescent="0.25">
      <c r="H15957" s="170"/>
    </row>
    <row r="15958" spans="8:8" x14ac:dyDescent="0.25">
      <c r="H15958" s="170"/>
    </row>
    <row r="15959" spans="8:8" x14ac:dyDescent="0.25">
      <c r="H15959" s="170"/>
    </row>
    <row r="15960" spans="8:8" x14ac:dyDescent="0.25">
      <c r="H15960" s="170"/>
    </row>
    <row r="15961" spans="8:8" x14ac:dyDescent="0.25">
      <c r="H15961" s="170"/>
    </row>
    <row r="15962" spans="8:8" x14ac:dyDescent="0.25">
      <c r="H15962" s="170"/>
    </row>
    <row r="15965" spans="8:8" x14ac:dyDescent="0.25">
      <c r="H15965" s="170"/>
    </row>
    <row r="15966" spans="8:8" x14ac:dyDescent="0.25">
      <c r="H15966" s="170"/>
    </row>
    <row r="15968" spans="8:8" x14ac:dyDescent="0.25">
      <c r="H15968" s="170"/>
    </row>
    <row r="15969" spans="8:8" x14ac:dyDescent="0.25">
      <c r="H15969" s="170"/>
    </row>
    <row r="15970" spans="8:8" x14ac:dyDescent="0.25">
      <c r="H15970" s="170"/>
    </row>
    <row r="15972" spans="8:8" x14ac:dyDescent="0.25">
      <c r="H15972" s="170"/>
    </row>
    <row r="15974" spans="8:8" x14ac:dyDescent="0.25">
      <c r="H15974" s="170"/>
    </row>
    <row r="15975" spans="8:8" x14ac:dyDescent="0.25">
      <c r="H15975" s="170"/>
    </row>
    <row r="15976" spans="8:8" x14ac:dyDescent="0.25">
      <c r="H15976" s="170"/>
    </row>
    <row r="15977" spans="8:8" x14ac:dyDescent="0.25">
      <c r="H15977" s="170"/>
    </row>
    <row r="15978" spans="8:8" x14ac:dyDescent="0.25">
      <c r="H15978" s="170"/>
    </row>
    <row r="15979" spans="8:8" x14ac:dyDescent="0.25">
      <c r="H15979" s="170"/>
    </row>
    <row r="15980" spans="8:8" x14ac:dyDescent="0.25">
      <c r="H15980" s="170"/>
    </row>
    <row r="15981" spans="8:8" x14ac:dyDescent="0.25">
      <c r="H15981" s="170"/>
    </row>
    <row r="15982" spans="8:8" x14ac:dyDescent="0.25">
      <c r="H15982" s="170"/>
    </row>
    <row r="15983" spans="8:8" x14ac:dyDescent="0.25">
      <c r="H15983" s="170"/>
    </row>
    <row r="15984" spans="8:8" x14ac:dyDescent="0.25">
      <c r="H15984" s="170"/>
    </row>
    <row r="15985" spans="8:8" x14ac:dyDescent="0.25">
      <c r="H15985" s="170"/>
    </row>
    <row r="15986" spans="8:8" x14ac:dyDescent="0.25">
      <c r="H15986" s="170"/>
    </row>
    <row r="15987" spans="8:8" x14ac:dyDescent="0.25">
      <c r="H15987" s="170"/>
    </row>
    <row r="15988" spans="8:8" x14ac:dyDescent="0.25">
      <c r="H15988" s="170"/>
    </row>
    <row r="15997" spans="8:8" x14ac:dyDescent="0.25">
      <c r="H15997" s="170"/>
    </row>
    <row r="16002" spans="8:8" x14ac:dyDescent="0.25">
      <c r="H16002" s="170"/>
    </row>
    <row r="16004" spans="8:8" x14ac:dyDescent="0.25">
      <c r="H16004" s="170"/>
    </row>
    <row r="16006" spans="8:8" x14ac:dyDescent="0.25">
      <c r="H16006" s="170"/>
    </row>
    <row r="16007" spans="8:8" x14ac:dyDescent="0.25">
      <c r="H16007" s="170"/>
    </row>
    <row r="16008" spans="8:8" x14ac:dyDescent="0.25">
      <c r="H16008" s="170"/>
    </row>
    <row r="16009" spans="8:8" x14ac:dyDescent="0.25">
      <c r="H16009" s="170"/>
    </row>
    <row r="16010" spans="8:8" x14ac:dyDescent="0.25">
      <c r="H16010" s="170"/>
    </row>
    <row r="16011" spans="8:8" x14ac:dyDescent="0.25">
      <c r="H16011" s="170"/>
    </row>
    <row r="16012" spans="8:8" x14ac:dyDescent="0.25">
      <c r="H16012" s="170"/>
    </row>
    <row r="16013" spans="8:8" x14ac:dyDescent="0.25">
      <c r="H16013" s="170"/>
    </row>
    <row r="16014" spans="8:8" x14ac:dyDescent="0.25">
      <c r="H16014" s="170"/>
    </row>
    <row r="16015" spans="8:8" x14ac:dyDescent="0.25">
      <c r="H16015" s="170"/>
    </row>
    <row r="16016" spans="8:8" x14ac:dyDescent="0.25">
      <c r="H16016" s="170"/>
    </row>
    <row r="16017" spans="8:8" x14ac:dyDescent="0.25">
      <c r="H16017" s="170"/>
    </row>
    <row r="16018" spans="8:8" x14ac:dyDescent="0.25">
      <c r="H16018" s="170"/>
    </row>
    <row r="16019" spans="8:8" x14ac:dyDescent="0.25">
      <c r="H16019" s="170"/>
    </row>
    <row r="16020" spans="8:8" x14ac:dyDescent="0.25">
      <c r="H16020" s="170"/>
    </row>
    <row r="16021" spans="8:8" x14ac:dyDescent="0.25">
      <c r="H16021" s="170"/>
    </row>
    <row r="16022" spans="8:8" x14ac:dyDescent="0.25">
      <c r="H16022" s="170"/>
    </row>
    <row r="16023" spans="8:8" x14ac:dyDescent="0.25">
      <c r="H16023" s="170"/>
    </row>
    <row r="16024" spans="8:8" x14ac:dyDescent="0.25">
      <c r="H16024" s="170"/>
    </row>
    <row r="16025" spans="8:8" x14ac:dyDescent="0.25">
      <c r="H16025" s="170"/>
    </row>
    <row r="16026" spans="8:8" x14ac:dyDescent="0.25">
      <c r="H16026" s="170"/>
    </row>
    <row r="16027" spans="8:8" x14ac:dyDescent="0.25">
      <c r="H16027" s="170"/>
    </row>
    <row r="16028" spans="8:8" x14ac:dyDescent="0.25">
      <c r="H16028" s="170"/>
    </row>
    <row r="16030" spans="8:8" x14ac:dyDescent="0.25">
      <c r="H16030" s="170"/>
    </row>
    <row r="16031" spans="8:8" x14ac:dyDescent="0.25">
      <c r="H16031" s="170"/>
    </row>
    <row r="16033" spans="8:8" x14ac:dyDescent="0.25">
      <c r="H16033" s="170"/>
    </row>
    <row r="16034" spans="8:8" x14ac:dyDescent="0.25">
      <c r="H16034" s="170"/>
    </row>
    <row r="16035" spans="8:8" x14ac:dyDescent="0.25">
      <c r="H16035" s="170"/>
    </row>
    <row r="16036" spans="8:8" x14ac:dyDescent="0.25">
      <c r="H16036" s="170"/>
    </row>
    <row r="16037" spans="8:8" x14ac:dyDescent="0.25">
      <c r="H16037" s="170"/>
    </row>
    <row r="16038" spans="8:8" x14ac:dyDescent="0.25">
      <c r="H16038" s="170"/>
    </row>
    <row r="16039" spans="8:8" x14ac:dyDescent="0.25">
      <c r="H16039" s="170"/>
    </row>
    <row r="16040" spans="8:8" x14ac:dyDescent="0.25">
      <c r="H16040" s="170"/>
    </row>
    <row r="16041" spans="8:8" x14ac:dyDescent="0.25">
      <c r="H16041" s="170"/>
    </row>
    <row r="16042" spans="8:8" x14ac:dyDescent="0.25">
      <c r="H16042" s="170"/>
    </row>
    <row r="16043" spans="8:8" x14ac:dyDescent="0.25">
      <c r="H16043" s="170"/>
    </row>
    <row r="16044" spans="8:8" x14ac:dyDescent="0.25">
      <c r="H16044" s="170"/>
    </row>
    <row r="16045" spans="8:8" x14ac:dyDescent="0.25">
      <c r="H16045" s="170"/>
    </row>
    <row r="16046" spans="8:8" x14ac:dyDescent="0.25">
      <c r="H16046" s="170"/>
    </row>
    <row r="16047" spans="8:8" x14ac:dyDescent="0.25">
      <c r="H16047" s="170"/>
    </row>
    <row r="16048" spans="8:8" x14ac:dyDescent="0.25">
      <c r="H16048" s="170"/>
    </row>
    <row r="16049" spans="8:8" x14ac:dyDescent="0.25">
      <c r="H16049" s="170"/>
    </row>
    <row r="16050" spans="8:8" x14ac:dyDescent="0.25">
      <c r="H16050" s="170"/>
    </row>
    <row r="16051" spans="8:8" x14ac:dyDescent="0.25">
      <c r="H16051" s="170"/>
    </row>
    <row r="16052" spans="8:8" x14ac:dyDescent="0.25">
      <c r="H16052" s="170"/>
    </row>
    <row r="16053" spans="8:8" x14ac:dyDescent="0.25">
      <c r="H16053" s="170"/>
    </row>
    <row r="16054" spans="8:8" x14ac:dyDescent="0.25">
      <c r="H16054" s="170"/>
    </row>
    <row r="16062" spans="8:8" x14ac:dyDescent="0.25">
      <c r="H16062" s="170"/>
    </row>
    <row r="16063" spans="8:8" x14ac:dyDescent="0.25">
      <c r="H16063" s="170"/>
    </row>
    <row r="16064" spans="8:8" x14ac:dyDescent="0.25">
      <c r="H16064" s="170"/>
    </row>
    <row r="16065" spans="8:8" x14ac:dyDescent="0.25">
      <c r="H16065" s="170"/>
    </row>
    <row r="16066" spans="8:8" x14ac:dyDescent="0.25">
      <c r="H16066" s="170"/>
    </row>
    <row r="16068" spans="8:8" x14ac:dyDescent="0.25">
      <c r="H16068" s="170"/>
    </row>
    <row r="16069" spans="8:8" x14ac:dyDescent="0.25">
      <c r="H16069" s="170"/>
    </row>
    <row r="16070" spans="8:8" x14ac:dyDescent="0.25">
      <c r="H16070" s="170"/>
    </row>
    <row r="16071" spans="8:8" x14ac:dyDescent="0.25">
      <c r="H16071" s="170"/>
    </row>
    <row r="16072" spans="8:8" x14ac:dyDescent="0.25">
      <c r="H16072" s="170"/>
    </row>
    <row r="16073" spans="8:8" x14ac:dyDescent="0.25">
      <c r="H16073" s="170"/>
    </row>
    <row r="16074" spans="8:8" x14ac:dyDescent="0.25">
      <c r="H16074" s="170"/>
    </row>
    <row r="16075" spans="8:8" x14ac:dyDescent="0.25">
      <c r="H16075" s="170"/>
    </row>
    <row r="16076" spans="8:8" x14ac:dyDescent="0.25">
      <c r="H16076" s="170"/>
    </row>
    <row r="16077" spans="8:8" x14ac:dyDescent="0.25">
      <c r="H16077" s="170"/>
    </row>
    <row r="16078" spans="8:8" x14ac:dyDescent="0.25">
      <c r="H16078" s="170"/>
    </row>
    <row r="16080" spans="8:8" x14ac:dyDescent="0.25">
      <c r="H16080" s="170"/>
    </row>
    <row r="16081" spans="8:8" x14ac:dyDescent="0.25">
      <c r="H16081" s="170"/>
    </row>
    <row r="16082" spans="8:8" x14ac:dyDescent="0.25">
      <c r="H16082" s="170"/>
    </row>
    <row r="16085" spans="8:8" x14ac:dyDescent="0.25">
      <c r="H16085" s="170"/>
    </row>
    <row r="16086" spans="8:8" x14ac:dyDescent="0.25">
      <c r="H16086" s="170"/>
    </row>
    <row r="16087" spans="8:8" x14ac:dyDescent="0.25">
      <c r="H16087" s="170"/>
    </row>
    <row r="16088" spans="8:8" x14ac:dyDescent="0.25">
      <c r="H16088" s="170"/>
    </row>
    <row r="16090" spans="8:8" x14ac:dyDescent="0.25">
      <c r="H16090" s="170"/>
    </row>
    <row r="16091" spans="8:8" x14ac:dyDescent="0.25">
      <c r="H16091" s="170"/>
    </row>
    <row r="16092" spans="8:8" x14ac:dyDescent="0.25">
      <c r="H16092" s="170"/>
    </row>
    <row r="16093" spans="8:8" x14ac:dyDescent="0.25">
      <c r="H16093" s="170"/>
    </row>
    <row r="16094" spans="8:8" x14ac:dyDescent="0.25">
      <c r="H16094" s="170"/>
    </row>
    <row r="16095" spans="8:8" x14ac:dyDescent="0.25">
      <c r="H16095" s="170"/>
    </row>
    <row r="16099" spans="8:8" x14ac:dyDescent="0.25">
      <c r="H16099" s="170"/>
    </row>
    <row r="16100" spans="8:8" x14ac:dyDescent="0.25">
      <c r="H16100" s="170"/>
    </row>
    <row r="16101" spans="8:8" x14ac:dyDescent="0.25">
      <c r="H16101" s="170"/>
    </row>
    <row r="16102" spans="8:8" x14ac:dyDescent="0.25">
      <c r="H16102" s="170"/>
    </row>
    <row r="16103" spans="8:8" x14ac:dyDescent="0.25">
      <c r="H16103" s="170"/>
    </row>
    <row r="16104" spans="8:8" x14ac:dyDescent="0.25">
      <c r="H16104" s="170"/>
    </row>
    <row r="16106" spans="8:8" x14ac:dyDescent="0.25">
      <c r="H16106" s="170"/>
    </row>
    <row r="16107" spans="8:8" x14ac:dyDescent="0.25">
      <c r="H16107" s="170"/>
    </row>
    <row r="16108" spans="8:8" x14ac:dyDescent="0.25">
      <c r="H16108" s="170"/>
    </row>
    <row r="16109" spans="8:8" x14ac:dyDescent="0.25">
      <c r="H16109" s="170"/>
    </row>
    <row r="16110" spans="8:8" x14ac:dyDescent="0.25">
      <c r="H16110" s="170"/>
    </row>
    <row r="16111" spans="8:8" x14ac:dyDescent="0.25">
      <c r="H16111" s="170"/>
    </row>
    <row r="16112" spans="8:8" x14ac:dyDescent="0.25">
      <c r="H16112" s="170"/>
    </row>
    <row r="16113" spans="8:8" x14ac:dyDescent="0.25">
      <c r="H16113" s="170"/>
    </row>
    <row r="16114" spans="8:8" x14ac:dyDescent="0.25">
      <c r="H16114" s="170"/>
    </row>
    <row r="16115" spans="8:8" x14ac:dyDescent="0.25">
      <c r="H16115" s="170"/>
    </row>
    <row r="16121" spans="8:8" x14ac:dyDescent="0.25">
      <c r="H16121" s="170"/>
    </row>
    <row r="16122" spans="8:8" x14ac:dyDescent="0.25">
      <c r="H16122" s="170"/>
    </row>
    <row r="16123" spans="8:8" x14ac:dyDescent="0.25">
      <c r="H16123" s="170"/>
    </row>
    <row r="16124" spans="8:8" x14ac:dyDescent="0.25">
      <c r="H16124" s="170"/>
    </row>
    <row r="16125" spans="8:8" x14ac:dyDescent="0.25">
      <c r="H16125" s="170"/>
    </row>
    <row r="16126" spans="8:8" x14ac:dyDescent="0.25">
      <c r="H16126" s="170"/>
    </row>
    <row r="16127" spans="8:8" x14ac:dyDescent="0.25">
      <c r="H16127" s="170"/>
    </row>
    <row r="16128" spans="8:8" x14ac:dyDescent="0.25">
      <c r="H16128" s="170"/>
    </row>
    <row r="16129" spans="8:8" x14ac:dyDescent="0.25">
      <c r="H16129" s="170"/>
    </row>
    <row r="16130" spans="8:8" x14ac:dyDescent="0.25">
      <c r="H16130" s="170"/>
    </row>
    <row r="16131" spans="8:8" x14ac:dyDescent="0.25">
      <c r="H16131" s="170"/>
    </row>
    <row r="16132" spans="8:8" x14ac:dyDescent="0.25">
      <c r="H16132" s="170"/>
    </row>
    <row r="16133" spans="8:8" x14ac:dyDescent="0.25">
      <c r="H16133" s="170"/>
    </row>
    <row r="16137" spans="8:8" x14ac:dyDescent="0.25">
      <c r="H16137" s="170"/>
    </row>
    <row r="16138" spans="8:8" x14ac:dyDescent="0.25">
      <c r="H16138" s="170"/>
    </row>
    <row r="16139" spans="8:8" x14ac:dyDescent="0.25">
      <c r="H16139" s="170"/>
    </row>
    <row r="16140" spans="8:8" x14ac:dyDescent="0.25">
      <c r="H16140" s="170"/>
    </row>
    <row r="16141" spans="8:8" x14ac:dyDescent="0.25">
      <c r="H16141" s="170"/>
    </row>
    <row r="16142" spans="8:8" x14ac:dyDescent="0.25">
      <c r="H16142" s="170"/>
    </row>
    <row r="16143" spans="8:8" x14ac:dyDescent="0.25">
      <c r="H16143" s="170"/>
    </row>
    <row r="16145" spans="8:8" x14ac:dyDescent="0.25">
      <c r="H16145" s="170"/>
    </row>
    <row r="16146" spans="8:8" x14ac:dyDescent="0.25">
      <c r="H16146" s="170"/>
    </row>
    <row r="16147" spans="8:8" x14ac:dyDescent="0.25">
      <c r="H16147" s="170"/>
    </row>
    <row r="16148" spans="8:8" x14ac:dyDescent="0.25">
      <c r="H16148" s="170"/>
    </row>
    <row r="16149" spans="8:8" x14ac:dyDescent="0.25">
      <c r="H16149" s="170"/>
    </row>
    <row r="16150" spans="8:8" x14ac:dyDescent="0.25">
      <c r="H16150" s="170"/>
    </row>
    <row r="16151" spans="8:8" x14ac:dyDescent="0.25">
      <c r="H16151" s="170"/>
    </row>
    <row r="16156" spans="8:8" x14ac:dyDescent="0.25">
      <c r="H16156" s="170"/>
    </row>
    <row r="16157" spans="8:8" x14ac:dyDescent="0.25">
      <c r="H16157" s="170"/>
    </row>
    <row r="16158" spans="8:8" x14ac:dyDescent="0.25">
      <c r="H16158" s="170"/>
    </row>
    <row r="16159" spans="8:8" x14ac:dyDescent="0.25">
      <c r="H16159" s="170"/>
    </row>
    <row r="16160" spans="8:8" x14ac:dyDescent="0.25">
      <c r="H16160" s="170"/>
    </row>
    <row r="16161" spans="8:8" x14ac:dyDescent="0.25">
      <c r="H16161" s="170"/>
    </row>
    <row r="16162" spans="8:8" x14ac:dyDescent="0.25">
      <c r="H16162" s="170"/>
    </row>
    <row r="16164" spans="8:8" x14ac:dyDescent="0.25">
      <c r="H16164" s="170"/>
    </row>
    <row r="16166" spans="8:8" x14ac:dyDescent="0.25">
      <c r="H16166" s="170"/>
    </row>
    <row r="16167" spans="8:8" x14ac:dyDescent="0.25">
      <c r="H16167" s="170"/>
    </row>
    <row r="16169" spans="8:8" x14ac:dyDescent="0.25">
      <c r="H16169" s="170"/>
    </row>
    <row r="16170" spans="8:8" x14ac:dyDescent="0.25">
      <c r="H16170" s="170"/>
    </row>
    <row r="16172" spans="8:8" x14ac:dyDescent="0.25">
      <c r="H16172" s="170"/>
    </row>
    <row r="16174" spans="8:8" x14ac:dyDescent="0.25">
      <c r="H16174" s="170"/>
    </row>
    <row r="16175" spans="8:8" x14ac:dyDescent="0.25">
      <c r="H16175" s="170"/>
    </row>
    <row r="16176" spans="8:8" x14ac:dyDescent="0.25">
      <c r="H16176" s="170"/>
    </row>
    <row r="16177" spans="8:8" x14ac:dyDescent="0.25">
      <c r="H16177" s="170"/>
    </row>
    <row r="16178" spans="8:8" x14ac:dyDescent="0.25">
      <c r="H16178" s="170"/>
    </row>
    <row r="16179" spans="8:8" x14ac:dyDescent="0.25">
      <c r="H16179" s="170"/>
    </row>
    <row r="16180" spans="8:8" x14ac:dyDescent="0.25">
      <c r="H16180" s="170"/>
    </row>
    <row r="16181" spans="8:8" x14ac:dyDescent="0.25">
      <c r="H16181" s="170"/>
    </row>
    <row r="16182" spans="8:8" x14ac:dyDescent="0.25">
      <c r="H16182" s="170"/>
    </row>
    <row r="16184" spans="8:8" x14ac:dyDescent="0.25">
      <c r="H16184" s="170"/>
    </row>
    <row r="16187" spans="8:8" x14ac:dyDescent="0.25">
      <c r="H16187" s="170"/>
    </row>
    <row r="16188" spans="8:8" x14ac:dyDescent="0.25">
      <c r="H16188" s="170"/>
    </row>
    <row r="16189" spans="8:8" x14ac:dyDescent="0.25">
      <c r="H16189" s="170"/>
    </row>
    <row r="16197" spans="8:8" x14ac:dyDescent="0.25">
      <c r="H16197" s="170"/>
    </row>
    <row r="16198" spans="8:8" x14ac:dyDescent="0.25">
      <c r="H16198" s="170"/>
    </row>
    <row r="16199" spans="8:8" x14ac:dyDescent="0.25">
      <c r="H16199" s="170"/>
    </row>
    <row r="16201" spans="8:8" x14ac:dyDescent="0.25">
      <c r="H16201" s="170"/>
    </row>
    <row r="16202" spans="8:8" x14ac:dyDescent="0.25">
      <c r="H16202" s="170"/>
    </row>
    <row r="16204" spans="8:8" x14ac:dyDescent="0.25">
      <c r="H16204" s="170"/>
    </row>
    <row r="16205" spans="8:8" x14ac:dyDescent="0.25">
      <c r="H16205" s="170"/>
    </row>
    <row r="16206" spans="8:8" x14ac:dyDescent="0.25">
      <c r="H16206" s="170"/>
    </row>
    <row r="16207" spans="8:8" x14ac:dyDescent="0.25">
      <c r="H16207" s="170"/>
    </row>
    <row r="16211" spans="8:8" x14ac:dyDescent="0.25">
      <c r="H16211" s="170"/>
    </row>
    <row r="16212" spans="8:8" x14ac:dyDescent="0.25">
      <c r="H16212" s="170"/>
    </row>
    <row r="16213" spans="8:8" x14ac:dyDescent="0.25">
      <c r="H16213" s="170"/>
    </row>
    <row r="16214" spans="8:8" x14ac:dyDescent="0.25">
      <c r="H16214" s="170"/>
    </row>
    <row r="16216" spans="8:8" x14ac:dyDescent="0.25">
      <c r="H16216" s="170"/>
    </row>
    <row r="16219" spans="8:8" x14ac:dyDescent="0.25">
      <c r="H16219" s="170"/>
    </row>
    <row r="16220" spans="8:8" x14ac:dyDescent="0.25">
      <c r="H16220" s="170"/>
    </row>
    <row r="16224" spans="8:8" x14ac:dyDescent="0.25">
      <c r="H16224" s="170"/>
    </row>
    <row r="16225" spans="8:8" x14ac:dyDescent="0.25">
      <c r="H16225" s="170"/>
    </row>
    <row r="16227" spans="8:8" x14ac:dyDescent="0.25">
      <c r="H16227" s="170"/>
    </row>
    <row r="16228" spans="8:8" x14ac:dyDescent="0.25">
      <c r="H16228" s="170"/>
    </row>
    <row r="16232" spans="8:8" x14ac:dyDescent="0.25">
      <c r="H16232" s="170"/>
    </row>
    <row r="16233" spans="8:8" x14ac:dyDescent="0.25">
      <c r="H16233" s="170"/>
    </row>
    <row r="16234" spans="8:8" x14ac:dyDescent="0.25">
      <c r="H16234" s="170"/>
    </row>
    <row r="16235" spans="8:8" x14ac:dyDescent="0.25">
      <c r="H16235" s="170"/>
    </row>
    <row r="16236" spans="8:8" x14ac:dyDescent="0.25">
      <c r="H16236" s="170"/>
    </row>
    <row r="16237" spans="8:8" x14ac:dyDescent="0.25">
      <c r="H16237" s="170"/>
    </row>
    <row r="16238" spans="8:8" x14ac:dyDescent="0.25">
      <c r="H16238" s="170"/>
    </row>
    <row r="16239" spans="8:8" x14ac:dyDescent="0.25">
      <c r="H16239" s="170"/>
    </row>
    <row r="16240" spans="8:8" x14ac:dyDescent="0.25">
      <c r="H16240" s="170"/>
    </row>
    <row r="16241" spans="8:8" x14ac:dyDescent="0.25">
      <c r="H16241" s="170"/>
    </row>
    <row r="16243" spans="8:8" x14ac:dyDescent="0.25">
      <c r="H16243" s="170"/>
    </row>
    <row r="16245" spans="8:8" x14ac:dyDescent="0.25">
      <c r="H16245" s="170"/>
    </row>
    <row r="16246" spans="8:8" x14ac:dyDescent="0.25">
      <c r="H16246" s="170"/>
    </row>
    <row r="16247" spans="8:8" x14ac:dyDescent="0.25">
      <c r="H16247" s="170"/>
    </row>
    <row r="16248" spans="8:8" x14ac:dyDescent="0.25">
      <c r="H16248" s="170"/>
    </row>
    <row r="16249" spans="8:8" x14ac:dyDescent="0.25">
      <c r="H16249" s="170"/>
    </row>
    <row r="16250" spans="8:8" x14ac:dyDescent="0.25">
      <c r="H16250" s="170"/>
    </row>
    <row r="16251" spans="8:8" x14ac:dyDescent="0.25">
      <c r="H16251" s="170"/>
    </row>
    <row r="16252" spans="8:8" x14ac:dyDescent="0.25">
      <c r="H16252" s="170"/>
    </row>
    <row r="16253" spans="8:8" x14ac:dyDescent="0.25">
      <c r="H16253" s="170"/>
    </row>
    <row r="16254" spans="8:8" x14ac:dyDescent="0.25">
      <c r="H16254" s="170"/>
    </row>
    <row r="16255" spans="8:8" x14ac:dyDescent="0.25">
      <c r="H16255" s="170"/>
    </row>
    <row r="16256" spans="8:8" x14ac:dyDescent="0.25">
      <c r="H16256" s="170"/>
    </row>
    <row r="16257" spans="8:8" x14ac:dyDescent="0.25">
      <c r="H16257" s="170"/>
    </row>
    <row r="16259" spans="8:8" x14ac:dyDescent="0.25">
      <c r="H16259" s="170"/>
    </row>
    <row r="16260" spans="8:8" x14ac:dyDescent="0.25">
      <c r="H16260" s="170"/>
    </row>
    <row r="16263" spans="8:8" x14ac:dyDescent="0.25">
      <c r="H16263" s="170"/>
    </row>
    <row r="16264" spans="8:8" x14ac:dyDescent="0.25">
      <c r="H16264" s="170"/>
    </row>
    <row r="16265" spans="8:8" x14ac:dyDescent="0.25">
      <c r="H16265" s="170"/>
    </row>
    <row r="16266" spans="8:8" x14ac:dyDescent="0.25">
      <c r="H16266" s="170"/>
    </row>
    <row r="16267" spans="8:8" x14ac:dyDescent="0.25">
      <c r="H16267" s="170"/>
    </row>
    <row r="16268" spans="8:8" x14ac:dyDescent="0.25">
      <c r="H16268" s="170"/>
    </row>
    <row r="16269" spans="8:8" x14ac:dyDescent="0.25">
      <c r="H16269" s="170"/>
    </row>
    <row r="16270" spans="8:8" x14ac:dyDescent="0.25">
      <c r="H16270" s="170"/>
    </row>
    <row r="16271" spans="8:8" x14ac:dyDescent="0.25">
      <c r="H16271" s="170"/>
    </row>
    <row r="16272" spans="8:8" x14ac:dyDescent="0.25">
      <c r="H16272" s="170"/>
    </row>
    <row r="16273" spans="8:8" x14ac:dyDescent="0.25">
      <c r="H16273" s="170"/>
    </row>
    <row r="16274" spans="8:8" x14ac:dyDescent="0.25">
      <c r="H16274" s="170"/>
    </row>
    <row r="16275" spans="8:8" x14ac:dyDescent="0.25">
      <c r="H16275" s="170"/>
    </row>
    <row r="16276" spans="8:8" x14ac:dyDescent="0.25">
      <c r="H16276" s="170"/>
    </row>
    <row r="16277" spans="8:8" x14ac:dyDescent="0.25">
      <c r="H16277" s="170"/>
    </row>
    <row r="16278" spans="8:8" x14ac:dyDescent="0.25">
      <c r="H16278" s="170"/>
    </row>
    <row r="16279" spans="8:8" x14ac:dyDescent="0.25">
      <c r="H16279" s="170"/>
    </row>
    <row r="16287" spans="8:8" x14ac:dyDescent="0.25">
      <c r="H16287" s="170"/>
    </row>
    <row r="16288" spans="8:8" x14ac:dyDescent="0.25">
      <c r="H16288" s="170"/>
    </row>
    <row r="16289" spans="8:8" x14ac:dyDescent="0.25">
      <c r="H16289" s="170"/>
    </row>
    <row r="16293" spans="8:8" x14ac:dyDescent="0.25">
      <c r="H16293" s="170"/>
    </row>
    <row r="16294" spans="8:8" x14ac:dyDescent="0.25">
      <c r="H16294" s="170"/>
    </row>
    <row r="16295" spans="8:8" x14ac:dyDescent="0.25">
      <c r="H16295" s="170"/>
    </row>
    <row r="16296" spans="8:8" x14ac:dyDescent="0.25">
      <c r="H16296" s="170"/>
    </row>
    <row r="16299" spans="8:8" x14ac:dyDescent="0.25">
      <c r="H16299" s="170"/>
    </row>
    <row r="16300" spans="8:8" x14ac:dyDescent="0.25">
      <c r="H16300" s="170"/>
    </row>
    <row r="16301" spans="8:8" x14ac:dyDescent="0.25">
      <c r="H16301" s="170"/>
    </row>
    <row r="16307" spans="8:8" x14ac:dyDescent="0.25">
      <c r="H16307" s="170"/>
    </row>
    <row r="16308" spans="8:8" x14ac:dyDescent="0.25">
      <c r="H16308" s="170"/>
    </row>
    <row r="16309" spans="8:8" x14ac:dyDescent="0.25">
      <c r="H16309" s="170"/>
    </row>
    <row r="16312" spans="8:8" x14ac:dyDescent="0.25">
      <c r="H16312" s="170"/>
    </row>
    <row r="16313" spans="8:8" x14ac:dyDescent="0.25">
      <c r="H16313" s="170"/>
    </row>
    <row r="16314" spans="8:8" x14ac:dyDescent="0.25">
      <c r="H16314" s="170"/>
    </row>
    <row r="16315" spans="8:8" x14ac:dyDescent="0.25">
      <c r="H16315" s="170"/>
    </row>
    <row r="16316" spans="8:8" x14ac:dyDescent="0.25">
      <c r="H16316" s="170"/>
    </row>
    <row r="16317" spans="8:8" x14ac:dyDescent="0.25">
      <c r="H16317" s="170"/>
    </row>
    <row r="16318" spans="8:8" x14ac:dyDescent="0.25">
      <c r="H16318" s="170"/>
    </row>
    <row r="16319" spans="8:8" x14ac:dyDescent="0.25">
      <c r="H16319" s="170"/>
    </row>
    <row r="16320" spans="8:8" x14ac:dyDescent="0.25">
      <c r="H16320" s="170"/>
    </row>
    <row r="16321" spans="8:8" x14ac:dyDescent="0.25">
      <c r="H16321" s="170"/>
    </row>
    <row r="16322" spans="8:8" x14ac:dyDescent="0.25">
      <c r="H16322" s="170"/>
    </row>
    <row r="16323" spans="8:8" x14ac:dyDescent="0.25">
      <c r="H16323" s="170"/>
    </row>
    <row r="16324" spans="8:8" x14ac:dyDescent="0.25">
      <c r="H16324" s="170"/>
    </row>
    <row r="16325" spans="8:8" x14ac:dyDescent="0.25">
      <c r="H16325" s="170"/>
    </row>
    <row r="16326" spans="8:8" x14ac:dyDescent="0.25">
      <c r="H16326" s="170"/>
    </row>
    <row r="16327" spans="8:8" x14ac:dyDescent="0.25">
      <c r="H16327" s="170"/>
    </row>
    <row r="16328" spans="8:8" x14ac:dyDescent="0.25">
      <c r="H16328" s="170"/>
    </row>
    <row r="16329" spans="8:8" x14ac:dyDescent="0.25">
      <c r="H16329" s="170"/>
    </row>
    <row r="16330" spans="8:8" x14ac:dyDescent="0.25">
      <c r="H16330" s="170"/>
    </row>
    <row r="16331" spans="8:8" x14ac:dyDescent="0.25">
      <c r="H16331" s="170"/>
    </row>
    <row r="16332" spans="8:8" x14ac:dyDescent="0.25">
      <c r="H16332" s="170"/>
    </row>
    <row r="16333" spans="8:8" x14ac:dyDescent="0.25">
      <c r="H16333" s="170"/>
    </row>
    <row r="16334" spans="8:8" x14ac:dyDescent="0.25">
      <c r="H16334" s="170"/>
    </row>
    <row r="16335" spans="8:8" x14ac:dyDescent="0.25">
      <c r="H16335" s="170"/>
    </row>
    <row r="16336" spans="8:8" x14ac:dyDescent="0.25">
      <c r="H16336" s="170"/>
    </row>
    <row r="16337" spans="8:8" x14ac:dyDescent="0.25">
      <c r="H16337" s="170"/>
    </row>
    <row r="16338" spans="8:8" x14ac:dyDescent="0.25">
      <c r="H16338" s="170"/>
    </row>
    <row r="16339" spans="8:8" x14ac:dyDescent="0.25">
      <c r="H16339" s="170"/>
    </row>
    <row r="16340" spans="8:8" x14ac:dyDescent="0.25">
      <c r="H16340" s="170"/>
    </row>
    <row r="16342" spans="8:8" x14ac:dyDescent="0.25">
      <c r="H16342" s="170"/>
    </row>
    <row r="16343" spans="8:8" x14ac:dyDescent="0.25">
      <c r="H16343" s="170"/>
    </row>
    <row r="16344" spans="8:8" x14ac:dyDescent="0.25">
      <c r="H16344" s="170"/>
    </row>
    <row r="16353" spans="8:8" x14ac:dyDescent="0.25">
      <c r="H16353" s="170"/>
    </row>
    <row r="16354" spans="8:8" x14ac:dyDescent="0.25">
      <c r="H16354" s="170"/>
    </row>
    <row r="16355" spans="8:8" x14ac:dyDescent="0.25">
      <c r="H16355" s="170"/>
    </row>
    <row r="16356" spans="8:8" x14ac:dyDescent="0.25">
      <c r="H16356" s="170"/>
    </row>
    <row r="16357" spans="8:8" x14ac:dyDescent="0.25">
      <c r="H16357" s="170"/>
    </row>
    <row r="16358" spans="8:8" x14ac:dyDescent="0.25">
      <c r="H16358" s="170"/>
    </row>
    <row r="16359" spans="8:8" x14ac:dyDescent="0.25">
      <c r="H16359" s="170"/>
    </row>
    <row r="16360" spans="8:8" x14ac:dyDescent="0.25">
      <c r="H16360" s="170"/>
    </row>
    <row r="16362" spans="8:8" x14ac:dyDescent="0.25">
      <c r="H16362" s="170"/>
    </row>
    <row r="16363" spans="8:8" x14ac:dyDescent="0.25">
      <c r="H16363" s="170"/>
    </row>
    <row r="16364" spans="8:8" x14ac:dyDescent="0.25">
      <c r="H16364" s="170"/>
    </row>
    <row r="16367" spans="8:8" x14ac:dyDescent="0.25">
      <c r="H16367" s="170"/>
    </row>
    <row r="16368" spans="8:8" x14ac:dyDescent="0.25">
      <c r="H16368" s="170"/>
    </row>
    <row r="16369" spans="8:8" x14ac:dyDescent="0.25">
      <c r="H16369" s="170"/>
    </row>
    <row r="16370" spans="8:8" x14ac:dyDescent="0.25">
      <c r="H16370" s="170"/>
    </row>
    <row r="16371" spans="8:8" x14ac:dyDescent="0.25">
      <c r="H16371" s="170"/>
    </row>
    <row r="16372" spans="8:8" x14ac:dyDescent="0.25">
      <c r="H16372" s="170"/>
    </row>
    <row r="16373" spans="8:8" x14ac:dyDescent="0.25">
      <c r="H16373" s="170"/>
    </row>
    <row r="16374" spans="8:8" x14ac:dyDescent="0.25">
      <c r="H16374" s="170"/>
    </row>
    <row r="16375" spans="8:8" x14ac:dyDescent="0.25">
      <c r="H16375" s="170"/>
    </row>
    <row r="16376" spans="8:8" x14ac:dyDescent="0.25">
      <c r="H16376" s="170"/>
    </row>
    <row r="16377" spans="8:8" x14ac:dyDescent="0.25">
      <c r="H16377" s="170"/>
    </row>
    <row r="16378" spans="8:8" x14ac:dyDescent="0.25">
      <c r="H16378" s="170"/>
    </row>
    <row r="16379" spans="8:8" x14ac:dyDescent="0.25">
      <c r="H16379" s="170"/>
    </row>
    <row r="16380" spans="8:8" x14ac:dyDescent="0.25">
      <c r="H16380" s="170"/>
    </row>
    <row r="16382" spans="8:8" x14ac:dyDescent="0.25">
      <c r="H16382" s="170"/>
    </row>
    <row r="16385" spans="8:8" x14ac:dyDescent="0.25">
      <c r="H16385" s="170"/>
    </row>
    <row r="16386" spans="8:8" x14ac:dyDescent="0.25">
      <c r="H16386" s="170"/>
    </row>
    <row r="16389" spans="8:8" x14ac:dyDescent="0.25">
      <c r="H16389" s="170"/>
    </row>
    <row r="16390" spans="8:8" x14ac:dyDescent="0.25">
      <c r="H16390" s="170"/>
    </row>
    <row r="16391" spans="8:8" x14ac:dyDescent="0.25">
      <c r="H16391" s="170"/>
    </row>
    <row r="16394" spans="8:8" x14ac:dyDescent="0.25">
      <c r="H16394" s="170"/>
    </row>
    <row r="16395" spans="8:8" x14ac:dyDescent="0.25">
      <c r="H16395" s="170"/>
    </row>
    <row r="16396" spans="8:8" x14ac:dyDescent="0.25">
      <c r="H16396" s="170"/>
    </row>
    <row r="16398" spans="8:8" x14ac:dyDescent="0.25">
      <c r="H16398" s="170"/>
    </row>
    <row r="16399" spans="8:8" x14ac:dyDescent="0.25">
      <c r="H16399" s="170"/>
    </row>
    <row r="16400" spans="8:8" x14ac:dyDescent="0.25">
      <c r="H16400" s="170"/>
    </row>
    <row r="16401" spans="8:8" x14ac:dyDescent="0.25">
      <c r="H16401" s="170"/>
    </row>
    <row r="16402" spans="8:8" x14ac:dyDescent="0.25">
      <c r="H16402" s="170"/>
    </row>
    <row r="16403" spans="8:8" x14ac:dyDescent="0.25">
      <c r="H16403" s="170"/>
    </row>
    <row r="16404" spans="8:8" x14ac:dyDescent="0.25">
      <c r="H16404" s="170"/>
    </row>
    <row r="16405" spans="8:8" x14ac:dyDescent="0.25">
      <c r="H16405" s="170"/>
    </row>
    <row r="16406" spans="8:8" x14ac:dyDescent="0.25">
      <c r="H16406" s="170"/>
    </row>
    <row r="16407" spans="8:8" x14ac:dyDescent="0.25">
      <c r="H16407" s="170"/>
    </row>
    <row r="16408" spans="8:8" x14ac:dyDescent="0.25">
      <c r="H16408" s="170"/>
    </row>
    <row r="16409" spans="8:8" x14ac:dyDescent="0.25">
      <c r="H16409" s="170"/>
    </row>
    <row r="16410" spans="8:8" x14ac:dyDescent="0.25">
      <c r="H16410" s="170"/>
    </row>
    <row r="16411" spans="8:8" x14ac:dyDescent="0.25">
      <c r="H16411" s="170"/>
    </row>
    <row r="16412" spans="8:8" x14ac:dyDescent="0.25">
      <c r="H16412" s="170"/>
    </row>
    <row r="16413" spans="8:8" x14ac:dyDescent="0.25">
      <c r="H16413" s="170"/>
    </row>
    <row r="16414" spans="8:8" x14ac:dyDescent="0.25">
      <c r="H16414" s="170"/>
    </row>
    <row r="16415" spans="8:8" x14ac:dyDescent="0.25">
      <c r="H16415" s="170"/>
    </row>
    <row r="16416" spans="8:8" x14ac:dyDescent="0.25">
      <c r="H16416" s="170"/>
    </row>
    <row r="16417" spans="8:8" x14ac:dyDescent="0.25">
      <c r="H16417" s="170"/>
    </row>
    <row r="16419" spans="8:8" x14ac:dyDescent="0.25">
      <c r="H16419" s="170"/>
    </row>
    <row r="16420" spans="8:8" x14ac:dyDescent="0.25">
      <c r="H16420" s="170"/>
    </row>
    <row r="16421" spans="8:8" x14ac:dyDescent="0.25">
      <c r="H16421" s="170"/>
    </row>
    <row r="16423" spans="8:8" x14ac:dyDescent="0.25">
      <c r="H16423" s="170"/>
    </row>
    <row r="16424" spans="8:8" x14ac:dyDescent="0.25">
      <c r="H16424" s="170"/>
    </row>
    <row r="16425" spans="8:8" x14ac:dyDescent="0.25">
      <c r="H16425" s="170"/>
    </row>
    <row r="16426" spans="8:8" x14ac:dyDescent="0.25">
      <c r="H16426" s="170"/>
    </row>
    <row r="16427" spans="8:8" x14ac:dyDescent="0.25">
      <c r="H16427" s="170"/>
    </row>
    <row r="16428" spans="8:8" x14ac:dyDescent="0.25">
      <c r="H16428" s="170"/>
    </row>
    <row r="16429" spans="8:8" x14ac:dyDescent="0.25">
      <c r="H16429" s="170"/>
    </row>
    <row r="16432" spans="8:8" x14ac:dyDescent="0.25">
      <c r="H16432" s="170"/>
    </row>
    <row r="16433" spans="8:8" x14ac:dyDescent="0.25">
      <c r="H16433" s="170"/>
    </row>
    <row r="16434" spans="8:8" x14ac:dyDescent="0.25">
      <c r="H16434" s="170"/>
    </row>
    <row r="16435" spans="8:8" x14ac:dyDescent="0.25">
      <c r="H16435" s="170"/>
    </row>
    <row r="16436" spans="8:8" x14ac:dyDescent="0.25">
      <c r="H16436" s="170"/>
    </row>
    <row r="16437" spans="8:8" x14ac:dyDescent="0.25">
      <c r="H16437" s="170"/>
    </row>
    <row r="16442" spans="8:8" x14ac:dyDescent="0.25">
      <c r="H16442" s="170"/>
    </row>
    <row r="16443" spans="8:8" x14ac:dyDescent="0.25">
      <c r="H16443" s="170"/>
    </row>
    <row r="16444" spans="8:8" x14ac:dyDescent="0.25">
      <c r="H16444" s="170"/>
    </row>
    <row r="16445" spans="8:8" x14ac:dyDescent="0.25">
      <c r="H16445" s="170"/>
    </row>
    <row r="16446" spans="8:8" x14ac:dyDescent="0.25">
      <c r="H16446" s="170"/>
    </row>
    <row r="16447" spans="8:8" x14ac:dyDescent="0.25">
      <c r="H16447" s="170"/>
    </row>
    <row r="16448" spans="8:8" x14ac:dyDescent="0.25">
      <c r="H16448" s="170"/>
    </row>
    <row r="16453" spans="8:8" x14ac:dyDescent="0.25">
      <c r="H16453" s="170"/>
    </row>
    <row r="16455" spans="8:8" x14ac:dyDescent="0.25">
      <c r="H16455" s="170"/>
    </row>
    <row r="16457" spans="8:8" x14ac:dyDescent="0.25">
      <c r="H16457" s="170"/>
    </row>
    <row r="16459" spans="8:8" x14ac:dyDescent="0.25">
      <c r="H16459" s="170"/>
    </row>
    <row r="16461" spans="8:8" x14ac:dyDescent="0.25">
      <c r="H16461" s="170"/>
    </row>
    <row r="16464" spans="8:8" x14ac:dyDescent="0.25">
      <c r="H16464" s="170"/>
    </row>
    <row r="16467" spans="8:8" x14ac:dyDescent="0.25">
      <c r="H16467" s="170"/>
    </row>
    <row r="16470" spans="8:8" x14ac:dyDescent="0.25">
      <c r="H16470" s="170"/>
    </row>
    <row r="16472" spans="8:8" x14ac:dyDescent="0.25">
      <c r="H16472" s="170"/>
    </row>
    <row r="16476" spans="8:8" x14ac:dyDescent="0.25">
      <c r="H16476" s="170"/>
    </row>
    <row r="16479" spans="8:8" x14ac:dyDescent="0.25">
      <c r="H16479" s="170"/>
    </row>
    <row r="16480" spans="8:8" x14ac:dyDescent="0.25">
      <c r="H16480" s="170"/>
    </row>
    <row r="16482" spans="8:8" x14ac:dyDescent="0.25">
      <c r="H16482" s="170"/>
    </row>
    <row r="16483" spans="8:8" x14ac:dyDescent="0.25">
      <c r="H16483" s="170"/>
    </row>
    <row r="16484" spans="8:8" x14ac:dyDescent="0.25">
      <c r="H16484" s="170"/>
    </row>
    <row r="16485" spans="8:8" x14ac:dyDescent="0.25">
      <c r="H16485" s="170"/>
    </row>
    <row r="16486" spans="8:8" x14ac:dyDescent="0.25">
      <c r="H16486" s="170"/>
    </row>
    <row r="16487" spans="8:8" x14ac:dyDescent="0.25">
      <c r="H16487" s="170"/>
    </row>
    <row r="16488" spans="8:8" x14ac:dyDescent="0.25">
      <c r="H16488" s="170"/>
    </row>
    <row r="16489" spans="8:8" x14ac:dyDescent="0.25">
      <c r="H16489" s="170"/>
    </row>
    <row r="16490" spans="8:8" x14ac:dyDescent="0.25">
      <c r="H16490" s="170"/>
    </row>
    <row r="16491" spans="8:8" x14ac:dyDescent="0.25">
      <c r="H16491" s="170"/>
    </row>
    <row r="16492" spans="8:8" x14ac:dyDescent="0.25">
      <c r="H16492" s="170"/>
    </row>
    <row r="16493" spans="8:8" x14ac:dyDescent="0.25">
      <c r="H16493" s="170"/>
    </row>
    <row r="16494" spans="8:8" x14ac:dyDescent="0.25">
      <c r="H16494" s="170"/>
    </row>
    <row r="16504" spans="8:8" x14ac:dyDescent="0.25">
      <c r="H16504" s="170"/>
    </row>
    <row r="16507" spans="8:8" x14ac:dyDescent="0.25">
      <c r="H16507" s="170"/>
    </row>
    <row r="16509" spans="8:8" x14ac:dyDescent="0.25">
      <c r="H16509" s="170"/>
    </row>
    <row r="16510" spans="8:8" x14ac:dyDescent="0.25">
      <c r="H16510" s="170"/>
    </row>
    <row r="16511" spans="8:8" x14ac:dyDescent="0.25">
      <c r="H16511" s="170"/>
    </row>
    <row r="16512" spans="8:8" x14ac:dyDescent="0.25">
      <c r="H16512" s="170"/>
    </row>
    <row r="16513" spans="8:8" x14ac:dyDescent="0.25">
      <c r="H16513" s="170"/>
    </row>
    <row r="16514" spans="8:8" x14ac:dyDescent="0.25">
      <c r="H16514" s="170"/>
    </row>
    <row r="16515" spans="8:8" x14ac:dyDescent="0.25">
      <c r="H16515" s="170"/>
    </row>
    <row r="16516" spans="8:8" x14ac:dyDescent="0.25">
      <c r="H16516" s="170"/>
    </row>
    <row r="16517" spans="8:8" x14ac:dyDescent="0.25">
      <c r="H16517" s="170"/>
    </row>
    <row r="16521" spans="8:8" x14ac:dyDescent="0.25">
      <c r="H16521" s="170"/>
    </row>
    <row r="16522" spans="8:8" x14ac:dyDescent="0.25">
      <c r="H16522" s="170"/>
    </row>
    <row r="16523" spans="8:8" x14ac:dyDescent="0.25">
      <c r="H16523" s="170"/>
    </row>
    <row r="16524" spans="8:8" x14ac:dyDescent="0.25">
      <c r="H16524" s="170"/>
    </row>
    <row r="16525" spans="8:8" x14ac:dyDescent="0.25">
      <c r="H16525" s="170"/>
    </row>
    <row r="16526" spans="8:8" x14ac:dyDescent="0.25">
      <c r="H16526" s="170"/>
    </row>
    <row r="16527" spans="8:8" x14ac:dyDescent="0.25">
      <c r="H16527" s="170"/>
    </row>
    <row r="16528" spans="8:8" x14ac:dyDescent="0.25">
      <c r="H16528" s="170"/>
    </row>
    <row r="16529" spans="8:8" x14ac:dyDescent="0.25">
      <c r="H16529" s="170"/>
    </row>
    <row r="16530" spans="8:8" x14ac:dyDescent="0.25">
      <c r="H16530" s="170"/>
    </row>
    <row r="16531" spans="8:8" x14ac:dyDescent="0.25">
      <c r="H16531" s="170"/>
    </row>
    <row r="16532" spans="8:8" x14ac:dyDescent="0.25">
      <c r="H16532" s="170"/>
    </row>
    <row r="16533" spans="8:8" x14ac:dyDescent="0.25">
      <c r="H16533" s="170"/>
    </row>
    <row r="16540" spans="8:8" x14ac:dyDescent="0.25">
      <c r="H16540" s="170"/>
    </row>
    <row r="16542" spans="8:8" x14ac:dyDescent="0.25">
      <c r="H16542" s="170"/>
    </row>
    <row r="16543" spans="8:8" x14ac:dyDescent="0.25">
      <c r="H16543" s="170"/>
    </row>
    <row r="16544" spans="8:8" x14ac:dyDescent="0.25">
      <c r="H16544" s="170"/>
    </row>
    <row r="16545" spans="8:8" x14ac:dyDescent="0.25">
      <c r="H16545" s="170"/>
    </row>
    <row r="16546" spans="8:8" x14ac:dyDescent="0.25">
      <c r="H16546" s="170"/>
    </row>
    <row r="16547" spans="8:8" x14ac:dyDescent="0.25">
      <c r="H16547" s="170"/>
    </row>
    <row r="16549" spans="8:8" x14ac:dyDescent="0.25">
      <c r="H16549" s="170"/>
    </row>
    <row r="16551" spans="8:8" x14ac:dyDescent="0.25">
      <c r="H16551" s="170"/>
    </row>
    <row r="16552" spans="8:8" x14ac:dyDescent="0.25">
      <c r="H16552" s="170"/>
    </row>
    <row r="16553" spans="8:8" x14ac:dyDescent="0.25">
      <c r="H16553" s="170"/>
    </row>
    <row r="16554" spans="8:8" x14ac:dyDescent="0.25">
      <c r="H16554" s="170"/>
    </row>
    <row r="16561" spans="8:8" x14ac:dyDescent="0.25">
      <c r="H16561" s="170"/>
    </row>
    <row r="16565" spans="8:8" x14ac:dyDescent="0.25">
      <c r="H16565" s="170"/>
    </row>
    <row r="16566" spans="8:8" x14ac:dyDescent="0.25">
      <c r="H16566" s="170"/>
    </row>
    <row r="16567" spans="8:8" x14ac:dyDescent="0.25">
      <c r="H16567" s="170"/>
    </row>
    <row r="16568" spans="8:8" x14ac:dyDescent="0.25">
      <c r="H16568" s="170"/>
    </row>
    <row r="16569" spans="8:8" x14ac:dyDescent="0.25">
      <c r="H16569" s="170"/>
    </row>
    <row r="16575" spans="8:8" x14ac:dyDescent="0.25">
      <c r="H16575" s="170"/>
    </row>
    <row r="16576" spans="8:8" x14ac:dyDescent="0.25">
      <c r="H16576" s="170"/>
    </row>
    <row r="16577" spans="8:8" x14ac:dyDescent="0.25">
      <c r="H16577" s="170"/>
    </row>
    <row r="16578" spans="8:8" x14ac:dyDescent="0.25">
      <c r="H16578" s="170"/>
    </row>
    <row r="16579" spans="8:8" x14ac:dyDescent="0.25">
      <c r="H16579" s="170"/>
    </row>
    <row r="16580" spans="8:8" x14ac:dyDescent="0.25">
      <c r="H16580" s="170"/>
    </row>
    <row r="16581" spans="8:8" x14ac:dyDescent="0.25">
      <c r="H16581" s="170"/>
    </row>
    <row r="16582" spans="8:8" x14ac:dyDescent="0.25">
      <c r="H16582" s="170"/>
    </row>
    <row r="16585" spans="8:8" x14ac:dyDescent="0.25">
      <c r="H16585" s="170"/>
    </row>
    <row r="16586" spans="8:8" x14ac:dyDescent="0.25">
      <c r="H16586" s="170"/>
    </row>
    <row r="16588" spans="8:8" x14ac:dyDescent="0.25">
      <c r="H16588" s="170"/>
    </row>
    <row r="16589" spans="8:8" x14ac:dyDescent="0.25">
      <c r="H16589" s="170"/>
    </row>
    <row r="16590" spans="8:8" x14ac:dyDescent="0.25">
      <c r="H16590" s="170"/>
    </row>
    <row r="16593" spans="8:8" x14ac:dyDescent="0.25">
      <c r="H16593" s="170"/>
    </row>
    <row r="16594" spans="8:8" x14ac:dyDescent="0.25">
      <c r="H16594" s="170"/>
    </row>
    <row r="16595" spans="8:8" x14ac:dyDescent="0.25">
      <c r="H16595" s="170"/>
    </row>
    <row r="16596" spans="8:8" x14ac:dyDescent="0.25">
      <c r="H16596" s="170"/>
    </row>
    <row r="16597" spans="8:8" x14ac:dyDescent="0.25">
      <c r="H16597" s="170"/>
    </row>
    <row r="16598" spans="8:8" x14ac:dyDescent="0.25">
      <c r="H16598" s="170"/>
    </row>
    <row r="16599" spans="8:8" x14ac:dyDescent="0.25">
      <c r="H16599" s="170"/>
    </row>
    <row r="16600" spans="8:8" x14ac:dyDescent="0.25">
      <c r="H16600" s="170"/>
    </row>
    <row r="16601" spans="8:8" x14ac:dyDescent="0.25">
      <c r="H16601" s="170"/>
    </row>
    <row r="16602" spans="8:8" x14ac:dyDescent="0.25">
      <c r="H16602" s="170"/>
    </row>
    <row r="16605" spans="8:8" x14ac:dyDescent="0.25">
      <c r="H16605" s="170"/>
    </row>
    <row r="16609" spans="8:8" x14ac:dyDescent="0.25">
      <c r="H16609" s="170"/>
    </row>
    <row r="16610" spans="8:8" x14ac:dyDescent="0.25">
      <c r="H16610" s="170"/>
    </row>
    <row r="16617" spans="8:8" x14ac:dyDescent="0.25">
      <c r="H16617" s="170"/>
    </row>
    <row r="16620" spans="8:8" x14ac:dyDescent="0.25">
      <c r="H16620" s="170"/>
    </row>
    <row r="16625" spans="8:8" x14ac:dyDescent="0.25">
      <c r="H16625" s="170"/>
    </row>
    <row r="16626" spans="8:8" x14ac:dyDescent="0.25">
      <c r="H16626" s="170"/>
    </row>
    <row r="16627" spans="8:8" x14ac:dyDescent="0.25">
      <c r="H16627" s="170"/>
    </row>
    <row r="16628" spans="8:8" x14ac:dyDescent="0.25">
      <c r="H16628" s="170"/>
    </row>
    <row r="16629" spans="8:8" x14ac:dyDescent="0.25">
      <c r="H16629" s="170"/>
    </row>
    <row r="16630" spans="8:8" x14ac:dyDescent="0.25">
      <c r="H16630" s="170"/>
    </row>
    <row r="16631" spans="8:8" x14ac:dyDescent="0.25">
      <c r="H16631" s="170"/>
    </row>
    <row r="16632" spans="8:8" x14ac:dyDescent="0.25">
      <c r="H16632" s="170"/>
    </row>
    <row r="16633" spans="8:8" x14ac:dyDescent="0.25">
      <c r="H16633" s="170"/>
    </row>
    <row r="16634" spans="8:8" x14ac:dyDescent="0.25">
      <c r="H16634" s="170"/>
    </row>
    <row r="16635" spans="8:8" x14ac:dyDescent="0.25">
      <c r="H16635" s="170"/>
    </row>
    <row r="16636" spans="8:8" x14ac:dyDescent="0.25">
      <c r="H16636" s="170"/>
    </row>
    <row r="16637" spans="8:8" x14ac:dyDescent="0.25">
      <c r="H16637" s="170"/>
    </row>
    <row r="16638" spans="8:8" x14ac:dyDescent="0.25">
      <c r="H16638" s="170"/>
    </row>
    <row r="16641" spans="8:8" x14ac:dyDescent="0.25">
      <c r="H16641" s="170"/>
    </row>
    <row r="16642" spans="8:8" x14ac:dyDescent="0.25">
      <c r="H16642" s="170"/>
    </row>
    <row r="16643" spans="8:8" x14ac:dyDescent="0.25">
      <c r="H16643" s="170"/>
    </row>
    <row r="16644" spans="8:8" x14ac:dyDescent="0.25">
      <c r="H16644" s="170"/>
    </row>
    <row r="16645" spans="8:8" x14ac:dyDescent="0.25">
      <c r="H16645" s="170"/>
    </row>
    <row r="16646" spans="8:8" x14ac:dyDescent="0.25">
      <c r="H16646" s="170"/>
    </row>
    <row r="16647" spans="8:8" x14ac:dyDescent="0.25">
      <c r="H16647" s="170"/>
    </row>
    <row r="16649" spans="8:8" x14ac:dyDescent="0.25">
      <c r="H16649" s="170"/>
    </row>
    <row r="16650" spans="8:8" x14ac:dyDescent="0.25">
      <c r="H16650" s="170"/>
    </row>
    <row r="16651" spans="8:8" x14ac:dyDescent="0.25">
      <c r="H16651" s="170"/>
    </row>
    <row r="16652" spans="8:8" x14ac:dyDescent="0.25">
      <c r="H16652" s="170"/>
    </row>
    <row r="16653" spans="8:8" x14ac:dyDescent="0.25">
      <c r="H16653" s="170"/>
    </row>
    <row r="16654" spans="8:8" x14ac:dyDescent="0.25">
      <c r="H16654" s="170"/>
    </row>
    <row r="16655" spans="8:8" x14ac:dyDescent="0.25">
      <c r="H16655" s="170"/>
    </row>
    <row r="16656" spans="8:8" x14ac:dyDescent="0.25">
      <c r="H16656" s="170"/>
    </row>
    <row r="16657" spans="8:8" x14ac:dyDescent="0.25">
      <c r="H16657" s="170"/>
    </row>
    <row r="16658" spans="8:8" x14ac:dyDescent="0.25">
      <c r="H16658" s="170"/>
    </row>
    <row r="16660" spans="8:8" x14ac:dyDescent="0.25">
      <c r="H16660" s="170"/>
    </row>
    <row r="16661" spans="8:8" x14ac:dyDescent="0.25">
      <c r="H16661" s="170"/>
    </row>
    <row r="16663" spans="8:8" x14ac:dyDescent="0.25">
      <c r="H16663" s="170"/>
    </row>
    <row r="16664" spans="8:8" x14ac:dyDescent="0.25">
      <c r="H16664" s="170"/>
    </row>
    <row r="16665" spans="8:8" x14ac:dyDescent="0.25">
      <c r="H16665" s="170"/>
    </row>
    <row r="16666" spans="8:8" x14ac:dyDescent="0.25">
      <c r="H16666" s="170"/>
    </row>
    <row r="16667" spans="8:8" x14ac:dyDescent="0.25">
      <c r="H16667" s="170"/>
    </row>
    <row r="16669" spans="8:8" x14ac:dyDescent="0.25">
      <c r="H16669" s="170"/>
    </row>
    <row r="16670" spans="8:8" x14ac:dyDescent="0.25">
      <c r="H16670" s="170"/>
    </row>
    <row r="16671" spans="8:8" x14ac:dyDescent="0.25">
      <c r="H16671" s="170"/>
    </row>
    <row r="16672" spans="8:8" x14ac:dyDescent="0.25">
      <c r="H16672" s="170"/>
    </row>
    <row r="16676" spans="8:8" x14ac:dyDescent="0.25">
      <c r="H16676" s="170"/>
    </row>
    <row r="16677" spans="8:8" x14ac:dyDescent="0.25">
      <c r="H16677" s="170"/>
    </row>
    <row r="16678" spans="8:8" x14ac:dyDescent="0.25">
      <c r="H16678" s="170"/>
    </row>
    <row r="16679" spans="8:8" x14ac:dyDescent="0.25">
      <c r="H16679" s="170"/>
    </row>
    <row r="16680" spans="8:8" x14ac:dyDescent="0.25">
      <c r="H16680" s="170"/>
    </row>
    <row r="16681" spans="8:8" x14ac:dyDescent="0.25">
      <c r="H16681" s="170"/>
    </row>
    <row r="16682" spans="8:8" x14ac:dyDescent="0.25">
      <c r="H16682" s="170"/>
    </row>
    <row r="16683" spans="8:8" x14ac:dyDescent="0.25">
      <c r="H16683" s="170"/>
    </row>
    <row r="16684" spans="8:8" x14ac:dyDescent="0.25">
      <c r="H16684" s="170"/>
    </row>
    <row r="16685" spans="8:8" x14ac:dyDescent="0.25">
      <c r="H16685" s="170"/>
    </row>
    <row r="16688" spans="8:8" x14ac:dyDescent="0.25">
      <c r="H16688" s="170"/>
    </row>
    <row r="16692" spans="8:8" x14ac:dyDescent="0.25">
      <c r="H16692" s="170"/>
    </row>
    <row r="16694" spans="8:8" x14ac:dyDescent="0.25">
      <c r="H16694" s="170"/>
    </row>
    <row r="16695" spans="8:8" x14ac:dyDescent="0.25">
      <c r="H16695" s="170"/>
    </row>
    <row r="16704" spans="8:8" x14ac:dyDescent="0.25">
      <c r="H16704" s="170"/>
    </row>
    <row r="16707" spans="8:8" x14ac:dyDescent="0.25">
      <c r="H16707" s="170"/>
    </row>
    <row r="16708" spans="8:8" x14ac:dyDescent="0.25">
      <c r="H16708" s="170"/>
    </row>
    <row r="16710" spans="8:8" x14ac:dyDescent="0.25">
      <c r="H16710" s="170"/>
    </row>
    <row r="16713" spans="8:8" x14ac:dyDescent="0.25">
      <c r="H16713" s="170"/>
    </row>
    <row r="16714" spans="8:8" x14ac:dyDescent="0.25">
      <c r="H16714" s="170"/>
    </row>
    <row r="16715" spans="8:8" x14ac:dyDescent="0.25">
      <c r="H16715" s="170"/>
    </row>
    <row r="16716" spans="8:8" x14ac:dyDescent="0.25">
      <c r="H16716" s="170"/>
    </row>
    <row r="16717" spans="8:8" x14ac:dyDescent="0.25">
      <c r="H16717" s="170"/>
    </row>
    <row r="16718" spans="8:8" x14ac:dyDescent="0.25">
      <c r="H16718" s="170"/>
    </row>
    <row r="16719" spans="8:8" x14ac:dyDescent="0.25">
      <c r="H16719" s="170"/>
    </row>
    <row r="16720" spans="8:8" x14ac:dyDescent="0.25">
      <c r="H16720" s="170"/>
    </row>
    <row r="16721" spans="8:8" x14ac:dyDescent="0.25">
      <c r="H16721" s="170"/>
    </row>
    <row r="16722" spans="8:8" x14ac:dyDescent="0.25">
      <c r="H16722" s="170"/>
    </row>
    <row r="16723" spans="8:8" x14ac:dyDescent="0.25">
      <c r="H16723" s="170"/>
    </row>
    <row r="16724" spans="8:8" x14ac:dyDescent="0.25">
      <c r="H16724" s="170"/>
    </row>
    <row r="16725" spans="8:8" x14ac:dyDescent="0.25">
      <c r="H16725" s="170"/>
    </row>
    <row r="16726" spans="8:8" x14ac:dyDescent="0.25">
      <c r="H16726" s="170"/>
    </row>
    <row r="16727" spans="8:8" x14ac:dyDescent="0.25">
      <c r="H16727" s="170"/>
    </row>
    <row r="16728" spans="8:8" x14ac:dyDescent="0.25">
      <c r="H16728" s="170"/>
    </row>
    <row r="16729" spans="8:8" x14ac:dyDescent="0.25">
      <c r="H16729" s="170"/>
    </row>
    <row r="16730" spans="8:8" x14ac:dyDescent="0.25">
      <c r="H16730" s="170"/>
    </row>
    <row r="16731" spans="8:8" x14ac:dyDescent="0.25">
      <c r="H16731" s="170"/>
    </row>
    <row r="16732" spans="8:8" x14ac:dyDescent="0.25">
      <c r="H16732" s="170"/>
    </row>
    <row r="16733" spans="8:8" x14ac:dyDescent="0.25">
      <c r="H16733" s="170"/>
    </row>
    <row r="16734" spans="8:8" x14ac:dyDescent="0.25">
      <c r="H16734" s="170"/>
    </row>
    <row r="16735" spans="8:8" x14ac:dyDescent="0.25">
      <c r="H16735" s="170"/>
    </row>
    <row r="16736" spans="8:8" x14ac:dyDescent="0.25">
      <c r="H16736" s="170"/>
    </row>
    <row r="16737" spans="8:8" x14ac:dyDescent="0.25">
      <c r="H16737" s="170"/>
    </row>
    <row r="16738" spans="8:8" x14ac:dyDescent="0.25">
      <c r="H16738" s="170"/>
    </row>
    <row r="16739" spans="8:8" x14ac:dyDescent="0.25">
      <c r="H16739" s="170"/>
    </row>
    <row r="16740" spans="8:8" x14ac:dyDescent="0.25">
      <c r="H16740" s="170"/>
    </row>
    <row r="16741" spans="8:8" x14ac:dyDescent="0.25">
      <c r="H16741" s="170"/>
    </row>
    <row r="16742" spans="8:8" x14ac:dyDescent="0.25">
      <c r="H16742" s="170"/>
    </row>
    <row r="16743" spans="8:8" x14ac:dyDescent="0.25">
      <c r="H16743" s="170"/>
    </row>
    <row r="16744" spans="8:8" x14ac:dyDescent="0.25">
      <c r="H16744" s="170"/>
    </row>
    <row r="16745" spans="8:8" x14ac:dyDescent="0.25">
      <c r="H16745" s="170"/>
    </row>
    <row r="16746" spans="8:8" x14ac:dyDescent="0.25">
      <c r="H16746" s="170"/>
    </row>
    <row r="16747" spans="8:8" x14ac:dyDescent="0.25">
      <c r="H16747" s="170"/>
    </row>
    <row r="16748" spans="8:8" x14ac:dyDescent="0.25">
      <c r="H16748" s="170"/>
    </row>
    <row r="16749" spans="8:8" x14ac:dyDescent="0.25">
      <c r="H16749" s="170"/>
    </row>
    <row r="16750" spans="8:8" x14ac:dyDescent="0.25">
      <c r="H16750" s="170"/>
    </row>
    <row r="16751" spans="8:8" x14ac:dyDescent="0.25">
      <c r="H16751" s="170"/>
    </row>
    <row r="16752" spans="8:8" x14ac:dyDescent="0.25">
      <c r="H16752" s="170"/>
    </row>
    <row r="16753" spans="8:8" x14ac:dyDescent="0.25">
      <c r="H16753" s="170"/>
    </row>
    <row r="16754" spans="8:8" x14ac:dyDescent="0.25">
      <c r="H16754" s="170"/>
    </row>
    <row r="16755" spans="8:8" x14ac:dyDescent="0.25">
      <c r="H16755" s="170"/>
    </row>
    <row r="16756" spans="8:8" x14ac:dyDescent="0.25">
      <c r="H16756" s="170"/>
    </row>
    <row r="16757" spans="8:8" x14ac:dyDescent="0.25">
      <c r="H16757" s="170"/>
    </row>
    <row r="16758" spans="8:8" x14ac:dyDescent="0.25">
      <c r="H16758" s="170"/>
    </row>
    <row r="16759" spans="8:8" x14ac:dyDescent="0.25">
      <c r="H16759" s="170"/>
    </row>
    <row r="16760" spans="8:8" x14ac:dyDescent="0.25">
      <c r="H16760" s="170"/>
    </row>
    <row r="16761" spans="8:8" x14ac:dyDescent="0.25">
      <c r="H16761" s="170"/>
    </row>
    <row r="16762" spans="8:8" x14ac:dyDescent="0.25">
      <c r="H16762" s="170"/>
    </row>
    <row r="16763" spans="8:8" x14ac:dyDescent="0.25">
      <c r="H16763" s="170"/>
    </row>
    <row r="16764" spans="8:8" x14ac:dyDescent="0.25">
      <c r="H16764" s="170"/>
    </row>
    <row r="16765" spans="8:8" x14ac:dyDescent="0.25">
      <c r="H16765" s="170"/>
    </row>
    <row r="16766" spans="8:8" x14ac:dyDescent="0.25">
      <c r="H16766" s="170"/>
    </row>
    <row r="16767" spans="8:8" x14ac:dyDescent="0.25">
      <c r="H16767" s="170"/>
    </row>
    <row r="16768" spans="8:8" x14ac:dyDescent="0.25">
      <c r="H16768" s="170"/>
    </row>
    <row r="16769" spans="8:8" x14ac:dyDescent="0.25">
      <c r="H16769" s="170"/>
    </row>
    <row r="16770" spans="8:8" x14ac:dyDescent="0.25">
      <c r="H16770" s="170"/>
    </row>
    <row r="16771" spans="8:8" x14ac:dyDescent="0.25">
      <c r="H16771" s="170"/>
    </row>
    <row r="16772" spans="8:8" x14ac:dyDescent="0.25">
      <c r="H16772" s="170"/>
    </row>
    <row r="16773" spans="8:8" x14ac:dyDescent="0.25">
      <c r="H16773" s="170"/>
    </row>
    <row r="16784" spans="8:8" x14ac:dyDescent="0.25">
      <c r="H16784" s="170"/>
    </row>
    <row r="16785" spans="8:8" x14ac:dyDescent="0.25">
      <c r="H16785" s="170"/>
    </row>
    <row r="16786" spans="8:8" x14ac:dyDescent="0.25">
      <c r="H16786" s="170"/>
    </row>
    <row r="16787" spans="8:8" x14ac:dyDescent="0.25">
      <c r="H16787" s="170"/>
    </row>
    <row r="16788" spans="8:8" x14ac:dyDescent="0.25">
      <c r="H16788" s="170"/>
    </row>
    <row r="16789" spans="8:8" x14ac:dyDescent="0.25">
      <c r="H16789" s="170"/>
    </row>
    <row r="16790" spans="8:8" x14ac:dyDescent="0.25">
      <c r="H16790" s="170"/>
    </row>
    <row r="16791" spans="8:8" x14ac:dyDescent="0.25">
      <c r="H16791" s="170"/>
    </row>
    <row r="16792" spans="8:8" x14ac:dyDescent="0.25">
      <c r="H16792" s="170"/>
    </row>
    <row r="16793" spans="8:8" x14ac:dyDescent="0.25">
      <c r="H16793" s="170"/>
    </row>
    <row r="16796" spans="8:8" x14ac:dyDescent="0.25">
      <c r="H16796" s="170"/>
    </row>
    <row r="16797" spans="8:8" x14ac:dyDescent="0.25">
      <c r="H16797" s="170"/>
    </row>
    <row r="16798" spans="8:8" x14ac:dyDescent="0.25">
      <c r="H16798" s="170"/>
    </row>
    <row r="16799" spans="8:8" x14ac:dyDescent="0.25">
      <c r="H16799" s="170"/>
    </row>
    <row r="16800" spans="8:8" x14ac:dyDescent="0.25">
      <c r="H16800" s="170"/>
    </row>
    <row r="16801" spans="8:8" x14ac:dyDescent="0.25">
      <c r="H16801" s="170"/>
    </row>
    <row r="16802" spans="8:8" x14ac:dyDescent="0.25">
      <c r="H16802" s="170"/>
    </row>
    <row r="16803" spans="8:8" x14ac:dyDescent="0.25">
      <c r="H16803" s="170"/>
    </row>
    <row r="16804" spans="8:8" x14ac:dyDescent="0.25">
      <c r="H16804" s="170"/>
    </row>
    <row r="16805" spans="8:8" x14ac:dyDescent="0.25">
      <c r="H16805" s="170"/>
    </row>
    <row r="16837" spans="8:8" x14ac:dyDescent="0.25">
      <c r="H16837" s="170"/>
    </row>
    <row r="16838" spans="8:8" x14ac:dyDescent="0.25">
      <c r="H16838" s="170"/>
    </row>
    <row r="16839" spans="8:8" x14ac:dyDescent="0.25">
      <c r="H16839" s="170"/>
    </row>
    <row r="16840" spans="8:8" x14ac:dyDescent="0.25">
      <c r="H16840" s="170"/>
    </row>
    <row r="16841" spans="8:8" x14ac:dyDescent="0.25">
      <c r="H16841" s="170"/>
    </row>
    <row r="16842" spans="8:8" x14ac:dyDescent="0.25">
      <c r="H16842" s="170"/>
    </row>
    <row r="16843" spans="8:8" x14ac:dyDescent="0.25">
      <c r="H16843" s="170"/>
    </row>
    <row r="16844" spans="8:8" x14ac:dyDescent="0.25">
      <c r="H16844" s="170"/>
    </row>
    <row r="16845" spans="8:8" x14ac:dyDescent="0.25">
      <c r="H16845" s="170"/>
    </row>
    <row r="16846" spans="8:8" x14ac:dyDescent="0.25">
      <c r="H16846" s="170"/>
    </row>
    <row r="16847" spans="8:8" x14ac:dyDescent="0.25">
      <c r="H16847" s="170"/>
    </row>
    <row r="16848" spans="8:8" x14ac:dyDescent="0.25">
      <c r="H16848" s="170"/>
    </row>
    <row r="16849" spans="8:8" x14ac:dyDescent="0.25">
      <c r="H16849" s="170"/>
    </row>
    <row r="16850" spans="8:8" x14ac:dyDescent="0.25">
      <c r="H16850" s="170"/>
    </row>
    <row r="16851" spans="8:8" x14ac:dyDescent="0.25">
      <c r="H16851" s="170"/>
    </row>
    <row r="16852" spans="8:8" x14ac:dyDescent="0.25">
      <c r="H16852" s="170"/>
    </row>
    <row r="16853" spans="8:8" x14ac:dyDescent="0.25">
      <c r="H16853" s="170"/>
    </row>
    <row r="16854" spans="8:8" x14ac:dyDescent="0.25">
      <c r="H16854" s="170"/>
    </row>
    <row r="16856" spans="8:8" x14ac:dyDescent="0.25">
      <c r="H16856" s="170"/>
    </row>
    <row r="16857" spans="8:8" x14ac:dyDescent="0.25">
      <c r="H16857" s="170"/>
    </row>
    <row r="16858" spans="8:8" x14ac:dyDescent="0.25">
      <c r="H16858" s="170"/>
    </row>
    <row r="16859" spans="8:8" x14ac:dyDescent="0.25">
      <c r="H16859" s="170"/>
    </row>
    <row r="16860" spans="8:8" x14ac:dyDescent="0.25">
      <c r="H16860" s="170"/>
    </row>
    <row r="16861" spans="8:8" x14ac:dyDescent="0.25">
      <c r="H16861" s="170"/>
    </row>
    <row r="16862" spans="8:8" x14ac:dyDescent="0.25">
      <c r="H16862" s="170"/>
    </row>
    <row r="16863" spans="8:8" x14ac:dyDescent="0.25">
      <c r="H16863" s="170"/>
    </row>
    <row r="16864" spans="8:8" x14ac:dyDescent="0.25">
      <c r="H16864" s="170"/>
    </row>
    <row r="16865" spans="8:8" x14ac:dyDescent="0.25">
      <c r="H16865" s="170"/>
    </row>
    <row r="16866" spans="8:8" x14ac:dyDescent="0.25">
      <c r="H16866" s="170"/>
    </row>
    <row r="16867" spans="8:8" x14ac:dyDescent="0.25">
      <c r="H16867" s="170"/>
    </row>
    <row r="16868" spans="8:8" x14ac:dyDescent="0.25">
      <c r="H16868" s="170"/>
    </row>
    <row r="16869" spans="8:8" x14ac:dyDescent="0.25">
      <c r="H16869" s="170"/>
    </row>
    <row r="16870" spans="8:8" x14ac:dyDescent="0.25">
      <c r="H16870" s="170"/>
    </row>
    <row r="16871" spans="8:8" x14ac:dyDescent="0.25">
      <c r="H16871" s="170"/>
    </row>
    <row r="16872" spans="8:8" x14ac:dyDescent="0.25">
      <c r="H16872" s="170"/>
    </row>
    <row r="16873" spans="8:8" x14ac:dyDescent="0.25">
      <c r="H16873" s="170"/>
    </row>
    <row r="16874" spans="8:8" x14ac:dyDescent="0.25">
      <c r="H16874" s="170"/>
    </row>
    <row r="16875" spans="8:8" x14ac:dyDescent="0.25">
      <c r="H16875" s="170"/>
    </row>
    <row r="16876" spans="8:8" x14ac:dyDescent="0.25">
      <c r="H16876" s="170"/>
    </row>
    <row r="16877" spans="8:8" x14ac:dyDescent="0.25">
      <c r="H16877" s="170"/>
    </row>
    <row r="16878" spans="8:8" x14ac:dyDescent="0.25">
      <c r="H16878" s="170"/>
    </row>
    <row r="16879" spans="8:8" x14ac:dyDescent="0.25">
      <c r="H16879" s="170"/>
    </row>
    <row r="16880" spans="8:8" x14ac:dyDescent="0.25">
      <c r="H16880" s="170"/>
    </row>
    <row r="16881" spans="8:8" x14ac:dyDescent="0.25">
      <c r="H16881" s="170"/>
    </row>
    <row r="16882" spans="8:8" x14ac:dyDescent="0.25">
      <c r="H16882" s="170"/>
    </row>
    <row r="16883" spans="8:8" x14ac:dyDescent="0.25">
      <c r="H16883" s="170"/>
    </row>
    <row r="16885" spans="8:8" x14ac:dyDescent="0.25">
      <c r="H16885" s="170"/>
    </row>
    <row r="16886" spans="8:8" x14ac:dyDescent="0.25">
      <c r="H16886" s="170"/>
    </row>
    <row r="16887" spans="8:8" x14ac:dyDescent="0.25">
      <c r="H16887" s="170"/>
    </row>
    <row r="16888" spans="8:8" x14ac:dyDescent="0.25">
      <c r="H16888" s="170"/>
    </row>
    <row r="16889" spans="8:8" x14ac:dyDescent="0.25">
      <c r="H16889" s="170"/>
    </row>
    <row r="16890" spans="8:8" x14ac:dyDescent="0.25">
      <c r="H16890" s="170"/>
    </row>
    <row r="16892" spans="8:8" x14ac:dyDescent="0.25">
      <c r="H16892" s="170"/>
    </row>
    <row r="16893" spans="8:8" x14ac:dyDescent="0.25">
      <c r="H16893" s="170"/>
    </row>
    <row r="16895" spans="8:8" x14ac:dyDescent="0.25">
      <c r="H16895" s="170"/>
    </row>
    <row r="16896" spans="8:8" x14ac:dyDescent="0.25">
      <c r="H16896" s="170"/>
    </row>
    <row r="16897" spans="8:8" x14ac:dyDescent="0.25">
      <c r="H16897" s="170"/>
    </row>
    <row r="16899" spans="8:8" x14ac:dyDescent="0.25">
      <c r="H16899" s="170"/>
    </row>
    <row r="16901" spans="8:8" x14ac:dyDescent="0.25">
      <c r="H16901" s="170"/>
    </row>
    <row r="16902" spans="8:8" x14ac:dyDescent="0.25">
      <c r="H16902" s="170"/>
    </row>
    <row r="16903" spans="8:8" x14ac:dyDescent="0.25">
      <c r="H16903" s="170"/>
    </row>
    <row r="16904" spans="8:8" x14ac:dyDescent="0.25">
      <c r="H16904" s="170"/>
    </row>
    <row r="16905" spans="8:8" x14ac:dyDescent="0.25">
      <c r="H16905" s="170"/>
    </row>
    <row r="16906" spans="8:8" x14ac:dyDescent="0.25">
      <c r="H16906" s="170"/>
    </row>
    <row r="16907" spans="8:8" x14ac:dyDescent="0.25">
      <c r="H16907" s="170"/>
    </row>
    <row r="16910" spans="8:8" x14ac:dyDescent="0.25">
      <c r="H16910" s="170"/>
    </row>
    <row r="16914" spans="8:8" x14ac:dyDescent="0.25">
      <c r="H16914" s="170"/>
    </row>
    <row r="16915" spans="8:8" x14ac:dyDescent="0.25">
      <c r="H16915" s="170"/>
    </row>
    <row r="16916" spans="8:8" x14ac:dyDescent="0.25">
      <c r="H16916" s="170"/>
    </row>
    <row r="16917" spans="8:8" x14ac:dyDescent="0.25">
      <c r="H16917" s="170"/>
    </row>
    <row r="16918" spans="8:8" x14ac:dyDescent="0.25">
      <c r="H16918" s="170"/>
    </row>
    <row r="16919" spans="8:8" x14ac:dyDescent="0.25">
      <c r="H16919" s="170"/>
    </row>
    <row r="16920" spans="8:8" x14ac:dyDescent="0.25">
      <c r="H16920" s="170"/>
    </row>
    <row r="16921" spans="8:8" x14ac:dyDescent="0.25">
      <c r="H16921" s="170"/>
    </row>
    <row r="16922" spans="8:8" x14ac:dyDescent="0.25">
      <c r="H16922" s="170"/>
    </row>
    <row r="16923" spans="8:8" x14ac:dyDescent="0.25">
      <c r="H16923" s="170"/>
    </row>
    <row r="16924" spans="8:8" x14ac:dyDescent="0.25">
      <c r="H16924" s="170"/>
    </row>
    <row r="16926" spans="8:8" x14ac:dyDescent="0.25">
      <c r="H16926" s="170"/>
    </row>
    <row r="16927" spans="8:8" x14ac:dyDescent="0.25">
      <c r="H16927" s="170"/>
    </row>
    <row r="16928" spans="8:8" x14ac:dyDescent="0.25">
      <c r="H16928" s="170"/>
    </row>
    <row r="16929" spans="8:8" x14ac:dyDescent="0.25">
      <c r="H16929" s="170"/>
    </row>
    <row r="16930" spans="8:8" x14ac:dyDescent="0.25">
      <c r="H16930" s="170"/>
    </row>
    <row r="16931" spans="8:8" x14ac:dyDescent="0.25">
      <c r="H16931" s="170"/>
    </row>
    <row r="16932" spans="8:8" x14ac:dyDescent="0.25">
      <c r="H16932" s="170"/>
    </row>
    <row r="16933" spans="8:8" x14ac:dyDescent="0.25">
      <c r="H16933" s="170"/>
    </row>
    <row r="16934" spans="8:8" x14ac:dyDescent="0.25">
      <c r="H16934" s="170"/>
    </row>
    <row r="16937" spans="8:8" x14ac:dyDescent="0.25">
      <c r="H16937" s="170"/>
    </row>
    <row r="16938" spans="8:8" x14ac:dyDescent="0.25">
      <c r="H16938" s="170"/>
    </row>
    <row r="16939" spans="8:8" x14ac:dyDescent="0.25">
      <c r="H16939" s="170"/>
    </row>
    <row r="16941" spans="8:8" x14ac:dyDescent="0.25">
      <c r="H16941" s="170"/>
    </row>
    <row r="16942" spans="8:8" x14ac:dyDescent="0.25">
      <c r="H16942" s="170"/>
    </row>
    <row r="16943" spans="8:8" x14ac:dyDescent="0.25">
      <c r="H16943" s="170"/>
    </row>
    <row r="16944" spans="8:8" x14ac:dyDescent="0.25">
      <c r="H16944" s="170"/>
    </row>
    <row r="16945" spans="8:8" x14ac:dyDescent="0.25">
      <c r="H16945" s="170"/>
    </row>
    <row r="16950" spans="8:8" x14ac:dyDescent="0.25">
      <c r="H16950" s="170"/>
    </row>
    <row r="16951" spans="8:8" x14ac:dyDescent="0.25">
      <c r="H16951" s="170"/>
    </row>
    <row r="16952" spans="8:8" x14ac:dyDescent="0.25">
      <c r="H16952" s="170"/>
    </row>
    <row r="16953" spans="8:8" x14ac:dyDescent="0.25">
      <c r="H16953" s="170"/>
    </row>
    <row r="16954" spans="8:8" x14ac:dyDescent="0.25">
      <c r="H16954" s="170"/>
    </row>
    <row r="16955" spans="8:8" x14ac:dyDescent="0.25">
      <c r="H16955" s="170"/>
    </row>
    <row r="16956" spans="8:8" x14ac:dyDescent="0.25">
      <c r="H16956" s="170"/>
    </row>
    <row r="16957" spans="8:8" x14ac:dyDescent="0.25">
      <c r="H16957" s="170"/>
    </row>
    <row r="16958" spans="8:8" x14ac:dyDescent="0.25">
      <c r="H16958" s="170"/>
    </row>
    <row r="16959" spans="8:8" x14ac:dyDescent="0.25">
      <c r="H16959" s="170"/>
    </row>
    <row r="16960" spans="8:8" x14ac:dyDescent="0.25">
      <c r="H16960" s="170"/>
    </row>
    <row r="16961" spans="8:8" x14ac:dyDescent="0.25">
      <c r="H16961" s="170"/>
    </row>
    <row r="16962" spans="8:8" x14ac:dyDescent="0.25">
      <c r="H16962" s="170"/>
    </row>
    <row r="16963" spans="8:8" x14ac:dyDescent="0.25">
      <c r="H16963" s="170"/>
    </row>
    <row r="16964" spans="8:8" x14ac:dyDescent="0.25">
      <c r="H16964" s="170"/>
    </row>
    <row r="16965" spans="8:8" x14ac:dyDescent="0.25">
      <c r="H16965" s="170"/>
    </row>
    <row r="16966" spans="8:8" x14ac:dyDescent="0.25">
      <c r="H16966" s="170"/>
    </row>
    <row r="16967" spans="8:8" x14ac:dyDescent="0.25">
      <c r="H16967" s="170"/>
    </row>
    <row r="16968" spans="8:8" x14ac:dyDescent="0.25">
      <c r="H16968" s="170"/>
    </row>
    <row r="16973" spans="8:8" x14ac:dyDescent="0.25">
      <c r="H16973" s="170"/>
    </row>
    <row r="16974" spans="8:8" x14ac:dyDescent="0.25">
      <c r="H16974" s="170"/>
    </row>
    <row r="16975" spans="8:8" x14ac:dyDescent="0.25">
      <c r="H16975" s="170"/>
    </row>
    <row r="16976" spans="8:8" x14ac:dyDescent="0.25">
      <c r="H16976" s="170"/>
    </row>
    <row r="16977" spans="8:8" x14ac:dyDescent="0.25">
      <c r="H16977" s="170"/>
    </row>
    <row r="16978" spans="8:8" x14ac:dyDescent="0.25">
      <c r="H16978" s="170"/>
    </row>
    <row r="16979" spans="8:8" x14ac:dyDescent="0.25">
      <c r="H16979" s="170"/>
    </row>
    <row r="16980" spans="8:8" x14ac:dyDescent="0.25">
      <c r="H16980" s="170"/>
    </row>
    <row r="16981" spans="8:8" x14ac:dyDescent="0.25">
      <c r="H16981" s="170"/>
    </row>
    <row r="16982" spans="8:8" x14ac:dyDescent="0.25">
      <c r="H16982" s="170"/>
    </row>
    <row r="16985" spans="8:8" x14ac:dyDescent="0.25">
      <c r="H16985" s="170"/>
    </row>
    <row r="16986" spans="8:8" x14ac:dyDescent="0.25">
      <c r="H16986" s="170"/>
    </row>
    <row r="16988" spans="8:8" x14ac:dyDescent="0.25">
      <c r="H16988" s="170"/>
    </row>
    <row r="16990" spans="8:8" x14ac:dyDescent="0.25">
      <c r="H16990" s="170"/>
    </row>
    <row r="16991" spans="8:8" x14ac:dyDescent="0.25">
      <c r="H16991" s="170"/>
    </row>
    <row r="16992" spans="8:8" x14ac:dyDescent="0.25">
      <c r="H16992" s="170"/>
    </row>
    <row r="16993" spans="8:8" x14ac:dyDescent="0.25">
      <c r="H16993" s="170"/>
    </row>
    <row r="16994" spans="8:8" x14ac:dyDescent="0.25">
      <c r="H16994" s="170"/>
    </row>
    <row r="16995" spans="8:8" x14ac:dyDescent="0.25">
      <c r="H16995" s="170"/>
    </row>
    <row r="16996" spans="8:8" x14ac:dyDescent="0.25">
      <c r="H16996" s="170"/>
    </row>
    <row r="16997" spans="8:8" x14ac:dyDescent="0.25">
      <c r="H16997" s="170"/>
    </row>
    <row r="16998" spans="8:8" x14ac:dyDescent="0.25">
      <c r="H16998" s="170"/>
    </row>
    <row r="16999" spans="8:8" x14ac:dyDescent="0.25">
      <c r="H16999" s="170"/>
    </row>
    <row r="17000" spans="8:8" x14ac:dyDescent="0.25">
      <c r="H17000" s="170"/>
    </row>
    <row r="17005" spans="8:8" x14ac:dyDescent="0.25">
      <c r="H17005" s="170"/>
    </row>
    <row r="17006" spans="8:8" x14ac:dyDescent="0.25">
      <c r="H17006" s="170"/>
    </row>
    <row r="17007" spans="8:8" x14ac:dyDescent="0.25">
      <c r="H17007" s="170"/>
    </row>
    <row r="17008" spans="8:8" x14ac:dyDescent="0.25">
      <c r="H17008" s="170"/>
    </row>
    <row r="17009" spans="8:8" x14ac:dyDescent="0.25">
      <c r="H17009" s="170"/>
    </row>
    <row r="17010" spans="8:8" x14ac:dyDescent="0.25">
      <c r="H17010" s="170"/>
    </row>
    <row r="17011" spans="8:8" x14ac:dyDescent="0.25">
      <c r="H17011" s="170"/>
    </row>
    <row r="17012" spans="8:8" x14ac:dyDescent="0.25">
      <c r="H17012" s="170"/>
    </row>
    <row r="17013" spans="8:8" x14ac:dyDescent="0.25">
      <c r="H17013" s="170"/>
    </row>
    <row r="17014" spans="8:8" x14ac:dyDescent="0.25">
      <c r="H17014" s="170"/>
    </row>
    <row r="17015" spans="8:8" x14ac:dyDescent="0.25">
      <c r="H17015" s="170"/>
    </row>
    <row r="17016" spans="8:8" x14ac:dyDescent="0.25">
      <c r="H17016" s="170"/>
    </row>
    <row r="17017" spans="8:8" x14ac:dyDescent="0.25">
      <c r="H17017" s="170"/>
    </row>
    <row r="17018" spans="8:8" x14ac:dyDescent="0.25">
      <c r="H17018" s="170"/>
    </row>
    <row r="17019" spans="8:8" x14ac:dyDescent="0.25">
      <c r="H17019" s="170"/>
    </row>
    <row r="17020" spans="8:8" x14ac:dyDescent="0.25">
      <c r="H17020" s="170"/>
    </row>
    <row r="17021" spans="8:8" x14ac:dyDescent="0.25">
      <c r="H17021" s="170"/>
    </row>
    <row r="17022" spans="8:8" x14ac:dyDescent="0.25">
      <c r="H17022" s="170"/>
    </row>
    <row r="17023" spans="8:8" x14ac:dyDescent="0.25">
      <c r="H17023" s="170"/>
    </row>
    <row r="17024" spans="8:8" x14ac:dyDescent="0.25">
      <c r="H17024" s="170"/>
    </row>
    <row r="17025" spans="8:8" x14ac:dyDescent="0.25">
      <c r="H17025" s="170"/>
    </row>
    <row r="17026" spans="8:8" x14ac:dyDescent="0.25">
      <c r="H17026" s="170"/>
    </row>
    <row r="17027" spans="8:8" x14ac:dyDescent="0.25">
      <c r="H17027" s="170"/>
    </row>
    <row r="17028" spans="8:8" x14ac:dyDescent="0.25">
      <c r="H17028" s="170"/>
    </row>
    <row r="17029" spans="8:8" x14ac:dyDescent="0.25">
      <c r="H17029" s="170"/>
    </row>
    <row r="17030" spans="8:8" x14ac:dyDescent="0.25">
      <c r="H17030" s="170"/>
    </row>
    <row r="17032" spans="8:8" x14ac:dyDescent="0.25">
      <c r="H17032" s="170"/>
    </row>
    <row r="17033" spans="8:8" x14ac:dyDescent="0.25">
      <c r="H17033" s="170"/>
    </row>
    <row r="17034" spans="8:8" x14ac:dyDescent="0.25">
      <c r="H17034" s="170"/>
    </row>
    <row r="17035" spans="8:8" x14ac:dyDescent="0.25">
      <c r="H17035" s="170"/>
    </row>
    <row r="17036" spans="8:8" x14ac:dyDescent="0.25">
      <c r="H17036" s="170"/>
    </row>
    <row r="17037" spans="8:8" x14ac:dyDescent="0.25">
      <c r="H17037" s="170"/>
    </row>
    <row r="17038" spans="8:8" x14ac:dyDescent="0.25">
      <c r="H17038" s="170"/>
    </row>
    <row r="17039" spans="8:8" x14ac:dyDescent="0.25">
      <c r="H17039" s="170"/>
    </row>
    <row r="17040" spans="8:8" x14ac:dyDescent="0.25">
      <c r="H17040" s="170"/>
    </row>
    <row r="17041" spans="8:8" x14ac:dyDescent="0.25">
      <c r="H17041" s="170"/>
    </row>
    <row r="17042" spans="8:8" x14ac:dyDescent="0.25">
      <c r="H17042" s="170"/>
    </row>
    <row r="17043" spans="8:8" x14ac:dyDescent="0.25">
      <c r="H17043" s="170"/>
    </row>
    <row r="17044" spans="8:8" x14ac:dyDescent="0.25">
      <c r="H17044" s="170"/>
    </row>
    <row r="17045" spans="8:8" x14ac:dyDescent="0.25">
      <c r="H17045" s="170"/>
    </row>
    <row r="17048" spans="8:8" x14ac:dyDescent="0.25">
      <c r="H17048" s="170"/>
    </row>
    <row r="17050" spans="8:8" x14ac:dyDescent="0.25">
      <c r="H17050" s="170"/>
    </row>
    <row r="17061" spans="8:8" x14ac:dyDescent="0.25">
      <c r="H17061" s="170"/>
    </row>
    <row r="17067" spans="8:8" x14ac:dyDescent="0.25">
      <c r="H17067" s="170"/>
    </row>
    <row r="17068" spans="8:8" x14ac:dyDescent="0.25">
      <c r="H17068" s="170"/>
    </row>
    <row r="17069" spans="8:8" x14ac:dyDescent="0.25">
      <c r="H17069" s="170"/>
    </row>
    <row r="17070" spans="8:8" x14ac:dyDescent="0.25">
      <c r="H17070" s="170"/>
    </row>
    <row r="17071" spans="8:8" x14ac:dyDescent="0.25">
      <c r="H17071" s="170"/>
    </row>
    <row r="17072" spans="8:8" x14ac:dyDescent="0.25">
      <c r="H17072" s="170"/>
    </row>
    <row r="17073" spans="8:8" x14ac:dyDescent="0.25">
      <c r="H17073" s="170"/>
    </row>
    <row r="17074" spans="8:8" x14ac:dyDescent="0.25">
      <c r="H17074" s="170"/>
    </row>
    <row r="17075" spans="8:8" x14ac:dyDescent="0.25">
      <c r="H17075" s="170"/>
    </row>
    <row r="17076" spans="8:8" x14ac:dyDescent="0.25">
      <c r="H17076" s="170"/>
    </row>
    <row r="17077" spans="8:8" x14ac:dyDescent="0.25">
      <c r="H17077" s="170"/>
    </row>
    <row r="17078" spans="8:8" x14ac:dyDescent="0.25">
      <c r="H17078" s="170"/>
    </row>
    <row r="17080" spans="8:8" x14ac:dyDescent="0.25">
      <c r="H17080" s="170"/>
    </row>
    <row r="17081" spans="8:8" x14ac:dyDescent="0.25">
      <c r="H17081" s="170"/>
    </row>
    <row r="17082" spans="8:8" x14ac:dyDescent="0.25">
      <c r="H17082" s="170"/>
    </row>
    <row r="17083" spans="8:8" x14ac:dyDescent="0.25">
      <c r="H17083" s="170"/>
    </row>
    <row r="17084" spans="8:8" x14ac:dyDescent="0.25">
      <c r="H17084" s="170"/>
    </row>
    <row r="17085" spans="8:8" x14ac:dyDescent="0.25">
      <c r="H17085" s="170"/>
    </row>
    <row r="17086" spans="8:8" x14ac:dyDescent="0.25">
      <c r="H17086" s="170"/>
    </row>
    <row r="17087" spans="8:8" x14ac:dyDescent="0.25">
      <c r="H17087" s="170"/>
    </row>
    <row r="17088" spans="8:8" x14ac:dyDescent="0.25">
      <c r="H17088" s="170"/>
    </row>
    <row r="17089" spans="8:8" x14ac:dyDescent="0.25">
      <c r="H17089" s="170"/>
    </row>
    <row r="17090" spans="8:8" x14ac:dyDescent="0.25">
      <c r="H17090" s="170"/>
    </row>
    <row r="17091" spans="8:8" x14ac:dyDescent="0.25">
      <c r="H17091" s="170"/>
    </row>
    <row r="17092" spans="8:8" x14ac:dyDescent="0.25">
      <c r="H17092" s="170"/>
    </row>
    <row r="17093" spans="8:8" x14ac:dyDescent="0.25">
      <c r="H17093" s="170"/>
    </row>
    <row r="17094" spans="8:8" x14ac:dyDescent="0.25">
      <c r="H17094" s="170"/>
    </row>
    <row r="17095" spans="8:8" x14ac:dyDescent="0.25">
      <c r="H17095" s="170"/>
    </row>
    <row r="17096" spans="8:8" x14ac:dyDescent="0.25">
      <c r="H17096" s="170"/>
    </row>
    <row r="17097" spans="8:8" x14ac:dyDescent="0.25">
      <c r="H17097" s="170"/>
    </row>
    <row r="17098" spans="8:8" x14ac:dyDescent="0.25">
      <c r="H17098" s="170"/>
    </row>
    <row r="17100" spans="8:8" x14ac:dyDescent="0.25">
      <c r="H17100" s="170"/>
    </row>
    <row r="17101" spans="8:8" x14ac:dyDescent="0.25">
      <c r="H17101" s="170"/>
    </row>
    <row r="17102" spans="8:8" x14ac:dyDescent="0.25">
      <c r="H17102" s="170"/>
    </row>
    <row r="17103" spans="8:8" x14ac:dyDescent="0.25">
      <c r="H17103" s="170"/>
    </row>
    <row r="17104" spans="8:8" x14ac:dyDescent="0.25">
      <c r="H17104" s="170"/>
    </row>
    <row r="17105" spans="8:8" x14ac:dyDescent="0.25">
      <c r="H17105" s="170"/>
    </row>
    <row r="17106" spans="8:8" x14ac:dyDescent="0.25">
      <c r="H17106" s="170"/>
    </row>
    <row r="17108" spans="8:8" x14ac:dyDescent="0.25">
      <c r="H17108" s="170"/>
    </row>
    <row r="17109" spans="8:8" x14ac:dyDescent="0.25">
      <c r="H17109" s="170"/>
    </row>
    <row r="17110" spans="8:8" x14ac:dyDescent="0.25">
      <c r="H17110" s="170"/>
    </row>
    <row r="17112" spans="8:8" x14ac:dyDescent="0.25">
      <c r="H17112" s="170"/>
    </row>
    <row r="17113" spans="8:8" x14ac:dyDescent="0.25">
      <c r="H17113" s="170"/>
    </row>
    <row r="17114" spans="8:8" x14ac:dyDescent="0.25">
      <c r="H17114" s="170"/>
    </row>
    <row r="17115" spans="8:8" x14ac:dyDescent="0.25">
      <c r="H17115" s="170"/>
    </row>
    <row r="17116" spans="8:8" x14ac:dyDescent="0.25">
      <c r="H17116" s="170"/>
    </row>
    <row r="17117" spans="8:8" x14ac:dyDescent="0.25">
      <c r="H17117" s="170"/>
    </row>
    <row r="17118" spans="8:8" x14ac:dyDescent="0.25">
      <c r="H17118" s="170"/>
    </row>
    <row r="17119" spans="8:8" x14ac:dyDescent="0.25">
      <c r="H17119" s="170"/>
    </row>
    <row r="17120" spans="8:8" x14ac:dyDescent="0.25">
      <c r="H17120" s="170"/>
    </row>
    <row r="17121" spans="8:8" x14ac:dyDescent="0.25">
      <c r="H17121" s="170"/>
    </row>
    <row r="17122" spans="8:8" x14ac:dyDescent="0.25">
      <c r="H17122" s="170"/>
    </row>
    <row r="17123" spans="8:8" x14ac:dyDescent="0.25">
      <c r="H17123" s="170"/>
    </row>
    <row r="17124" spans="8:8" x14ac:dyDescent="0.25">
      <c r="H17124" s="170"/>
    </row>
    <row r="17125" spans="8:8" x14ac:dyDescent="0.25">
      <c r="H17125" s="170"/>
    </row>
    <row r="17126" spans="8:8" x14ac:dyDescent="0.25">
      <c r="H17126" s="170"/>
    </row>
    <row r="17128" spans="8:8" x14ac:dyDescent="0.25">
      <c r="H17128" s="170"/>
    </row>
    <row r="17129" spans="8:8" x14ac:dyDescent="0.25">
      <c r="H17129" s="170"/>
    </row>
    <row r="17130" spans="8:8" x14ac:dyDescent="0.25">
      <c r="H17130" s="170"/>
    </row>
    <row r="17131" spans="8:8" x14ac:dyDescent="0.25">
      <c r="H17131" s="170"/>
    </row>
    <row r="17132" spans="8:8" x14ac:dyDescent="0.25">
      <c r="H17132" s="170"/>
    </row>
    <row r="17133" spans="8:8" x14ac:dyDescent="0.25">
      <c r="H17133" s="170"/>
    </row>
    <row r="17134" spans="8:8" x14ac:dyDescent="0.25">
      <c r="H17134" s="170"/>
    </row>
    <row r="17135" spans="8:8" x14ac:dyDescent="0.25">
      <c r="H17135" s="170"/>
    </row>
    <row r="17136" spans="8:8" x14ac:dyDescent="0.25">
      <c r="H17136" s="170"/>
    </row>
    <row r="17137" spans="8:8" x14ac:dyDescent="0.25">
      <c r="H17137" s="170"/>
    </row>
    <row r="17140" spans="8:8" x14ac:dyDescent="0.25">
      <c r="H17140" s="170"/>
    </row>
    <row r="17143" spans="8:8" x14ac:dyDescent="0.25">
      <c r="H17143" s="170"/>
    </row>
    <row r="17144" spans="8:8" x14ac:dyDescent="0.25">
      <c r="H17144" s="170"/>
    </row>
    <row r="17145" spans="8:8" x14ac:dyDescent="0.25">
      <c r="H17145" s="170"/>
    </row>
    <row r="17147" spans="8:8" x14ac:dyDescent="0.25">
      <c r="H17147" s="170"/>
    </row>
    <row r="17148" spans="8:8" x14ac:dyDescent="0.25">
      <c r="H17148" s="170"/>
    </row>
    <row r="17149" spans="8:8" x14ac:dyDescent="0.25">
      <c r="H17149" s="170"/>
    </row>
    <row r="17150" spans="8:8" x14ac:dyDescent="0.25">
      <c r="H17150" s="170"/>
    </row>
    <row r="17151" spans="8:8" x14ac:dyDescent="0.25">
      <c r="H17151" s="170"/>
    </row>
    <row r="17152" spans="8:8" x14ac:dyDescent="0.25">
      <c r="H17152" s="170"/>
    </row>
    <row r="17153" spans="8:8" x14ac:dyDescent="0.25">
      <c r="H17153" s="170"/>
    </row>
    <row r="17154" spans="8:8" x14ac:dyDescent="0.25">
      <c r="H17154" s="170"/>
    </row>
    <row r="17158" spans="8:8" x14ac:dyDescent="0.25">
      <c r="H17158" s="170"/>
    </row>
    <row r="17159" spans="8:8" x14ac:dyDescent="0.25">
      <c r="H17159" s="170"/>
    </row>
    <row r="17161" spans="8:8" x14ac:dyDescent="0.25">
      <c r="H17161" s="170"/>
    </row>
    <row r="17164" spans="8:8" x14ac:dyDescent="0.25">
      <c r="H17164" s="170"/>
    </row>
    <row r="17165" spans="8:8" x14ac:dyDescent="0.25">
      <c r="H17165" s="170"/>
    </row>
    <row r="17166" spans="8:8" x14ac:dyDescent="0.25">
      <c r="H17166" s="170"/>
    </row>
    <row r="17167" spans="8:8" x14ac:dyDescent="0.25">
      <c r="H17167" s="170"/>
    </row>
    <row r="17168" spans="8:8" x14ac:dyDescent="0.25">
      <c r="H17168" s="170"/>
    </row>
    <row r="17169" spans="8:8" x14ac:dyDescent="0.25">
      <c r="H17169" s="170"/>
    </row>
    <row r="17170" spans="8:8" x14ac:dyDescent="0.25">
      <c r="H17170" s="170"/>
    </row>
    <row r="17171" spans="8:8" x14ac:dyDescent="0.25">
      <c r="H17171" s="170"/>
    </row>
    <row r="17172" spans="8:8" x14ac:dyDescent="0.25">
      <c r="H17172" s="170"/>
    </row>
    <row r="17173" spans="8:8" x14ac:dyDescent="0.25">
      <c r="H17173" s="170"/>
    </row>
    <row r="17174" spans="8:8" x14ac:dyDescent="0.25">
      <c r="H17174" s="170"/>
    </row>
    <row r="17176" spans="8:8" x14ac:dyDescent="0.25">
      <c r="H17176" s="170"/>
    </row>
    <row r="17177" spans="8:8" x14ac:dyDescent="0.25">
      <c r="H17177" s="170"/>
    </row>
    <row r="17178" spans="8:8" x14ac:dyDescent="0.25">
      <c r="H17178" s="170"/>
    </row>
    <row r="17179" spans="8:8" x14ac:dyDescent="0.25">
      <c r="H17179" s="170"/>
    </row>
    <row r="17180" spans="8:8" x14ac:dyDescent="0.25">
      <c r="H17180" s="170"/>
    </row>
    <row r="17181" spans="8:8" x14ac:dyDescent="0.25">
      <c r="H17181" s="170"/>
    </row>
    <row r="17182" spans="8:8" x14ac:dyDescent="0.25">
      <c r="H17182" s="170"/>
    </row>
    <row r="17183" spans="8:8" x14ac:dyDescent="0.25">
      <c r="H17183" s="170"/>
    </row>
    <row r="17184" spans="8:8" x14ac:dyDescent="0.25">
      <c r="H17184" s="170"/>
    </row>
    <row r="17185" spans="8:8" x14ac:dyDescent="0.25">
      <c r="H17185" s="170"/>
    </row>
    <row r="17186" spans="8:8" x14ac:dyDescent="0.25">
      <c r="H17186" s="170"/>
    </row>
    <row r="17187" spans="8:8" x14ac:dyDescent="0.25">
      <c r="H17187" s="170"/>
    </row>
    <row r="17189" spans="8:8" x14ac:dyDescent="0.25">
      <c r="H17189" s="170"/>
    </row>
    <row r="17190" spans="8:8" x14ac:dyDescent="0.25">
      <c r="H17190" s="170"/>
    </row>
    <row r="17191" spans="8:8" x14ac:dyDescent="0.25">
      <c r="H17191" s="170"/>
    </row>
    <row r="17192" spans="8:8" x14ac:dyDescent="0.25">
      <c r="H17192" s="170"/>
    </row>
    <row r="17193" spans="8:8" x14ac:dyDescent="0.25">
      <c r="H17193" s="170"/>
    </row>
    <row r="17194" spans="8:8" x14ac:dyDescent="0.25">
      <c r="H17194" s="170"/>
    </row>
    <row r="17196" spans="8:8" x14ac:dyDescent="0.25">
      <c r="H17196" s="170"/>
    </row>
    <row r="17199" spans="8:8" x14ac:dyDescent="0.25">
      <c r="H17199" s="170"/>
    </row>
    <row r="17202" spans="8:8" x14ac:dyDescent="0.25">
      <c r="H17202" s="170"/>
    </row>
    <row r="17203" spans="8:8" x14ac:dyDescent="0.25">
      <c r="H17203" s="170"/>
    </row>
    <row r="17204" spans="8:8" x14ac:dyDescent="0.25">
      <c r="H17204" s="170"/>
    </row>
    <row r="17205" spans="8:8" x14ac:dyDescent="0.25">
      <c r="H17205" s="170"/>
    </row>
    <row r="17206" spans="8:8" x14ac:dyDescent="0.25">
      <c r="H17206" s="170"/>
    </row>
    <row r="17207" spans="8:8" x14ac:dyDescent="0.25">
      <c r="H17207" s="170"/>
    </row>
    <row r="17208" spans="8:8" x14ac:dyDescent="0.25">
      <c r="H17208" s="170"/>
    </row>
    <row r="17209" spans="8:8" x14ac:dyDescent="0.25">
      <c r="H17209" s="170"/>
    </row>
    <row r="17210" spans="8:8" x14ac:dyDescent="0.25">
      <c r="H17210" s="170"/>
    </row>
    <row r="17211" spans="8:8" x14ac:dyDescent="0.25">
      <c r="H17211" s="170"/>
    </row>
    <row r="17212" spans="8:8" x14ac:dyDescent="0.25">
      <c r="H17212" s="170"/>
    </row>
    <row r="17213" spans="8:8" x14ac:dyDescent="0.25">
      <c r="H17213" s="170"/>
    </row>
    <row r="17214" spans="8:8" x14ac:dyDescent="0.25">
      <c r="H17214" s="170"/>
    </row>
    <row r="17215" spans="8:8" x14ac:dyDescent="0.25">
      <c r="H17215" s="170"/>
    </row>
    <row r="17216" spans="8:8" x14ac:dyDescent="0.25">
      <c r="H17216" s="170"/>
    </row>
    <row r="17217" spans="8:8" x14ac:dyDescent="0.25">
      <c r="H17217" s="170"/>
    </row>
    <row r="17221" spans="8:8" x14ac:dyDescent="0.25">
      <c r="H17221" s="170"/>
    </row>
    <row r="17224" spans="8:8" x14ac:dyDescent="0.25">
      <c r="H17224" s="170"/>
    </row>
    <row r="17225" spans="8:8" x14ac:dyDescent="0.25">
      <c r="H17225" s="170"/>
    </row>
    <row r="17226" spans="8:8" x14ac:dyDescent="0.25">
      <c r="H17226" s="170"/>
    </row>
    <row r="17227" spans="8:8" x14ac:dyDescent="0.25">
      <c r="H17227" s="170"/>
    </row>
    <row r="17228" spans="8:8" x14ac:dyDescent="0.25">
      <c r="H17228" s="170"/>
    </row>
    <row r="17229" spans="8:8" x14ac:dyDescent="0.25">
      <c r="H17229" s="170"/>
    </row>
    <row r="17230" spans="8:8" x14ac:dyDescent="0.25">
      <c r="H17230" s="170"/>
    </row>
    <row r="17231" spans="8:8" x14ac:dyDescent="0.25">
      <c r="H17231" s="170"/>
    </row>
    <row r="17232" spans="8:8" x14ac:dyDescent="0.25">
      <c r="H17232" s="170"/>
    </row>
    <row r="17233" spans="8:8" x14ac:dyDescent="0.25">
      <c r="H17233" s="170"/>
    </row>
    <row r="17234" spans="8:8" x14ac:dyDescent="0.25">
      <c r="H17234" s="170"/>
    </row>
    <row r="17235" spans="8:8" x14ac:dyDescent="0.25">
      <c r="H17235" s="170"/>
    </row>
    <row r="17237" spans="8:8" x14ac:dyDescent="0.25">
      <c r="H17237" s="170"/>
    </row>
    <row r="17238" spans="8:8" x14ac:dyDescent="0.25">
      <c r="H17238" s="170"/>
    </row>
    <row r="17239" spans="8:8" x14ac:dyDescent="0.25">
      <c r="H17239" s="170"/>
    </row>
    <row r="17241" spans="8:8" x14ac:dyDescent="0.25">
      <c r="H17241" s="170"/>
    </row>
    <row r="17242" spans="8:8" x14ac:dyDescent="0.25">
      <c r="H17242" s="170"/>
    </row>
    <row r="17243" spans="8:8" x14ac:dyDescent="0.25">
      <c r="H17243" s="170"/>
    </row>
    <row r="17244" spans="8:8" x14ac:dyDescent="0.25">
      <c r="H17244" s="170"/>
    </row>
    <row r="17245" spans="8:8" x14ac:dyDescent="0.25">
      <c r="H17245" s="170"/>
    </row>
    <row r="17246" spans="8:8" x14ac:dyDescent="0.25">
      <c r="H17246" s="170"/>
    </row>
    <row r="17247" spans="8:8" x14ac:dyDescent="0.25">
      <c r="H17247" s="170"/>
    </row>
    <row r="17248" spans="8:8" x14ac:dyDescent="0.25">
      <c r="H17248" s="170"/>
    </row>
    <row r="17249" spans="8:8" x14ac:dyDescent="0.25">
      <c r="H17249" s="170"/>
    </row>
    <row r="17250" spans="8:8" x14ac:dyDescent="0.25">
      <c r="H17250" s="170"/>
    </row>
    <row r="17251" spans="8:8" x14ac:dyDescent="0.25">
      <c r="H17251" s="170"/>
    </row>
    <row r="17252" spans="8:8" x14ac:dyDescent="0.25">
      <c r="H17252" s="170"/>
    </row>
    <row r="17254" spans="8:8" x14ac:dyDescent="0.25">
      <c r="H17254" s="170"/>
    </row>
    <row r="17255" spans="8:8" x14ac:dyDescent="0.25">
      <c r="H17255" s="170"/>
    </row>
    <row r="17256" spans="8:8" x14ac:dyDescent="0.25">
      <c r="H17256" s="170"/>
    </row>
    <row r="17258" spans="8:8" x14ac:dyDescent="0.25">
      <c r="H17258" s="170"/>
    </row>
    <row r="17259" spans="8:8" x14ac:dyDescent="0.25">
      <c r="H17259" s="170"/>
    </row>
    <row r="17261" spans="8:8" x14ac:dyDescent="0.25">
      <c r="H17261" s="170"/>
    </row>
    <row r="17263" spans="8:8" x14ac:dyDescent="0.25">
      <c r="H17263" s="170"/>
    </row>
    <row r="17264" spans="8:8" x14ac:dyDescent="0.25">
      <c r="H17264" s="170"/>
    </row>
    <row r="17265" spans="8:8" x14ac:dyDescent="0.25">
      <c r="H17265" s="170"/>
    </row>
    <row r="17266" spans="8:8" x14ac:dyDescent="0.25">
      <c r="H17266" s="170"/>
    </row>
    <row r="17267" spans="8:8" x14ac:dyDescent="0.25">
      <c r="H17267" s="170"/>
    </row>
    <row r="17268" spans="8:8" x14ac:dyDescent="0.25">
      <c r="H17268" s="170"/>
    </row>
    <row r="17269" spans="8:8" x14ac:dyDescent="0.25">
      <c r="H17269" s="170"/>
    </row>
    <row r="17270" spans="8:8" x14ac:dyDescent="0.25">
      <c r="H17270" s="170"/>
    </row>
    <row r="17271" spans="8:8" x14ac:dyDescent="0.25">
      <c r="H17271" s="170"/>
    </row>
    <row r="17272" spans="8:8" x14ac:dyDescent="0.25">
      <c r="H17272" s="170"/>
    </row>
    <row r="17273" spans="8:8" x14ac:dyDescent="0.25">
      <c r="H17273" s="170"/>
    </row>
    <row r="17274" spans="8:8" x14ac:dyDescent="0.25">
      <c r="H17274" s="170"/>
    </row>
    <row r="17275" spans="8:8" x14ac:dyDescent="0.25">
      <c r="H17275" s="170"/>
    </row>
    <row r="17277" spans="8:8" x14ac:dyDescent="0.25">
      <c r="H17277" s="170"/>
    </row>
    <row r="17278" spans="8:8" x14ac:dyDescent="0.25">
      <c r="H17278" s="170"/>
    </row>
    <row r="17279" spans="8:8" x14ac:dyDescent="0.25">
      <c r="H17279" s="170"/>
    </row>
    <row r="17280" spans="8:8" x14ac:dyDescent="0.25">
      <c r="H17280" s="170"/>
    </row>
    <row r="17281" spans="8:8" x14ac:dyDescent="0.25">
      <c r="H17281" s="170"/>
    </row>
    <row r="17282" spans="8:8" x14ac:dyDescent="0.25">
      <c r="H17282" s="170"/>
    </row>
    <row r="17283" spans="8:8" x14ac:dyDescent="0.25">
      <c r="H17283" s="170"/>
    </row>
    <row r="17284" spans="8:8" x14ac:dyDescent="0.25">
      <c r="H17284" s="170"/>
    </row>
    <row r="17285" spans="8:8" x14ac:dyDescent="0.25">
      <c r="H17285" s="170"/>
    </row>
    <row r="17286" spans="8:8" x14ac:dyDescent="0.25">
      <c r="H17286" s="170"/>
    </row>
    <row r="17287" spans="8:8" x14ac:dyDescent="0.25">
      <c r="H17287" s="170"/>
    </row>
    <row r="17289" spans="8:8" x14ac:dyDescent="0.25">
      <c r="H17289" s="170"/>
    </row>
    <row r="17290" spans="8:8" x14ac:dyDescent="0.25">
      <c r="H17290" s="170"/>
    </row>
    <row r="17300" spans="8:8" x14ac:dyDescent="0.25">
      <c r="H17300" s="170"/>
    </row>
    <row r="17301" spans="8:8" x14ac:dyDescent="0.25">
      <c r="H17301" s="170"/>
    </row>
    <row r="17302" spans="8:8" x14ac:dyDescent="0.25">
      <c r="H17302" s="170"/>
    </row>
    <row r="17303" spans="8:8" x14ac:dyDescent="0.25">
      <c r="H17303" s="170"/>
    </row>
    <row r="17304" spans="8:8" x14ac:dyDescent="0.25">
      <c r="H17304" s="170"/>
    </row>
    <row r="17305" spans="8:8" x14ac:dyDescent="0.25">
      <c r="H17305" s="170"/>
    </row>
    <row r="17306" spans="8:8" x14ac:dyDescent="0.25">
      <c r="H17306" s="170"/>
    </row>
    <row r="17307" spans="8:8" x14ac:dyDescent="0.25">
      <c r="H17307" s="170"/>
    </row>
    <row r="17308" spans="8:8" x14ac:dyDescent="0.25">
      <c r="H17308" s="170"/>
    </row>
    <row r="17309" spans="8:8" x14ac:dyDescent="0.25">
      <c r="H17309" s="170"/>
    </row>
    <row r="17310" spans="8:8" x14ac:dyDescent="0.25">
      <c r="H17310" s="170"/>
    </row>
    <row r="17311" spans="8:8" x14ac:dyDescent="0.25">
      <c r="H17311" s="170"/>
    </row>
    <row r="17312" spans="8:8" x14ac:dyDescent="0.25">
      <c r="H17312" s="170"/>
    </row>
    <row r="17314" spans="8:8" x14ac:dyDescent="0.25">
      <c r="H17314" s="170"/>
    </row>
    <row r="17315" spans="8:8" x14ac:dyDescent="0.25">
      <c r="H17315" s="170"/>
    </row>
    <row r="17317" spans="8:8" x14ac:dyDescent="0.25">
      <c r="H17317" s="170"/>
    </row>
    <row r="17318" spans="8:8" x14ac:dyDescent="0.25">
      <c r="H17318" s="170"/>
    </row>
    <row r="17320" spans="8:8" x14ac:dyDescent="0.25">
      <c r="H17320" s="170"/>
    </row>
    <row r="17321" spans="8:8" x14ac:dyDescent="0.25">
      <c r="H17321" s="170"/>
    </row>
    <row r="17323" spans="8:8" x14ac:dyDescent="0.25">
      <c r="H17323" s="170"/>
    </row>
    <row r="17324" spans="8:8" x14ac:dyDescent="0.25">
      <c r="H17324" s="170"/>
    </row>
    <row r="17327" spans="8:8" x14ac:dyDescent="0.25">
      <c r="H17327" s="170"/>
    </row>
    <row r="17328" spans="8:8" x14ac:dyDescent="0.25">
      <c r="H17328" s="170"/>
    </row>
    <row r="17330" spans="8:8" x14ac:dyDescent="0.25">
      <c r="H17330" s="170"/>
    </row>
    <row r="17331" spans="8:8" x14ac:dyDescent="0.25">
      <c r="H17331" s="170"/>
    </row>
    <row r="17333" spans="8:8" x14ac:dyDescent="0.25">
      <c r="H17333" s="170"/>
    </row>
    <row r="17335" spans="8:8" x14ac:dyDescent="0.25">
      <c r="H17335" s="170"/>
    </row>
    <row r="17336" spans="8:8" x14ac:dyDescent="0.25">
      <c r="H17336" s="170"/>
    </row>
    <row r="17338" spans="8:8" x14ac:dyDescent="0.25">
      <c r="H17338" s="170"/>
    </row>
    <row r="17339" spans="8:8" x14ac:dyDescent="0.25">
      <c r="H17339" s="170"/>
    </row>
    <row r="17340" spans="8:8" x14ac:dyDescent="0.25">
      <c r="H17340" s="170"/>
    </row>
    <row r="17344" spans="8:8" x14ac:dyDescent="0.25">
      <c r="H17344" s="170"/>
    </row>
    <row r="17346" spans="8:8" x14ac:dyDescent="0.25">
      <c r="H17346" s="170"/>
    </row>
    <row r="17353" spans="8:8" x14ac:dyDescent="0.25">
      <c r="H17353" s="170"/>
    </row>
    <row r="17354" spans="8:8" x14ac:dyDescent="0.25">
      <c r="H17354" s="170"/>
    </row>
    <row r="17355" spans="8:8" x14ac:dyDescent="0.25">
      <c r="H17355" s="170"/>
    </row>
    <row r="17356" spans="8:8" x14ac:dyDescent="0.25">
      <c r="H17356" s="170"/>
    </row>
    <row r="17357" spans="8:8" x14ac:dyDescent="0.25">
      <c r="H17357" s="170"/>
    </row>
    <row r="17359" spans="8:8" x14ac:dyDescent="0.25">
      <c r="H17359" s="170"/>
    </row>
    <row r="17360" spans="8:8" x14ac:dyDescent="0.25">
      <c r="H17360" s="170"/>
    </row>
    <row r="17361" spans="8:8" x14ac:dyDescent="0.25">
      <c r="H17361" s="170"/>
    </row>
    <row r="17362" spans="8:8" x14ac:dyDescent="0.25">
      <c r="H17362" s="170"/>
    </row>
    <row r="17363" spans="8:8" x14ac:dyDescent="0.25">
      <c r="H17363" s="170"/>
    </row>
    <row r="17364" spans="8:8" x14ac:dyDescent="0.25">
      <c r="H17364" s="170"/>
    </row>
    <row r="17365" spans="8:8" x14ac:dyDescent="0.25">
      <c r="H17365" s="170"/>
    </row>
    <row r="17366" spans="8:8" x14ac:dyDescent="0.25">
      <c r="H17366" s="170"/>
    </row>
    <row r="17367" spans="8:8" x14ac:dyDescent="0.25">
      <c r="H17367" s="170"/>
    </row>
    <row r="17368" spans="8:8" x14ac:dyDescent="0.25">
      <c r="H17368" s="170"/>
    </row>
    <row r="17369" spans="8:8" x14ac:dyDescent="0.25">
      <c r="H17369" s="170"/>
    </row>
    <row r="17371" spans="8:8" x14ac:dyDescent="0.25">
      <c r="H17371" s="170"/>
    </row>
    <row r="17374" spans="8:8" x14ac:dyDescent="0.25">
      <c r="H17374" s="170"/>
    </row>
    <row r="17376" spans="8:8" x14ac:dyDescent="0.25">
      <c r="H17376" s="170"/>
    </row>
    <row r="17379" spans="8:8" x14ac:dyDescent="0.25">
      <c r="H17379" s="170"/>
    </row>
    <row r="17380" spans="8:8" x14ac:dyDescent="0.25">
      <c r="H17380" s="170"/>
    </row>
    <row r="17382" spans="8:8" x14ac:dyDescent="0.25">
      <c r="H17382" s="170"/>
    </row>
    <row r="17383" spans="8:8" x14ac:dyDescent="0.25">
      <c r="H17383" s="170"/>
    </row>
    <row r="17386" spans="8:8" x14ac:dyDescent="0.25">
      <c r="H17386" s="170"/>
    </row>
    <row r="17387" spans="8:8" x14ac:dyDescent="0.25">
      <c r="H17387" s="170"/>
    </row>
    <row r="17389" spans="8:8" x14ac:dyDescent="0.25">
      <c r="H17389" s="170"/>
    </row>
    <row r="17390" spans="8:8" x14ac:dyDescent="0.25">
      <c r="H17390" s="170"/>
    </row>
    <row r="17392" spans="8:8" x14ac:dyDescent="0.25">
      <c r="H17392" s="170"/>
    </row>
    <row r="17393" spans="8:8" x14ac:dyDescent="0.25">
      <c r="H17393" s="170"/>
    </row>
    <row r="17395" spans="8:8" x14ac:dyDescent="0.25">
      <c r="H17395" s="170"/>
    </row>
    <row r="17396" spans="8:8" x14ac:dyDescent="0.25">
      <c r="H17396" s="170"/>
    </row>
    <row r="17397" spans="8:8" x14ac:dyDescent="0.25">
      <c r="H17397" s="170"/>
    </row>
    <row r="17399" spans="8:8" x14ac:dyDescent="0.25">
      <c r="H17399" s="170"/>
    </row>
    <row r="17400" spans="8:8" x14ac:dyDescent="0.25">
      <c r="H17400" s="170"/>
    </row>
    <row r="17401" spans="8:8" x14ac:dyDescent="0.25">
      <c r="H17401" s="170"/>
    </row>
    <row r="17402" spans="8:8" x14ac:dyDescent="0.25">
      <c r="H17402" s="170"/>
    </row>
    <row r="17404" spans="8:8" x14ac:dyDescent="0.25">
      <c r="H17404" s="170"/>
    </row>
    <row r="17405" spans="8:8" x14ac:dyDescent="0.25">
      <c r="H17405" s="170"/>
    </row>
    <row r="17406" spans="8:8" x14ac:dyDescent="0.25">
      <c r="H17406" s="170"/>
    </row>
    <row r="17418" spans="8:8" x14ac:dyDescent="0.25">
      <c r="H17418" s="170"/>
    </row>
    <row r="17429" spans="8:8" x14ac:dyDescent="0.25">
      <c r="H17429" s="170"/>
    </row>
    <row r="17430" spans="8:8" x14ac:dyDescent="0.25">
      <c r="H17430" s="170"/>
    </row>
    <row r="17435" spans="8:8" x14ac:dyDescent="0.25">
      <c r="H17435" s="170"/>
    </row>
    <row r="17439" spans="8:8" x14ac:dyDescent="0.25">
      <c r="H17439" s="170"/>
    </row>
    <row r="17445" spans="8:8" x14ac:dyDescent="0.25">
      <c r="H17445" s="170"/>
    </row>
    <row r="17446" spans="8:8" x14ac:dyDescent="0.25">
      <c r="H17446" s="170"/>
    </row>
    <row r="17447" spans="8:8" x14ac:dyDescent="0.25">
      <c r="H17447" s="170"/>
    </row>
    <row r="17448" spans="8:8" x14ac:dyDescent="0.25">
      <c r="H17448" s="170"/>
    </row>
    <row r="17449" spans="8:8" x14ac:dyDescent="0.25">
      <c r="H17449" s="170"/>
    </row>
    <row r="17450" spans="8:8" x14ac:dyDescent="0.25">
      <c r="H17450" s="170"/>
    </row>
    <row r="17451" spans="8:8" x14ac:dyDescent="0.25">
      <c r="H17451" s="170"/>
    </row>
    <row r="17452" spans="8:8" x14ac:dyDescent="0.25">
      <c r="H17452" s="170"/>
    </row>
    <row r="17453" spans="8:8" x14ac:dyDescent="0.25">
      <c r="H17453" s="170"/>
    </row>
    <row r="17454" spans="8:8" x14ac:dyDescent="0.25">
      <c r="H17454" s="170"/>
    </row>
    <row r="17455" spans="8:8" x14ac:dyDescent="0.25">
      <c r="H17455" s="170"/>
    </row>
    <row r="17457" spans="8:8" x14ac:dyDescent="0.25">
      <c r="H17457" s="170"/>
    </row>
    <row r="17461" spans="8:8" x14ac:dyDescent="0.25">
      <c r="H17461" s="170"/>
    </row>
    <row r="17462" spans="8:8" x14ac:dyDescent="0.25">
      <c r="H17462" s="170"/>
    </row>
    <row r="17463" spans="8:8" x14ac:dyDescent="0.25">
      <c r="H17463" s="170"/>
    </row>
    <row r="17464" spans="8:8" x14ac:dyDescent="0.25">
      <c r="H17464" s="170"/>
    </row>
    <row r="17465" spans="8:8" x14ac:dyDescent="0.25">
      <c r="H17465" s="170"/>
    </row>
    <row r="17466" spans="8:8" x14ac:dyDescent="0.25">
      <c r="H17466" s="170"/>
    </row>
    <row r="17467" spans="8:8" x14ac:dyDescent="0.25">
      <c r="H17467" s="170"/>
    </row>
    <row r="17469" spans="8:8" x14ac:dyDescent="0.25">
      <c r="H17469" s="170"/>
    </row>
    <row r="17471" spans="8:8" x14ac:dyDescent="0.25">
      <c r="H17471" s="170"/>
    </row>
    <row r="17474" spans="8:8" x14ac:dyDescent="0.25">
      <c r="H17474" s="170"/>
    </row>
    <row r="17476" spans="8:8" x14ac:dyDescent="0.25">
      <c r="H17476" s="170"/>
    </row>
    <row r="17478" spans="8:8" x14ac:dyDescent="0.25">
      <c r="H17478" s="170"/>
    </row>
    <row r="17479" spans="8:8" x14ac:dyDescent="0.25">
      <c r="H17479" s="170"/>
    </row>
    <row r="17482" spans="8:8" x14ac:dyDescent="0.25">
      <c r="H17482" s="170"/>
    </row>
    <row r="17485" spans="8:8" x14ac:dyDescent="0.25">
      <c r="H17485" s="170"/>
    </row>
    <row r="17487" spans="8:8" x14ac:dyDescent="0.25">
      <c r="H17487" s="170"/>
    </row>
    <row r="17488" spans="8:8" x14ac:dyDescent="0.25">
      <c r="H17488" s="170"/>
    </row>
    <row r="17489" spans="8:8" x14ac:dyDescent="0.25">
      <c r="H17489" s="170"/>
    </row>
    <row r="17490" spans="8:8" x14ac:dyDescent="0.25">
      <c r="H17490" s="170"/>
    </row>
    <row r="17491" spans="8:8" x14ac:dyDescent="0.25">
      <c r="H17491" s="170"/>
    </row>
    <row r="17492" spans="8:8" x14ac:dyDescent="0.25">
      <c r="H17492" s="170"/>
    </row>
    <row r="17493" spans="8:8" x14ac:dyDescent="0.25">
      <c r="H17493" s="170"/>
    </row>
    <row r="17494" spans="8:8" x14ac:dyDescent="0.25">
      <c r="H17494" s="170"/>
    </row>
    <row r="17495" spans="8:8" x14ac:dyDescent="0.25">
      <c r="H17495" s="170"/>
    </row>
    <row r="17496" spans="8:8" x14ac:dyDescent="0.25">
      <c r="H17496" s="170"/>
    </row>
    <row r="17500" spans="8:8" x14ac:dyDescent="0.25">
      <c r="H17500" s="170"/>
    </row>
    <row r="17505" spans="8:8" x14ac:dyDescent="0.25">
      <c r="H17505" s="170"/>
    </row>
    <row r="17508" spans="8:8" x14ac:dyDescent="0.25">
      <c r="H17508" s="170"/>
    </row>
    <row r="17509" spans="8:8" x14ac:dyDescent="0.25">
      <c r="H17509" s="170"/>
    </row>
    <row r="17512" spans="8:8" x14ac:dyDescent="0.25">
      <c r="H17512" s="170"/>
    </row>
    <row r="17514" spans="8:8" x14ac:dyDescent="0.25">
      <c r="H17514" s="170"/>
    </row>
    <row r="17515" spans="8:8" x14ac:dyDescent="0.25">
      <c r="H17515" s="170"/>
    </row>
    <row r="17518" spans="8:8" x14ac:dyDescent="0.25">
      <c r="H17518" s="170"/>
    </row>
    <row r="17519" spans="8:8" x14ac:dyDescent="0.25">
      <c r="H17519" s="170"/>
    </row>
    <row r="17523" spans="8:8" x14ac:dyDescent="0.25">
      <c r="H17523" s="170"/>
    </row>
    <row r="17524" spans="8:8" x14ac:dyDescent="0.25">
      <c r="H17524" s="170"/>
    </row>
    <row r="17525" spans="8:8" x14ac:dyDescent="0.25">
      <c r="H17525" s="170"/>
    </row>
    <row r="17526" spans="8:8" x14ac:dyDescent="0.25">
      <c r="H17526" s="170"/>
    </row>
    <row r="17528" spans="8:8" x14ac:dyDescent="0.25">
      <c r="H17528" s="170"/>
    </row>
    <row r="17529" spans="8:8" x14ac:dyDescent="0.25">
      <c r="H17529" s="170"/>
    </row>
    <row r="17531" spans="8:8" x14ac:dyDescent="0.25">
      <c r="H17531" s="170"/>
    </row>
    <row r="17532" spans="8:8" x14ac:dyDescent="0.25">
      <c r="H17532" s="170"/>
    </row>
    <row r="17533" spans="8:8" x14ac:dyDescent="0.25">
      <c r="H17533" s="170"/>
    </row>
    <row r="17534" spans="8:8" x14ac:dyDescent="0.25">
      <c r="H17534" s="170"/>
    </row>
    <row r="17537" spans="8:8" x14ac:dyDescent="0.25">
      <c r="H17537" s="170"/>
    </row>
    <row r="17538" spans="8:8" x14ac:dyDescent="0.25">
      <c r="H17538" s="170"/>
    </row>
    <row r="17539" spans="8:8" x14ac:dyDescent="0.25">
      <c r="H17539" s="170"/>
    </row>
    <row r="17541" spans="8:8" x14ac:dyDescent="0.25">
      <c r="H17541" s="170"/>
    </row>
    <row r="17555" spans="8:8" x14ac:dyDescent="0.25">
      <c r="H17555" s="170"/>
    </row>
    <row r="17563" spans="8:8" x14ac:dyDescent="0.25">
      <c r="H17563" s="170"/>
    </row>
    <row r="17566" spans="8:8" x14ac:dyDescent="0.25">
      <c r="H17566" s="170"/>
    </row>
    <row r="17567" spans="8:8" x14ac:dyDescent="0.25">
      <c r="H17567" s="170"/>
    </row>
    <row r="17568" spans="8:8" x14ac:dyDescent="0.25">
      <c r="H17568" s="170"/>
    </row>
    <row r="17569" spans="8:8" x14ac:dyDescent="0.25">
      <c r="H17569" s="170"/>
    </row>
    <row r="17570" spans="8:8" x14ac:dyDescent="0.25">
      <c r="H17570" s="170"/>
    </row>
    <row r="17571" spans="8:8" x14ac:dyDescent="0.25">
      <c r="H17571" s="170"/>
    </row>
    <row r="17572" spans="8:8" x14ac:dyDescent="0.25">
      <c r="H17572" s="170"/>
    </row>
    <row r="17575" spans="8:8" x14ac:dyDescent="0.25">
      <c r="H17575" s="170"/>
    </row>
    <row r="17576" spans="8:8" x14ac:dyDescent="0.25">
      <c r="H17576" s="170"/>
    </row>
    <row r="17578" spans="8:8" x14ac:dyDescent="0.25">
      <c r="H17578" s="170"/>
    </row>
    <row r="17580" spans="8:8" x14ac:dyDescent="0.25">
      <c r="H17580" s="170"/>
    </row>
    <row r="17581" spans="8:8" x14ac:dyDescent="0.25">
      <c r="H17581" s="170"/>
    </row>
    <row r="17582" spans="8:8" x14ac:dyDescent="0.25">
      <c r="H17582" s="170"/>
    </row>
    <row r="17583" spans="8:8" x14ac:dyDescent="0.25">
      <c r="H17583" s="170"/>
    </row>
    <row r="17584" spans="8:8" x14ac:dyDescent="0.25">
      <c r="H17584" s="170"/>
    </row>
    <row r="17585" spans="8:8" x14ac:dyDescent="0.25">
      <c r="H17585" s="170"/>
    </row>
    <row r="17586" spans="8:8" x14ac:dyDescent="0.25">
      <c r="H17586" s="170"/>
    </row>
    <row r="17591" spans="8:8" x14ac:dyDescent="0.25">
      <c r="H17591" s="170"/>
    </row>
    <row r="17592" spans="8:8" x14ac:dyDescent="0.25">
      <c r="H17592" s="170"/>
    </row>
    <row r="17593" spans="8:8" x14ac:dyDescent="0.25">
      <c r="H17593" s="170"/>
    </row>
    <row r="17594" spans="8:8" x14ac:dyDescent="0.25">
      <c r="H17594" s="170"/>
    </row>
    <row r="17595" spans="8:8" x14ac:dyDescent="0.25">
      <c r="H17595" s="170"/>
    </row>
    <row r="17596" spans="8:8" x14ac:dyDescent="0.25">
      <c r="H17596" s="170"/>
    </row>
    <row r="17597" spans="8:8" x14ac:dyDescent="0.25">
      <c r="H17597" s="170"/>
    </row>
    <row r="17598" spans="8:8" x14ac:dyDescent="0.25">
      <c r="H17598" s="170"/>
    </row>
    <row r="17599" spans="8:8" x14ac:dyDescent="0.25">
      <c r="H17599" s="170"/>
    </row>
    <row r="17600" spans="8:8" x14ac:dyDescent="0.25">
      <c r="H17600" s="170"/>
    </row>
    <row r="17605" spans="8:8" x14ac:dyDescent="0.25">
      <c r="H17605" s="170"/>
    </row>
    <row r="17606" spans="8:8" x14ac:dyDescent="0.25">
      <c r="H17606" s="170"/>
    </row>
    <row r="17610" spans="8:8" x14ac:dyDescent="0.25">
      <c r="H17610" s="170"/>
    </row>
    <row r="17611" spans="8:8" x14ac:dyDescent="0.25">
      <c r="H17611" s="170"/>
    </row>
    <row r="17612" spans="8:8" x14ac:dyDescent="0.25">
      <c r="H17612" s="170"/>
    </row>
    <row r="17613" spans="8:8" x14ac:dyDescent="0.25">
      <c r="H17613" s="170"/>
    </row>
    <row r="17614" spans="8:8" x14ac:dyDescent="0.25">
      <c r="H17614" s="170"/>
    </row>
    <row r="17615" spans="8:8" x14ac:dyDescent="0.25">
      <c r="H17615" s="170"/>
    </row>
    <row r="17616" spans="8:8" x14ac:dyDescent="0.25">
      <c r="H17616" s="170"/>
    </row>
    <row r="17617" spans="8:8" x14ac:dyDescent="0.25">
      <c r="H17617" s="170"/>
    </row>
    <row r="17618" spans="8:8" x14ac:dyDescent="0.25">
      <c r="H17618" s="170"/>
    </row>
    <row r="17622" spans="8:8" x14ac:dyDescent="0.25">
      <c r="H17622" s="170"/>
    </row>
    <row r="17623" spans="8:8" x14ac:dyDescent="0.25">
      <c r="H17623" s="170"/>
    </row>
    <row r="17625" spans="8:8" x14ac:dyDescent="0.25">
      <c r="H17625" s="170"/>
    </row>
    <row r="17626" spans="8:8" x14ac:dyDescent="0.25">
      <c r="H17626" s="170"/>
    </row>
    <row r="17627" spans="8:8" x14ac:dyDescent="0.25">
      <c r="H17627" s="170"/>
    </row>
    <row r="17628" spans="8:8" x14ac:dyDescent="0.25">
      <c r="H17628" s="170"/>
    </row>
    <row r="17629" spans="8:8" x14ac:dyDescent="0.25">
      <c r="H17629" s="170"/>
    </row>
    <row r="17630" spans="8:8" x14ac:dyDescent="0.25">
      <c r="H17630" s="170"/>
    </row>
    <row r="17632" spans="8:8" x14ac:dyDescent="0.25">
      <c r="H17632" s="170"/>
    </row>
    <row r="17633" spans="8:8" x14ac:dyDescent="0.25">
      <c r="H17633" s="170"/>
    </row>
    <row r="17636" spans="8:8" x14ac:dyDescent="0.25">
      <c r="H17636" s="170"/>
    </row>
    <row r="17641" spans="8:8" x14ac:dyDescent="0.25">
      <c r="H17641" s="170"/>
    </row>
    <row r="17644" spans="8:8" x14ac:dyDescent="0.25">
      <c r="H17644" s="170"/>
    </row>
    <row r="17646" spans="8:8" x14ac:dyDescent="0.25">
      <c r="H17646" s="170"/>
    </row>
    <row r="17647" spans="8:8" x14ac:dyDescent="0.25">
      <c r="H17647" s="170"/>
    </row>
    <row r="17648" spans="8:8" x14ac:dyDescent="0.25">
      <c r="H17648" s="170"/>
    </row>
    <row r="17649" spans="8:8" x14ac:dyDescent="0.25">
      <c r="H17649" s="170"/>
    </row>
    <row r="17650" spans="8:8" x14ac:dyDescent="0.25">
      <c r="H17650" s="170"/>
    </row>
    <row r="17651" spans="8:8" x14ac:dyDescent="0.25">
      <c r="H17651" s="170"/>
    </row>
    <row r="17652" spans="8:8" x14ac:dyDescent="0.25">
      <c r="H17652" s="170"/>
    </row>
    <row r="17653" spans="8:8" x14ac:dyDescent="0.25">
      <c r="H17653" s="170"/>
    </row>
    <row r="17654" spans="8:8" x14ac:dyDescent="0.25">
      <c r="H17654" s="170"/>
    </row>
    <row r="17656" spans="8:8" x14ac:dyDescent="0.25">
      <c r="H17656" s="170"/>
    </row>
    <row r="17657" spans="8:8" x14ac:dyDescent="0.25">
      <c r="H17657" s="170"/>
    </row>
    <row r="17658" spans="8:8" x14ac:dyDescent="0.25">
      <c r="H17658" s="170"/>
    </row>
    <row r="17659" spans="8:8" x14ac:dyDescent="0.25">
      <c r="H17659" s="170"/>
    </row>
    <row r="17660" spans="8:8" x14ac:dyDescent="0.25">
      <c r="H17660" s="170"/>
    </row>
    <row r="17664" spans="8:8" x14ac:dyDescent="0.25">
      <c r="H17664" s="170"/>
    </row>
    <row r="17665" spans="8:8" x14ac:dyDescent="0.25">
      <c r="H17665" s="170"/>
    </row>
    <row r="17666" spans="8:8" x14ac:dyDescent="0.25">
      <c r="H17666" s="170"/>
    </row>
    <row r="17667" spans="8:8" x14ac:dyDescent="0.25">
      <c r="H17667" s="170"/>
    </row>
    <row r="17668" spans="8:8" x14ac:dyDescent="0.25">
      <c r="H17668" s="170"/>
    </row>
    <row r="17669" spans="8:8" x14ac:dyDescent="0.25">
      <c r="H17669" s="170"/>
    </row>
    <row r="17671" spans="8:8" x14ac:dyDescent="0.25">
      <c r="H17671" s="170"/>
    </row>
    <row r="17672" spans="8:8" x14ac:dyDescent="0.25">
      <c r="H17672" s="170"/>
    </row>
    <row r="17673" spans="8:8" x14ac:dyDescent="0.25">
      <c r="H17673" s="170"/>
    </row>
    <row r="17674" spans="8:8" x14ac:dyDescent="0.25">
      <c r="H17674" s="170"/>
    </row>
    <row r="17676" spans="8:8" x14ac:dyDescent="0.25">
      <c r="H17676" s="170"/>
    </row>
    <row r="17677" spans="8:8" x14ac:dyDescent="0.25">
      <c r="H17677" s="170"/>
    </row>
    <row r="17678" spans="8:8" x14ac:dyDescent="0.25">
      <c r="H17678" s="170"/>
    </row>
    <row r="17679" spans="8:8" x14ac:dyDescent="0.25">
      <c r="H17679" s="170"/>
    </row>
    <row r="17680" spans="8:8" x14ac:dyDescent="0.25">
      <c r="H17680" s="170"/>
    </row>
    <row r="17681" spans="8:8" x14ac:dyDescent="0.25">
      <c r="H17681" s="170"/>
    </row>
    <row r="17683" spans="8:8" x14ac:dyDescent="0.25">
      <c r="H17683" s="170"/>
    </row>
    <row r="17685" spans="8:8" x14ac:dyDescent="0.25">
      <c r="H17685" s="170"/>
    </row>
    <row r="17686" spans="8:8" x14ac:dyDescent="0.25">
      <c r="H17686" s="170"/>
    </row>
    <row r="17687" spans="8:8" x14ac:dyDescent="0.25">
      <c r="H17687" s="170"/>
    </row>
    <row r="17688" spans="8:8" x14ac:dyDescent="0.25">
      <c r="H17688" s="170"/>
    </row>
    <row r="17689" spans="8:8" x14ac:dyDescent="0.25">
      <c r="H17689" s="170"/>
    </row>
    <row r="17690" spans="8:8" x14ac:dyDescent="0.25">
      <c r="H17690" s="170"/>
    </row>
    <row r="17691" spans="8:8" x14ac:dyDescent="0.25">
      <c r="H17691" s="170"/>
    </row>
    <row r="17692" spans="8:8" x14ac:dyDescent="0.25">
      <c r="H17692" s="170"/>
    </row>
    <row r="17696" spans="8:8" x14ac:dyDescent="0.25">
      <c r="H17696" s="170"/>
    </row>
    <row r="17704" spans="8:8" x14ac:dyDescent="0.25">
      <c r="H17704" s="170"/>
    </row>
    <row r="17709" spans="8:8" x14ac:dyDescent="0.25">
      <c r="H17709" s="170"/>
    </row>
    <row r="17710" spans="8:8" x14ac:dyDescent="0.25">
      <c r="H17710" s="170"/>
    </row>
    <row r="17711" spans="8:8" x14ac:dyDescent="0.25">
      <c r="H17711" s="170"/>
    </row>
    <row r="17712" spans="8:8" x14ac:dyDescent="0.25">
      <c r="H17712" s="170"/>
    </row>
    <row r="17718" spans="8:8" x14ac:dyDescent="0.25">
      <c r="H17718" s="170"/>
    </row>
    <row r="17719" spans="8:8" x14ac:dyDescent="0.25">
      <c r="H17719" s="170"/>
    </row>
    <row r="17720" spans="8:8" x14ac:dyDescent="0.25">
      <c r="H17720" s="170"/>
    </row>
    <row r="17721" spans="8:8" x14ac:dyDescent="0.25">
      <c r="H17721" s="170"/>
    </row>
    <row r="17722" spans="8:8" x14ac:dyDescent="0.25">
      <c r="H17722" s="170"/>
    </row>
    <row r="17723" spans="8:8" x14ac:dyDescent="0.25">
      <c r="H17723" s="170"/>
    </row>
    <row r="17724" spans="8:8" x14ac:dyDescent="0.25">
      <c r="H17724" s="170"/>
    </row>
    <row r="17725" spans="8:8" x14ac:dyDescent="0.25">
      <c r="H17725" s="170"/>
    </row>
    <row r="17726" spans="8:8" x14ac:dyDescent="0.25">
      <c r="H17726" s="170"/>
    </row>
    <row r="17730" spans="8:8" x14ac:dyDescent="0.25">
      <c r="H17730" s="170"/>
    </row>
    <row r="17733" spans="8:8" x14ac:dyDescent="0.25">
      <c r="H17733" s="170"/>
    </row>
    <row r="17735" spans="8:8" x14ac:dyDescent="0.25">
      <c r="H17735" s="170"/>
    </row>
    <row r="17739" spans="8:8" x14ac:dyDescent="0.25">
      <c r="H17739" s="170"/>
    </row>
    <row r="17754" spans="8:8" x14ac:dyDescent="0.25">
      <c r="H17754" s="170"/>
    </row>
    <row r="17757" spans="8:8" x14ac:dyDescent="0.25">
      <c r="H17757" s="170"/>
    </row>
    <row r="17758" spans="8:8" x14ac:dyDescent="0.25">
      <c r="H17758" s="170"/>
    </row>
    <row r="17759" spans="8:8" x14ac:dyDescent="0.25">
      <c r="H17759" s="170"/>
    </row>
    <row r="17760" spans="8:8" x14ac:dyDescent="0.25">
      <c r="H17760" s="170"/>
    </row>
    <row r="17761" spans="8:8" x14ac:dyDescent="0.25">
      <c r="H17761" s="170"/>
    </row>
    <row r="17762" spans="8:8" x14ac:dyDescent="0.25">
      <c r="H17762" s="170"/>
    </row>
    <row r="17763" spans="8:8" x14ac:dyDescent="0.25">
      <c r="H17763" s="170"/>
    </row>
    <row r="17764" spans="8:8" x14ac:dyDescent="0.25">
      <c r="H17764" s="170"/>
    </row>
    <row r="17772" spans="8:8" x14ac:dyDescent="0.25">
      <c r="H17772" s="170"/>
    </row>
    <row r="17774" spans="8:8" x14ac:dyDescent="0.25">
      <c r="H17774" s="170"/>
    </row>
    <row r="17775" spans="8:8" x14ac:dyDescent="0.25">
      <c r="H17775" s="170"/>
    </row>
    <row r="17776" spans="8:8" x14ac:dyDescent="0.25">
      <c r="H17776" s="170"/>
    </row>
    <row r="17777" spans="8:8" x14ac:dyDescent="0.25">
      <c r="H17777" s="170"/>
    </row>
    <row r="17778" spans="8:8" x14ac:dyDescent="0.25">
      <c r="H17778" s="170"/>
    </row>
    <row r="17779" spans="8:8" x14ac:dyDescent="0.25">
      <c r="H17779" s="170"/>
    </row>
    <row r="17780" spans="8:8" x14ac:dyDescent="0.25">
      <c r="H17780" s="170"/>
    </row>
    <row r="17781" spans="8:8" x14ac:dyDescent="0.25">
      <c r="H17781" s="170"/>
    </row>
    <row r="17783" spans="8:8" x14ac:dyDescent="0.25">
      <c r="H17783" s="170"/>
    </row>
    <row r="17784" spans="8:8" x14ac:dyDescent="0.25">
      <c r="H17784" s="170"/>
    </row>
    <row r="17785" spans="8:8" x14ac:dyDescent="0.25">
      <c r="H17785" s="170"/>
    </row>
    <row r="17786" spans="8:8" x14ac:dyDescent="0.25">
      <c r="H17786" s="170"/>
    </row>
    <row r="17788" spans="8:8" x14ac:dyDescent="0.25">
      <c r="H17788" s="170"/>
    </row>
    <row r="17789" spans="8:8" x14ac:dyDescent="0.25">
      <c r="H17789" s="170"/>
    </row>
    <row r="17790" spans="8:8" x14ac:dyDescent="0.25">
      <c r="H17790" s="170"/>
    </row>
    <row r="17792" spans="8:8" x14ac:dyDescent="0.25">
      <c r="H17792" s="170"/>
    </row>
    <row r="17793" spans="8:8" x14ac:dyDescent="0.25">
      <c r="H17793" s="170"/>
    </row>
    <row r="17795" spans="8:8" x14ac:dyDescent="0.25">
      <c r="H17795" s="170"/>
    </row>
    <row r="17796" spans="8:8" x14ac:dyDescent="0.25">
      <c r="H17796" s="170"/>
    </row>
    <row r="17798" spans="8:8" x14ac:dyDescent="0.25">
      <c r="H17798" s="170"/>
    </row>
    <row r="17800" spans="8:8" x14ac:dyDescent="0.25">
      <c r="H17800" s="170"/>
    </row>
    <row r="17801" spans="8:8" x14ac:dyDescent="0.25">
      <c r="H17801" s="170"/>
    </row>
    <row r="17808" spans="8:8" x14ac:dyDescent="0.25">
      <c r="H17808" s="170"/>
    </row>
    <row r="17809" spans="8:8" x14ac:dyDescent="0.25">
      <c r="H17809" s="170"/>
    </row>
    <row r="17810" spans="8:8" x14ac:dyDescent="0.25">
      <c r="H17810" s="170"/>
    </row>
    <row r="17813" spans="8:8" x14ac:dyDescent="0.25">
      <c r="H17813" s="170"/>
    </row>
    <row r="17814" spans="8:8" x14ac:dyDescent="0.25">
      <c r="H17814" s="170"/>
    </row>
    <row r="17816" spans="8:8" x14ac:dyDescent="0.25">
      <c r="H17816" s="170"/>
    </row>
    <row r="17817" spans="8:8" x14ac:dyDescent="0.25">
      <c r="H17817" s="170"/>
    </row>
    <row r="17818" spans="8:8" x14ac:dyDescent="0.25">
      <c r="H17818" s="170"/>
    </row>
    <row r="17819" spans="8:8" x14ac:dyDescent="0.25">
      <c r="H17819" s="170"/>
    </row>
    <row r="17820" spans="8:8" x14ac:dyDescent="0.25">
      <c r="H17820" s="170"/>
    </row>
    <row r="17821" spans="8:8" x14ac:dyDescent="0.25">
      <c r="H17821" s="170"/>
    </row>
    <row r="17822" spans="8:8" x14ac:dyDescent="0.25">
      <c r="H17822" s="170"/>
    </row>
    <row r="17823" spans="8:8" x14ac:dyDescent="0.25">
      <c r="H17823" s="170"/>
    </row>
    <row r="17824" spans="8:8" x14ac:dyDescent="0.25">
      <c r="H17824" s="170"/>
    </row>
    <row r="17825" spans="8:8" x14ac:dyDescent="0.25">
      <c r="H17825" s="170"/>
    </row>
    <row r="17826" spans="8:8" x14ac:dyDescent="0.25">
      <c r="H17826" s="170"/>
    </row>
    <row r="17829" spans="8:8" x14ac:dyDescent="0.25">
      <c r="H17829" s="170"/>
    </row>
    <row r="17832" spans="8:8" x14ac:dyDescent="0.25">
      <c r="H17832" s="170"/>
    </row>
    <row r="17833" spans="8:8" x14ac:dyDescent="0.25">
      <c r="H17833" s="170"/>
    </row>
    <row r="17834" spans="8:8" x14ac:dyDescent="0.25">
      <c r="H17834" s="170"/>
    </row>
    <row r="17835" spans="8:8" x14ac:dyDescent="0.25">
      <c r="H17835" s="170"/>
    </row>
    <row r="17836" spans="8:8" x14ac:dyDescent="0.25">
      <c r="H17836" s="170"/>
    </row>
    <row r="17837" spans="8:8" x14ac:dyDescent="0.25">
      <c r="H17837" s="170"/>
    </row>
    <row r="17838" spans="8:8" x14ac:dyDescent="0.25">
      <c r="H17838" s="170"/>
    </row>
    <row r="17839" spans="8:8" x14ac:dyDescent="0.25">
      <c r="H17839" s="170"/>
    </row>
    <row r="17844" spans="8:8" x14ac:dyDescent="0.25">
      <c r="H17844" s="170"/>
    </row>
    <row r="17849" spans="8:8" x14ac:dyDescent="0.25">
      <c r="H17849" s="170"/>
    </row>
    <row r="17850" spans="8:8" x14ac:dyDescent="0.25">
      <c r="H17850" s="170"/>
    </row>
    <row r="17852" spans="8:8" x14ac:dyDescent="0.25">
      <c r="H17852" s="170"/>
    </row>
    <row r="17856" spans="8:8" x14ac:dyDescent="0.25">
      <c r="H17856" s="170"/>
    </row>
    <row r="17857" spans="8:8" x14ac:dyDescent="0.25">
      <c r="H17857" s="170"/>
    </row>
    <row r="17858" spans="8:8" x14ac:dyDescent="0.25">
      <c r="H17858" s="170"/>
    </row>
    <row r="17859" spans="8:8" x14ac:dyDescent="0.25">
      <c r="H17859" s="170"/>
    </row>
    <row r="17860" spans="8:8" x14ac:dyDescent="0.25">
      <c r="H17860" s="170"/>
    </row>
    <row r="17861" spans="8:8" x14ac:dyDescent="0.25">
      <c r="H17861" s="170"/>
    </row>
    <row r="17862" spans="8:8" x14ac:dyDescent="0.25">
      <c r="H17862" s="170"/>
    </row>
    <row r="17863" spans="8:8" x14ac:dyDescent="0.25">
      <c r="H17863" s="170"/>
    </row>
    <row r="17867" spans="8:8" x14ac:dyDescent="0.25">
      <c r="H17867" s="170"/>
    </row>
    <row r="17869" spans="8:8" x14ac:dyDescent="0.25">
      <c r="H17869" s="170"/>
    </row>
    <row r="17870" spans="8:8" x14ac:dyDescent="0.25">
      <c r="H17870" s="170"/>
    </row>
    <row r="17871" spans="8:8" x14ac:dyDescent="0.25">
      <c r="H17871" s="170"/>
    </row>
    <row r="17872" spans="8:8" x14ac:dyDescent="0.25">
      <c r="H17872" s="170"/>
    </row>
    <row r="17873" spans="8:8" x14ac:dyDescent="0.25">
      <c r="H17873" s="170"/>
    </row>
    <row r="17874" spans="8:8" x14ac:dyDescent="0.25">
      <c r="H17874" s="170"/>
    </row>
    <row r="17875" spans="8:8" x14ac:dyDescent="0.25">
      <c r="H17875" s="170"/>
    </row>
    <row r="17878" spans="8:8" x14ac:dyDescent="0.25">
      <c r="H17878" s="170"/>
    </row>
    <row r="17879" spans="8:8" x14ac:dyDescent="0.25">
      <c r="H17879" s="170"/>
    </row>
    <row r="17880" spans="8:8" x14ac:dyDescent="0.25">
      <c r="H17880" s="170"/>
    </row>
    <row r="17881" spans="8:8" x14ac:dyDescent="0.25">
      <c r="H17881" s="170"/>
    </row>
    <row r="17882" spans="8:8" x14ac:dyDescent="0.25">
      <c r="H17882" s="170"/>
    </row>
    <row r="17884" spans="8:8" x14ac:dyDescent="0.25">
      <c r="H17884" s="170"/>
    </row>
    <row r="17885" spans="8:8" x14ac:dyDescent="0.25">
      <c r="H17885" s="170"/>
    </row>
    <row r="17886" spans="8:8" x14ac:dyDescent="0.25">
      <c r="H17886" s="170"/>
    </row>
    <row r="17887" spans="8:8" x14ac:dyDescent="0.25">
      <c r="H17887" s="170"/>
    </row>
    <row r="17889" spans="8:8" x14ac:dyDescent="0.25">
      <c r="H17889" s="170"/>
    </row>
    <row r="17892" spans="8:8" x14ac:dyDescent="0.25">
      <c r="H17892" s="170"/>
    </row>
    <row r="17893" spans="8:8" x14ac:dyDescent="0.25">
      <c r="H17893" s="170"/>
    </row>
    <row r="17894" spans="8:8" x14ac:dyDescent="0.25">
      <c r="H17894" s="170"/>
    </row>
    <row r="17895" spans="8:8" x14ac:dyDescent="0.25">
      <c r="H17895" s="170"/>
    </row>
    <row r="17896" spans="8:8" x14ac:dyDescent="0.25">
      <c r="H17896" s="170"/>
    </row>
    <row r="17897" spans="8:8" x14ac:dyDescent="0.25">
      <c r="H17897" s="170"/>
    </row>
    <row r="17898" spans="8:8" x14ac:dyDescent="0.25">
      <c r="H17898" s="170"/>
    </row>
    <row r="17899" spans="8:8" x14ac:dyDescent="0.25">
      <c r="H17899" s="170"/>
    </row>
    <row r="17900" spans="8:8" x14ac:dyDescent="0.25">
      <c r="H17900" s="170"/>
    </row>
    <row r="17902" spans="8:8" x14ac:dyDescent="0.25">
      <c r="H17902" s="170"/>
    </row>
    <row r="17906" spans="8:8" x14ac:dyDescent="0.25">
      <c r="H17906" s="170"/>
    </row>
    <row r="17907" spans="8:8" x14ac:dyDescent="0.25">
      <c r="H17907" s="170"/>
    </row>
    <row r="17918" spans="8:8" x14ac:dyDescent="0.25">
      <c r="H17918" s="170"/>
    </row>
    <row r="17921" spans="8:8" x14ac:dyDescent="0.25">
      <c r="H17921" s="170"/>
    </row>
    <row r="17922" spans="8:8" x14ac:dyDescent="0.25">
      <c r="H17922" s="170"/>
    </row>
    <row r="17924" spans="8:8" x14ac:dyDescent="0.25">
      <c r="H17924" s="170"/>
    </row>
    <row r="17925" spans="8:8" x14ac:dyDescent="0.25">
      <c r="H17925" s="170"/>
    </row>
    <row r="17926" spans="8:8" x14ac:dyDescent="0.25">
      <c r="H17926" s="170"/>
    </row>
    <row r="17928" spans="8:8" x14ac:dyDescent="0.25">
      <c r="H17928" s="170"/>
    </row>
    <row r="17929" spans="8:8" x14ac:dyDescent="0.25">
      <c r="H17929" s="170"/>
    </row>
    <row r="17931" spans="8:8" x14ac:dyDescent="0.25">
      <c r="H17931" s="170"/>
    </row>
    <row r="17935" spans="8:8" x14ac:dyDescent="0.25">
      <c r="H17935" s="170"/>
    </row>
    <row r="17936" spans="8:8" x14ac:dyDescent="0.25">
      <c r="H17936" s="170"/>
    </row>
    <row r="17938" spans="8:8" x14ac:dyDescent="0.25">
      <c r="H17938" s="170"/>
    </row>
    <row r="17939" spans="8:8" x14ac:dyDescent="0.25">
      <c r="H17939" s="170"/>
    </row>
    <row r="17946" spans="8:8" x14ac:dyDescent="0.25">
      <c r="H17946" s="170"/>
    </row>
    <row r="17947" spans="8:8" x14ac:dyDescent="0.25">
      <c r="H17947" s="170"/>
    </row>
    <row r="17949" spans="8:8" x14ac:dyDescent="0.25">
      <c r="H17949" s="170"/>
    </row>
    <row r="17950" spans="8:8" x14ac:dyDescent="0.25">
      <c r="H17950" s="170"/>
    </row>
    <row r="17951" spans="8:8" x14ac:dyDescent="0.25">
      <c r="H17951" s="170"/>
    </row>
    <row r="17952" spans="8:8" x14ac:dyDescent="0.25">
      <c r="H17952" s="170"/>
    </row>
    <row r="17953" spans="8:8" x14ac:dyDescent="0.25">
      <c r="H17953" s="170"/>
    </row>
    <row r="17956" spans="8:8" x14ac:dyDescent="0.25">
      <c r="H17956" s="170"/>
    </row>
    <row r="17957" spans="8:8" x14ac:dyDescent="0.25">
      <c r="H17957" s="170"/>
    </row>
    <row r="17960" spans="8:8" x14ac:dyDescent="0.25">
      <c r="H17960" s="170"/>
    </row>
    <row r="17961" spans="8:8" x14ac:dyDescent="0.25">
      <c r="H17961" s="170"/>
    </row>
    <row r="17962" spans="8:8" x14ac:dyDescent="0.25">
      <c r="H17962" s="170"/>
    </row>
    <row r="17963" spans="8:8" x14ac:dyDescent="0.25">
      <c r="H17963" s="170"/>
    </row>
    <row r="17964" spans="8:8" x14ac:dyDescent="0.25">
      <c r="H17964" s="170"/>
    </row>
    <row r="17968" spans="8:8" x14ac:dyDescent="0.25">
      <c r="H17968" s="170"/>
    </row>
    <row r="17969" spans="8:8" x14ac:dyDescent="0.25">
      <c r="H17969" s="170"/>
    </row>
    <row r="17970" spans="8:8" x14ac:dyDescent="0.25">
      <c r="H17970" s="170"/>
    </row>
    <row r="17980" spans="8:8" x14ac:dyDescent="0.25">
      <c r="H17980" s="170"/>
    </row>
    <row r="17981" spans="8:8" x14ac:dyDescent="0.25">
      <c r="H17981" s="170"/>
    </row>
    <row r="17982" spans="8:8" x14ac:dyDescent="0.25">
      <c r="H17982" s="170"/>
    </row>
    <row r="17983" spans="8:8" x14ac:dyDescent="0.25">
      <c r="H17983" s="170"/>
    </row>
    <row r="17984" spans="8:8" x14ac:dyDescent="0.25">
      <c r="H17984" s="170"/>
    </row>
    <row r="17985" spans="8:8" x14ac:dyDescent="0.25">
      <c r="H17985" s="170"/>
    </row>
    <row r="17987" spans="8:8" x14ac:dyDescent="0.25">
      <c r="H17987" s="170"/>
    </row>
    <row r="17988" spans="8:8" x14ac:dyDescent="0.25">
      <c r="H17988" s="170"/>
    </row>
    <row r="17989" spans="8:8" x14ac:dyDescent="0.25">
      <c r="H17989" s="170"/>
    </row>
    <row r="17991" spans="8:8" x14ac:dyDescent="0.25">
      <c r="H17991" s="170"/>
    </row>
    <row r="17994" spans="8:8" x14ac:dyDescent="0.25">
      <c r="H17994" s="170"/>
    </row>
    <row r="17995" spans="8:8" x14ac:dyDescent="0.25">
      <c r="H17995" s="170"/>
    </row>
    <row r="17996" spans="8:8" x14ac:dyDescent="0.25">
      <c r="H17996" s="170"/>
    </row>
    <row r="17998" spans="8:8" x14ac:dyDescent="0.25">
      <c r="H17998" s="170"/>
    </row>
    <row r="17999" spans="8:8" x14ac:dyDescent="0.25">
      <c r="H17999" s="170"/>
    </row>
    <row r="18000" spans="8:8" x14ac:dyDescent="0.25">
      <c r="H18000" s="170"/>
    </row>
    <row r="18004" spans="8:8" x14ac:dyDescent="0.25">
      <c r="H18004" s="170"/>
    </row>
    <row r="18017" spans="8:8" x14ac:dyDescent="0.25">
      <c r="H18017" s="170"/>
    </row>
    <row r="18018" spans="8:8" x14ac:dyDescent="0.25">
      <c r="H18018" s="170"/>
    </row>
    <row r="18019" spans="8:8" x14ac:dyDescent="0.25">
      <c r="H18019" s="170"/>
    </row>
    <row r="18020" spans="8:8" x14ac:dyDescent="0.25">
      <c r="H18020" s="170"/>
    </row>
    <row r="18021" spans="8:8" x14ac:dyDescent="0.25">
      <c r="H18021" s="170"/>
    </row>
    <row r="18022" spans="8:8" x14ac:dyDescent="0.25">
      <c r="H18022" s="170"/>
    </row>
    <row r="18023" spans="8:8" x14ac:dyDescent="0.25">
      <c r="H18023" s="170"/>
    </row>
    <row r="18029" spans="8:8" x14ac:dyDescent="0.25">
      <c r="H18029" s="170"/>
    </row>
    <row r="18030" spans="8:8" x14ac:dyDescent="0.25">
      <c r="H18030" s="170"/>
    </row>
    <row r="18031" spans="8:8" x14ac:dyDescent="0.25">
      <c r="H18031" s="170"/>
    </row>
    <row r="18032" spans="8:8" x14ac:dyDescent="0.25">
      <c r="H18032" s="170"/>
    </row>
    <row r="18033" spans="8:8" x14ac:dyDescent="0.25">
      <c r="H18033" s="170"/>
    </row>
    <row r="18034" spans="8:8" x14ac:dyDescent="0.25">
      <c r="H18034" s="170"/>
    </row>
    <row r="18035" spans="8:8" x14ac:dyDescent="0.25">
      <c r="H18035" s="170"/>
    </row>
    <row r="18036" spans="8:8" x14ac:dyDescent="0.25">
      <c r="H18036" s="170"/>
    </row>
    <row r="18038" spans="8:8" x14ac:dyDescent="0.25">
      <c r="H18038" s="170"/>
    </row>
    <row r="18039" spans="8:8" x14ac:dyDescent="0.25">
      <c r="H18039" s="170"/>
    </row>
    <row r="18040" spans="8:8" x14ac:dyDescent="0.25">
      <c r="H18040" s="170"/>
    </row>
    <row r="18042" spans="8:8" x14ac:dyDescent="0.25">
      <c r="H18042" s="170"/>
    </row>
    <row r="18043" spans="8:8" x14ac:dyDescent="0.25">
      <c r="H18043" s="170"/>
    </row>
    <row r="18045" spans="8:8" x14ac:dyDescent="0.25">
      <c r="H18045" s="170"/>
    </row>
    <row r="18047" spans="8:8" x14ac:dyDescent="0.25">
      <c r="H18047" s="170"/>
    </row>
    <row r="18049" spans="8:8" x14ac:dyDescent="0.25">
      <c r="H18049" s="170"/>
    </row>
    <row r="18050" spans="8:8" x14ac:dyDescent="0.25">
      <c r="H18050" s="170"/>
    </row>
    <row r="18051" spans="8:8" x14ac:dyDescent="0.25">
      <c r="H18051" s="170"/>
    </row>
    <row r="18054" spans="8:8" x14ac:dyDescent="0.25">
      <c r="H18054" s="170"/>
    </row>
    <row r="18055" spans="8:8" x14ac:dyDescent="0.25">
      <c r="H18055" s="170"/>
    </row>
    <row r="18056" spans="8:8" x14ac:dyDescent="0.25">
      <c r="H18056" s="170"/>
    </row>
    <row r="18057" spans="8:8" x14ac:dyDescent="0.25">
      <c r="H18057" s="170"/>
    </row>
    <row r="18058" spans="8:8" x14ac:dyDescent="0.25">
      <c r="H18058" s="170"/>
    </row>
    <row r="18070" spans="8:8" x14ac:dyDescent="0.25">
      <c r="H18070" s="170"/>
    </row>
    <row r="18082" spans="8:8" x14ac:dyDescent="0.25">
      <c r="H18082" s="170"/>
    </row>
    <row r="18089" spans="8:8" x14ac:dyDescent="0.25">
      <c r="H18089" s="170"/>
    </row>
    <row r="18090" spans="8:8" x14ac:dyDescent="0.25">
      <c r="H18090" s="170"/>
    </row>
    <row r="18091" spans="8:8" x14ac:dyDescent="0.25">
      <c r="H18091" s="170"/>
    </row>
    <row r="18092" spans="8:8" x14ac:dyDescent="0.25">
      <c r="H18092" s="170"/>
    </row>
    <row r="18093" spans="8:8" x14ac:dyDescent="0.25">
      <c r="H18093" s="170"/>
    </row>
    <row r="18094" spans="8:8" x14ac:dyDescent="0.25">
      <c r="H18094" s="170"/>
    </row>
    <row r="18095" spans="8:8" x14ac:dyDescent="0.25">
      <c r="H18095" s="170"/>
    </row>
    <row r="18096" spans="8:8" x14ac:dyDescent="0.25">
      <c r="H18096" s="170"/>
    </row>
    <row r="18097" spans="8:8" x14ac:dyDescent="0.25">
      <c r="H18097" s="170"/>
    </row>
    <row r="18098" spans="8:8" x14ac:dyDescent="0.25">
      <c r="H18098" s="170"/>
    </row>
    <row r="18099" spans="8:8" x14ac:dyDescent="0.25">
      <c r="H18099" s="170"/>
    </row>
    <row r="18100" spans="8:8" x14ac:dyDescent="0.25">
      <c r="H18100" s="170"/>
    </row>
    <row r="18101" spans="8:8" x14ac:dyDescent="0.25">
      <c r="H18101" s="170"/>
    </row>
    <row r="18102" spans="8:8" x14ac:dyDescent="0.25">
      <c r="H18102" s="170"/>
    </row>
    <row r="18103" spans="8:8" x14ac:dyDescent="0.25">
      <c r="H18103" s="170"/>
    </row>
    <row r="18104" spans="8:8" x14ac:dyDescent="0.25">
      <c r="H18104" s="170"/>
    </row>
    <row r="18105" spans="8:8" x14ac:dyDescent="0.25">
      <c r="H18105" s="170"/>
    </row>
    <row r="18106" spans="8:8" x14ac:dyDescent="0.25">
      <c r="H18106" s="170"/>
    </row>
    <row r="18107" spans="8:8" x14ac:dyDescent="0.25">
      <c r="H18107" s="170"/>
    </row>
    <row r="18108" spans="8:8" x14ac:dyDescent="0.25">
      <c r="H18108" s="170"/>
    </row>
    <row r="18109" spans="8:8" x14ac:dyDescent="0.25">
      <c r="H18109" s="170"/>
    </row>
    <row r="18110" spans="8:8" x14ac:dyDescent="0.25">
      <c r="H18110" s="170"/>
    </row>
    <row r="18111" spans="8:8" x14ac:dyDescent="0.25">
      <c r="H18111" s="170"/>
    </row>
    <row r="18112" spans="8:8" x14ac:dyDescent="0.25">
      <c r="H18112" s="170"/>
    </row>
    <row r="18114" spans="8:8" x14ac:dyDescent="0.25">
      <c r="H18114" s="170"/>
    </row>
    <row r="18115" spans="8:8" x14ac:dyDescent="0.25">
      <c r="H18115" s="170"/>
    </row>
    <row r="18116" spans="8:8" x14ac:dyDescent="0.25">
      <c r="H18116" s="170"/>
    </row>
    <row r="18117" spans="8:8" x14ac:dyDescent="0.25">
      <c r="H18117" s="170"/>
    </row>
    <row r="18118" spans="8:8" x14ac:dyDescent="0.25">
      <c r="H18118" s="170"/>
    </row>
    <row r="18119" spans="8:8" x14ac:dyDescent="0.25">
      <c r="H18119" s="170"/>
    </row>
    <row r="18120" spans="8:8" x14ac:dyDescent="0.25">
      <c r="H18120" s="170"/>
    </row>
    <row r="18121" spans="8:8" x14ac:dyDescent="0.25">
      <c r="H18121" s="170"/>
    </row>
    <row r="18122" spans="8:8" x14ac:dyDescent="0.25">
      <c r="H18122" s="170"/>
    </row>
    <row r="18123" spans="8:8" x14ac:dyDescent="0.25">
      <c r="H18123" s="170"/>
    </row>
    <row r="18124" spans="8:8" x14ac:dyDescent="0.25">
      <c r="H18124" s="170"/>
    </row>
    <row r="18125" spans="8:8" x14ac:dyDescent="0.25">
      <c r="H18125" s="170"/>
    </row>
    <row r="18126" spans="8:8" x14ac:dyDescent="0.25">
      <c r="H18126" s="170"/>
    </row>
    <row r="18127" spans="8:8" x14ac:dyDescent="0.25">
      <c r="H18127" s="170"/>
    </row>
    <row r="18128" spans="8:8" x14ac:dyDescent="0.25">
      <c r="H18128" s="170"/>
    </row>
    <row r="18129" spans="8:8" x14ac:dyDescent="0.25">
      <c r="H18129" s="170"/>
    </row>
    <row r="18130" spans="8:8" x14ac:dyDescent="0.25">
      <c r="H18130" s="170"/>
    </row>
    <row r="18131" spans="8:8" x14ac:dyDescent="0.25">
      <c r="H18131" s="170"/>
    </row>
    <row r="18132" spans="8:8" x14ac:dyDescent="0.25">
      <c r="H18132" s="170"/>
    </row>
    <row r="18133" spans="8:8" x14ac:dyDescent="0.25">
      <c r="H18133" s="170"/>
    </row>
    <row r="18135" spans="8:8" x14ac:dyDescent="0.25">
      <c r="H18135" s="170"/>
    </row>
    <row r="18136" spans="8:8" x14ac:dyDescent="0.25">
      <c r="H18136" s="170"/>
    </row>
    <row r="18137" spans="8:8" x14ac:dyDescent="0.25">
      <c r="H18137" s="170"/>
    </row>
    <row r="18138" spans="8:8" x14ac:dyDescent="0.25">
      <c r="H18138" s="170"/>
    </row>
    <row r="18139" spans="8:8" x14ac:dyDescent="0.25">
      <c r="H18139" s="170"/>
    </row>
    <row r="18140" spans="8:8" x14ac:dyDescent="0.25">
      <c r="H18140" s="170"/>
    </row>
    <row r="18141" spans="8:8" x14ac:dyDescent="0.25">
      <c r="H18141" s="170"/>
    </row>
    <row r="18142" spans="8:8" x14ac:dyDescent="0.25">
      <c r="H18142" s="170"/>
    </row>
    <row r="18143" spans="8:8" x14ac:dyDescent="0.25">
      <c r="H18143" s="170"/>
    </row>
    <row r="18144" spans="8:8" x14ac:dyDescent="0.25">
      <c r="H18144" s="170"/>
    </row>
    <row r="18145" spans="8:8" x14ac:dyDescent="0.25">
      <c r="H18145" s="170"/>
    </row>
    <row r="18146" spans="8:8" x14ac:dyDescent="0.25">
      <c r="H18146" s="170"/>
    </row>
    <row r="18147" spans="8:8" x14ac:dyDescent="0.25">
      <c r="H18147" s="170"/>
    </row>
    <row r="18148" spans="8:8" x14ac:dyDescent="0.25">
      <c r="H18148" s="170"/>
    </row>
    <row r="18149" spans="8:8" x14ac:dyDescent="0.25">
      <c r="H18149" s="170"/>
    </row>
    <row r="18150" spans="8:8" x14ac:dyDescent="0.25">
      <c r="H18150" s="170"/>
    </row>
    <row r="18151" spans="8:8" x14ac:dyDescent="0.25">
      <c r="H18151" s="170"/>
    </row>
    <row r="18152" spans="8:8" x14ac:dyDescent="0.25">
      <c r="H18152" s="170"/>
    </row>
    <row r="18153" spans="8:8" x14ac:dyDescent="0.25">
      <c r="H18153" s="170"/>
    </row>
    <row r="18154" spans="8:8" x14ac:dyDescent="0.25">
      <c r="H18154" s="170"/>
    </row>
    <row r="18155" spans="8:8" x14ac:dyDescent="0.25">
      <c r="H18155" s="170"/>
    </row>
    <row r="18156" spans="8:8" x14ac:dyDescent="0.25">
      <c r="H18156" s="170"/>
    </row>
    <row r="18157" spans="8:8" x14ac:dyDescent="0.25">
      <c r="H18157" s="170"/>
    </row>
    <row r="18158" spans="8:8" x14ac:dyDescent="0.25">
      <c r="H18158" s="170"/>
    </row>
    <row r="18159" spans="8:8" x14ac:dyDescent="0.25">
      <c r="H18159" s="170"/>
    </row>
    <row r="18160" spans="8:8" x14ac:dyDescent="0.25">
      <c r="H18160" s="170"/>
    </row>
    <row r="18161" spans="8:8" x14ac:dyDescent="0.25">
      <c r="H18161" s="170"/>
    </row>
    <row r="18162" spans="8:8" x14ac:dyDescent="0.25">
      <c r="H18162" s="170"/>
    </row>
    <row r="18163" spans="8:8" x14ac:dyDescent="0.25">
      <c r="H18163" s="170"/>
    </row>
    <row r="18164" spans="8:8" x14ac:dyDescent="0.25">
      <c r="H18164" s="170"/>
    </row>
    <row r="18165" spans="8:8" x14ac:dyDescent="0.25">
      <c r="H18165" s="170"/>
    </row>
    <row r="18166" spans="8:8" x14ac:dyDescent="0.25">
      <c r="H18166" s="170"/>
    </row>
    <row r="18167" spans="8:8" x14ac:dyDescent="0.25">
      <c r="H18167" s="170"/>
    </row>
    <row r="18168" spans="8:8" x14ac:dyDescent="0.25">
      <c r="H18168" s="170"/>
    </row>
    <row r="18170" spans="8:8" x14ac:dyDescent="0.25">
      <c r="H18170" s="170"/>
    </row>
    <row r="18171" spans="8:8" x14ac:dyDescent="0.25">
      <c r="H18171" s="170"/>
    </row>
    <row r="18172" spans="8:8" x14ac:dyDescent="0.25">
      <c r="H18172" s="170"/>
    </row>
    <row r="18173" spans="8:8" x14ac:dyDescent="0.25">
      <c r="H18173" s="170"/>
    </row>
    <row r="18174" spans="8:8" x14ac:dyDescent="0.25">
      <c r="H18174" s="170"/>
    </row>
    <row r="18175" spans="8:8" x14ac:dyDescent="0.25">
      <c r="H18175" s="170"/>
    </row>
    <row r="18176" spans="8:8" x14ac:dyDescent="0.25">
      <c r="H18176" s="170"/>
    </row>
    <row r="18177" spans="8:8" x14ac:dyDescent="0.25">
      <c r="H18177" s="170"/>
    </row>
    <row r="18178" spans="8:8" x14ac:dyDescent="0.25">
      <c r="H18178" s="170"/>
    </row>
    <row r="18179" spans="8:8" x14ac:dyDescent="0.25">
      <c r="H18179" s="170"/>
    </row>
    <row r="18181" spans="8:8" x14ac:dyDescent="0.25">
      <c r="H18181" s="170"/>
    </row>
    <row r="18182" spans="8:8" x14ac:dyDescent="0.25">
      <c r="H18182" s="170"/>
    </row>
    <row r="18183" spans="8:8" x14ac:dyDescent="0.25">
      <c r="H18183" s="170"/>
    </row>
    <row r="18184" spans="8:8" x14ac:dyDescent="0.25">
      <c r="H18184" s="170"/>
    </row>
    <row r="18185" spans="8:8" x14ac:dyDescent="0.25">
      <c r="H18185" s="170"/>
    </row>
    <row r="18186" spans="8:8" x14ac:dyDescent="0.25">
      <c r="H18186" s="170"/>
    </row>
    <row r="18187" spans="8:8" x14ac:dyDescent="0.25">
      <c r="H18187" s="170"/>
    </row>
    <row r="18188" spans="8:8" x14ac:dyDescent="0.25">
      <c r="H18188" s="170"/>
    </row>
    <row r="18189" spans="8:8" x14ac:dyDescent="0.25">
      <c r="H18189" s="170"/>
    </row>
    <row r="18190" spans="8:8" x14ac:dyDescent="0.25">
      <c r="H18190" s="170"/>
    </row>
    <row r="18191" spans="8:8" x14ac:dyDescent="0.25">
      <c r="H18191" s="170"/>
    </row>
    <row r="18192" spans="8:8" x14ac:dyDescent="0.25">
      <c r="H18192" s="170"/>
    </row>
    <row r="18193" spans="8:8" x14ac:dyDescent="0.25">
      <c r="H18193" s="170"/>
    </row>
    <row r="18194" spans="8:8" x14ac:dyDescent="0.25">
      <c r="H18194" s="170"/>
    </row>
    <row r="18195" spans="8:8" x14ac:dyDescent="0.25">
      <c r="H18195" s="170"/>
    </row>
    <row r="18196" spans="8:8" x14ac:dyDescent="0.25">
      <c r="H18196" s="170"/>
    </row>
    <row r="18197" spans="8:8" x14ac:dyDescent="0.25">
      <c r="H18197" s="170"/>
    </row>
    <row r="18198" spans="8:8" x14ac:dyDescent="0.25">
      <c r="H18198" s="170"/>
    </row>
    <row r="18199" spans="8:8" x14ac:dyDescent="0.25">
      <c r="H18199" s="170"/>
    </row>
    <row r="18200" spans="8:8" x14ac:dyDescent="0.25">
      <c r="H18200" s="170"/>
    </row>
    <row r="18201" spans="8:8" x14ac:dyDescent="0.25">
      <c r="H18201" s="170"/>
    </row>
    <row r="18202" spans="8:8" x14ac:dyDescent="0.25">
      <c r="H18202" s="170"/>
    </row>
    <row r="18203" spans="8:8" x14ac:dyDescent="0.25">
      <c r="H18203" s="170"/>
    </row>
    <row r="18204" spans="8:8" x14ac:dyDescent="0.25">
      <c r="H18204" s="170"/>
    </row>
    <row r="18205" spans="8:8" x14ac:dyDescent="0.25">
      <c r="H18205" s="170"/>
    </row>
    <row r="18212" spans="8:8" x14ac:dyDescent="0.25">
      <c r="H18212" s="170"/>
    </row>
    <row r="18216" spans="8:8" x14ac:dyDescent="0.25">
      <c r="H18216" s="170"/>
    </row>
    <row r="18217" spans="8:8" x14ac:dyDescent="0.25">
      <c r="H18217" s="170"/>
    </row>
    <row r="18219" spans="8:8" x14ac:dyDescent="0.25">
      <c r="H18219" s="170"/>
    </row>
    <row r="18220" spans="8:8" x14ac:dyDescent="0.25">
      <c r="H18220" s="170"/>
    </row>
    <row r="18222" spans="8:8" x14ac:dyDescent="0.25">
      <c r="H18222" s="170"/>
    </row>
    <row r="18230" spans="8:8" x14ac:dyDescent="0.25">
      <c r="H18230" s="170"/>
    </row>
    <row r="18231" spans="8:8" x14ac:dyDescent="0.25">
      <c r="H18231" s="170"/>
    </row>
    <row r="18232" spans="8:8" x14ac:dyDescent="0.25">
      <c r="H18232" s="170"/>
    </row>
    <row r="18233" spans="8:8" x14ac:dyDescent="0.25">
      <c r="H18233" s="170"/>
    </row>
    <row r="18234" spans="8:8" x14ac:dyDescent="0.25">
      <c r="H18234" s="170"/>
    </row>
    <row r="18235" spans="8:8" x14ac:dyDescent="0.25">
      <c r="H18235" s="170"/>
    </row>
    <row r="18236" spans="8:8" x14ac:dyDescent="0.25">
      <c r="H18236" s="170"/>
    </row>
    <row r="18237" spans="8:8" x14ac:dyDescent="0.25">
      <c r="H18237" s="170"/>
    </row>
    <row r="18238" spans="8:8" x14ac:dyDescent="0.25">
      <c r="H18238" s="170"/>
    </row>
    <row r="18239" spans="8:8" x14ac:dyDescent="0.25">
      <c r="H18239" s="170"/>
    </row>
    <row r="18240" spans="8:8" x14ac:dyDescent="0.25">
      <c r="H18240" s="170"/>
    </row>
    <row r="18241" spans="8:8" x14ac:dyDescent="0.25">
      <c r="H18241" s="170"/>
    </row>
    <row r="18242" spans="8:8" x14ac:dyDescent="0.25">
      <c r="H18242" s="170"/>
    </row>
    <row r="18243" spans="8:8" x14ac:dyDescent="0.25">
      <c r="H18243" s="170"/>
    </row>
    <row r="18244" spans="8:8" x14ac:dyDescent="0.25">
      <c r="H18244" s="170"/>
    </row>
    <row r="18245" spans="8:8" x14ac:dyDescent="0.25">
      <c r="H18245" s="170"/>
    </row>
    <row r="18246" spans="8:8" x14ac:dyDescent="0.25">
      <c r="H18246" s="170"/>
    </row>
    <row r="18247" spans="8:8" x14ac:dyDescent="0.25">
      <c r="H18247" s="170"/>
    </row>
    <row r="18248" spans="8:8" x14ac:dyDescent="0.25">
      <c r="H18248" s="170"/>
    </row>
    <row r="18249" spans="8:8" x14ac:dyDescent="0.25">
      <c r="H18249" s="170"/>
    </row>
    <row r="18250" spans="8:8" x14ac:dyDescent="0.25">
      <c r="H18250" s="170"/>
    </row>
    <row r="18251" spans="8:8" x14ac:dyDescent="0.25">
      <c r="H18251" s="170"/>
    </row>
    <row r="18252" spans="8:8" x14ac:dyDescent="0.25">
      <c r="H18252" s="170"/>
    </row>
    <row r="18253" spans="8:8" x14ac:dyDescent="0.25">
      <c r="H18253" s="170"/>
    </row>
    <row r="18254" spans="8:8" x14ac:dyDescent="0.25">
      <c r="H18254" s="170"/>
    </row>
    <row r="18255" spans="8:8" x14ac:dyDescent="0.25">
      <c r="H18255" s="170"/>
    </row>
    <row r="18256" spans="8:8" x14ac:dyDescent="0.25">
      <c r="H18256" s="170"/>
    </row>
    <row r="18257" spans="8:8" x14ac:dyDescent="0.25">
      <c r="H18257" s="170"/>
    </row>
    <row r="18258" spans="8:8" x14ac:dyDescent="0.25">
      <c r="H18258" s="170"/>
    </row>
    <row r="18259" spans="8:8" x14ac:dyDescent="0.25">
      <c r="H18259" s="170"/>
    </row>
    <row r="18260" spans="8:8" x14ac:dyDescent="0.25">
      <c r="H18260" s="170"/>
    </row>
    <row r="18261" spans="8:8" x14ac:dyDescent="0.25">
      <c r="H18261" s="170"/>
    </row>
    <row r="18262" spans="8:8" x14ac:dyDescent="0.25">
      <c r="H18262" s="170"/>
    </row>
    <row r="18263" spans="8:8" x14ac:dyDescent="0.25">
      <c r="H18263" s="170"/>
    </row>
    <row r="18264" spans="8:8" x14ac:dyDescent="0.25">
      <c r="H18264" s="170"/>
    </row>
    <row r="18265" spans="8:8" x14ac:dyDescent="0.25">
      <c r="H18265" s="170"/>
    </row>
    <row r="18266" spans="8:8" x14ac:dyDescent="0.25">
      <c r="H18266" s="170"/>
    </row>
    <row r="18267" spans="8:8" x14ac:dyDescent="0.25">
      <c r="H18267" s="170"/>
    </row>
    <row r="18268" spans="8:8" x14ac:dyDescent="0.25">
      <c r="H18268" s="170"/>
    </row>
    <row r="18269" spans="8:8" x14ac:dyDescent="0.25">
      <c r="H18269" s="170"/>
    </row>
    <row r="18270" spans="8:8" x14ac:dyDescent="0.25">
      <c r="H18270" s="170"/>
    </row>
    <row r="18271" spans="8:8" x14ac:dyDescent="0.25">
      <c r="H18271" s="170"/>
    </row>
    <row r="18272" spans="8:8" x14ac:dyDescent="0.25">
      <c r="H18272" s="170"/>
    </row>
    <row r="18273" spans="8:8" x14ac:dyDescent="0.25">
      <c r="H18273" s="170"/>
    </row>
    <row r="18274" spans="8:8" x14ac:dyDescent="0.25">
      <c r="H18274" s="170"/>
    </row>
    <row r="18275" spans="8:8" x14ac:dyDescent="0.25">
      <c r="H18275" s="170"/>
    </row>
    <row r="18276" spans="8:8" x14ac:dyDescent="0.25">
      <c r="H18276" s="170"/>
    </row>
    <row r="18277" spans="8:8" x14ac:dyDescent="0.25">
      <c r="H18277" s="170"/>
    </row>
    <row r="18278" spans="8:8" x14ac:dyDescent="0.25">
      <c r="H18278" s="170"/>
    </row>
    <row r="18279" spans="8:8" x14ac:dyDescent="0.25">
      <c r="H18279" s="170"/>
    </row>
    <row r="18280" spans="8:8" x14ac:dyDescent="0.25">
      <c r="H18280" s="170"/>
    </row>
    <row r="18289" spans="8:8" x14ac:dyDescent="0.25">
      <c r="H18289" s="170"/>
    </row>
    <row r="18290" spans="8:8" x14ac:dyDescent="0.25">
      <c r="H18290" s="170"/>
    </row>
    <row r="18291" spans="8:8" x14ac:dyDescent="0.25">
      <c r="H18291" s="170"/>
    </row>
    <row r="18292" spans="8:8" x14ac:dyDescent="0.25">
      <c r="H18292" s="170"/>
    </row>
    <row r="18293" spans="8:8" x14ac:dyDescent="0.25">
      <c r="H18293" s="170"/>
    </row>
    <row r="18294" spans="8:8" x14ac:dyDescent="0.25">
      <c r="H18294" s="170"/>
    </row>
    <row r="18295" spans="8:8" x14ac:dyDescent="0.25">
      <c r="H18295" s="170"/>
    </row>
    <row r="18296" spans="8:8" x14ac:dyDescent="0.25">
      <c r="H18296" s="170"/>
    </row>
    <row r="18297" spans="8:8" x14ac:dyDescent="0.25">
      <c r="H18297" s="170"/>
    </row>
    <row r="18298" spans="8:8" x14ac:dyDescent="0.25">
      <c r="H18298" s="170"/>
    </row>
    <row r="18299" spans="8:8" x14ac:dyDescent="0.25">
      <c r="H18299" s="170"/>
    </row>
    <row r="18300" spans="8:8" x14ac:dyDescent="0.25">
      <c r="H18300" s="170"/>
    </row>
    <row r="18301" spans="8:8" x14ac:dyDescent="0.25">
      <c r="H18301" s="170"/>
    </row>
    <row r="18302" spans="8:8" x14ac:dyDescent="0.25">
      <c r="H18302" s="170"/>
    </row>
    <row r="18303" spans="8:8" x14ac:dyDescent="0.25">
      <c r="H18303" s="170"/>
    </row>
    <row r="18308" spans="8:8" x14ac:dyDescent="0.25">
      <c r="H18308" s="170"/>
    </row>
    <row r="18309" spans="8:8" x14ac:dyDescent="0.25">
      <c r="H18309" s="170"/>
    </row>
    <row r="18318" spans="8:8" x14ac:dyDescent="0.25">
      <c r="H18318" s="170"/>
    </row>
    <row r="18319" spans="8:8" x14ac:dyDescent="0.25">
      <c r="H18319" s="170"/>
    </row>
    <row r="18322" spans="8:8" x14ac:dyDescent="0.25">
      <c r="H18322" s="170"/>
    </row>
    <row r="18323" spans="8:8" x14ac:dyDescent="0.25">
      <c r="H18323" s="170"/>
    </row>
    <row r="18324" spans="8:8" x14ac:dyDescent="0.25">
      <c r="H18324" s="170"/>
    </row>
    <row r="18325" spans="8:8" x14ac:dyDescent="0.25">
      <c r="H18325" s="170"/>
    </row>
    <row r="18326" spans="8:8" x14ac:dyDescent="0.25">
      <c r="H18326" s="170"/>
    </row>
    <row r="18327" spans="8:8" x14ac:dyDescent="0.25">
      <c r="H18327" s="170"/>
    </row>
    <row r="18328" spans="8:8" x14ac:dyDescent="0.25">
      <c r="H18328" s="170"/>
    </row>
    <row r="18329" spans="8:8" x14ac:dyDescent="0.25">
      <c r="H18329" s="170"/>
    </row>
    <row r="18330" spans="8:8" x14ac:dyDescent="0.25">
      <c r="H18330" s="170"/>
    </row>
    <row r="18331" spans="8:8" x14ac:dyDescent="0.25">
      <c r="H18331" s="170"/>
    </row>
    <row r="18332" spans="8:8" x14ac:dyDescent="0.25">
      <c r="H18332" s="170"/>
    </row>
    <row r="18333" spans="8:8" x14ac:dyDescent="0.25">
      <c r="H18333" s="170"/>
    </row>
    <row r="18334" spans="8:8" x14ac:dyDescent="0.25">
      <c r="H18334" s="170"/>
    </row>
    <row r="18335" spans="8:8" x14ac:dyDescent="0.25">
      <c r="H18335" s="170"/>
    </row>
    <row r="18336" spans="8:8" x14ac:dyDescent="0.25">
      <c r="H18336" s="170"/>
    </row>
    <row r="18337" spans="8:8" x14ac:dyDescent="0.25">
      <c r="H18337" s="170"/>
    </row>
    <row r="18338" spans="8:8" x14ac:dyDescent="0.25">
      <c r="H18338" s="170"/>
    </row>
    <row r="18339" spans="8:8" x14ac:dyDescent="0.25">
      <c r="H18339" s="170"/>
    </row>
    <row r="18340" spans="8:8" x14ac:dyDescent="0.25">
      <c r="H18340" s="170"/>
    </row>
    <row r="18341" spans="8:8" x14ac:dyDescent="0.25">
      <c r="H18341" s="170"/>
    </row>
    <row r="18342" spans="8:8" x14ac:dyDescent="0.25">
      <c r="H18342" s="170"/>
    </row>
    <row r="18343" spans="8:8" x14ac:dyDescent="0.25">
      <c r="H18343" s="170"/>
    </row>
    <row r="18344" spans="8:8" x14ac:dyDescent="0.25">
      <c r="H18344" s="170"/>
    </row>
    <row r="18345" spans="8:8" x14ac:dyDescent="0.25">
      <c r="H18345" s="170"/>
    </row>
    <row r="18346" spans="8:8" x14ac:dyDescent="0.25">
      <c r="H18346" s="170"/>
    </row>
    <row r="18347" spans="8:8" x14ac:dyDescent="0.25">
      <c r="H18347" s="170"/>
    </row>
    <row r="18350" spans="8:8" x14ac:dyDescent="0.25">
      <c r="H18350" s="170"/>
    </row>
    <row r="18353" spans="8:8" x14ac:dyDescent="0.25">
      <c r="H18353" s="170"/>
    </row>
    <row r="18354" spans="8:8" x14ac:dyDescent="0.25">
      <c r="H18354" s="170"/>
    </row>
    <row r="18355" spans="8:8" x14ac:dyDescent="0.25">
      <c r="H18355" s="170"/>
    </row>
    <row r="18357" spans="8:8" x14ac:dyDescent="0.25">
      <c r="H18357" s="170"/>
    </row>
    <row r="18358" spans="8:8" x14ac:dyDescent="0.25">
      <c r="H18358" s="170"/>
    </row>
    <row r="18359" spans="8:8" x14ac:dyDescent="0.25">
      <c r="H18359" s="170"/>
    </row>
    <row r="18360" spans="8:8" x14ac:dyDescent="0.25">
      <c r="H18360" s="170"/>
    </row>
    <row r="18361" spans="8:8" x14ac:dyDescent="0.25">
      <c r="H18361" s="170"/>
    </row>
    <row r="18362" spans="8:8" x14ac:dyDescent="0.25">
      <c r="H18362" s="170"/>
    </row>
    <row r="18363" spans="8:8" x14ac:dyDescent="0.25">
      <c r="H18363" s="170"/>
    </row>
    <row r="18364" spans="8:8" x14ac:dyDescent="0.25">
      <c r="H18364" s="170"/>
    </row>
    <row r="18365" spans="8:8" x14ac:dyDescent="0.25">
      <c r="H18365" s="170"/>
    </row>
    <row r="18366" spans="8:8" x14ac:dyDescent="0.25">
      <c r="H18366" s="170"/>
    </row>
    <row r="18367" spans="8:8" x14ac:dyDescent="0.25">
      <c r="H18367" s="170"/>
    </row>
    <row r="18368" spans="8:8" x14ac:dyDescent="0.25">
      <c r="H18368" s="170"/>
    </row>
    <row r="18369" spans="8:8" x14ac:dyDescent="0.25">
      <c r="H18369" s="170"/>
    </row>
    <row r="18371" spans="8:8" x14ac:dyDescent="0.25">
      <c r="H18371" s="170"/>
    </row>
    <row r="18372" spans="8:8" x14ac:dyDescent="0.25">
      <c r="H18372" s="170"/>
    </row>
    <row r="18374" spans="8:8" x14ac:dyDescent="0.25">
      <c r="H18374" s="170"/>
    </row>
    <row r="18375" spans="8:8" x14ac:dyDescent="0.25">
      <c r="H18375" s="170"/>
    </row>
    <row r="18376" spans="8:8" x14ac:dyDescent="0.25">
      <c r="H18376" s="170"/>
    </row>
    <row r="18378" spans="8:8" x14ac:dyDescent="0.25">
      <c r="H18378" s="170"/>
    </row>
    <row r="18379" spans="8:8" x14ac:dyDescent="0.25">
      <c r="H18379" s="170"/>
    </row>
    <row r="18381" spans="8:8" x14ac:dyDescent="0.25">
      <c r="H18381" s="170"/>
    </row>
    <row r="18384" spans="8:8" x14ac:dyDescent="0.25">
      <c r="H18384" s="170"/>
    </row>
    <row r="18385" spans="8:8" x14ac:dyDescent="0.25">
      <c r="H18385" s="170"/>
    </row>
    <row r="18386" spans="8:8" x14ac:dyDescent="0.25">
      <c r="H18386" s="170"/>
    </row>
    <row r="18387" spans="8:8" x14ac:dyDescent="0.25">
      <c r="H18387" s="170"/>
    </row>
    <row r="18388" spans="8:8" x14ac:dyDescent="0.25">
      <c r="H18388" s="170"/>
    </row>
    <row r="18390" spans="8:8" x14ac:dyDescent="0.25">
      <c r="H18390" s="170"/>
    </row>
    <row r="18391" spans="8:8" x14ac:dyDescent="0.25">
      <c r="H18391" s="170"/>
    </row>
    <row r="18392" spans="8:8" x14ac:dyDescent="0.25">
      <c r="H18392" s="170"/>
    </row>
    <row r="18393" spans="8:8" x14ac:dyDescent="0.25">
      <c r="H18393" s="170"/>
    </row>
    <row r="18394" spans="8:8" x14ac:dyDescent="0.25">
      <c r="H18394" s="170"/>
    </row>
    <row r="18395" spans="8:8" x14ac:dyDescent="0.25">
      <c r="H18395" s="170"/>
    </row>
    <row r="18396" spans="8:8" x14ac:dyDescent="0.25">
      <c r="H18396" s="170"/>
    </row>
    <row r="18397" spans="8:8" x14ac:dyDescent="0.25">
      <c r="H18397" s="170"/>
    </row>
    <row r="18400" spans="8:8" x14ac:dyDescent="0.25">
      <c r="H18400" s="170"/>
    </row>
    <row r="18401" spans="8:8" x14ac:dyDescent="0.25">
      <c r="H18401" s="170"/>
    </row>
    <row r="18402" spans="8:8" x14ac:dyDescent="0.25">
      <c r="H18402" s="170"/>
    </row>
    <row r="18403" spans="8:8" x14ac:dyDescent="0.25">
      <c r="H18403" s="170"/>
    </row>
    <row r="18404" spans="8:8" x14ac:dyDescent="0.25">
      <c r="H18404" s="170"/>
    </row>
    <row r="18405" spans="8:8" x14ac:dyDescent="0.25">
      <c r="H18405" s="170"/>
    </row>
    <row r="18406" spans="8:8" x14ac:dyDescent="0.25">
      <c r="H18406" s="170"/>
    </row>
    <row r="18407" spans="8:8" x14ac:dyDescent="0.25">
      <c r="H18407" s="170"/>
    </row>
    <row r="18408" spans="8:8" x14ac:dyDescent="0.25">
      <c r="H18408" s="170"/>
    </row>
    <row r="18409" spans="8:8" x14ac:dyDescent="0.25">
      <c r="H18409" s="170"/>
    </row>
    <row r="18410" spans="8:8" x14ac:dyDescent="0.25">
      <c r="H18410" s="170"/>
    </row>
    <row r="18411" spans="8:8" x14ac:dyDescent="0.25">
      <c r="H18411" s="170"/>
    </row>
    <row r="18412" spans="8:8" x14ac:dyDescent="0.25">
      <c r="H18412" s="170"/>
    </row>
    <row r="18413" spans="8:8" x14ac:dyDescent="0.25">
      <c r="H18413" s="170"/>
    </row>
    <row r="18414" spans="8:8" x14ac:dyDescent="0.25">
      <c r="H18414" s="170"/>
    </row>
    <row r="18415" spans="8:8" x14ac:dyDescent="0.25">
      <c r="H18415" s="170"/>
    </row>
    <row r="18416" spans="8:8" x14ac:dyDescent="0.25">
      <c r="H18416" s="170"/>
    </row>
    <row r="18417" spans="8:8" x14ac:dyDescent="0.25">
      <c r="H18417" s="170"/>
    </row>
    <row r="18418" spans="8:8" x14ac:dyDescent="0.25">
      <c r="H18418" s="170"/>
    </row>
    <row r="18419" spans="8:8" x14ac:dyDescent="0.25">
      <c r="H18419" s="170"/>
    </row>
    <row r="18420" spans="8:8" x14ac:dyDescent="0.25">
      <c r="H18420" s="170"/>
    </row>
    <row r="18423" spans="8:8" x14ac:dyDescent="0.25">
      <c r="H18423" s="170"/>
    </row>
    <row r="18425" spans="8:8" x14ac:dyDescent="0.25">
      <c r="H18425" s="170"/>
    </row>
    <row r="18426" spans="8:8" x14ac:dyDescent="0.25">
      <c r="H18426" s="170"/>
    </row>
    <row r="18427" spans="8:8" x14ac:dyDescent="0.25">
      <c r="H18427" s="170"/>
    </row>
    <row r="18428" spans="8:8" x14ac:dyDescent="0.25">
      <c r="H18428" s="170"/>
    </row>
    <row r="18429" spans="8:8" x14ac:dyDescent="0.25">
      <c r="H18429" s="170"/>
    </row>
    <row r="18430" spans="8:8" x14ac:dyDescent="0.25">
      <c r="H18430" s="170"/>
    </row>
    <row r="18431" spans="8:8" x14ac:dyDescent="0.25">
      <c r="H18431" s="170"/>
    </row>
    <row r="18432" spans="8:8" x14ac:dyDescent="0.25">
      <c r="H18432" s="170"/>
    </row>
    <row r="18433" spans="8:8" x14ac:dyDescent="0.25">
      <c r="H18433" s="170"/>
    </row>
    <row r="18435" spans="8:8" x14ac:dyDescent="0.25">
      <c r="H18435" s="170"/>
    </row>
    <row r="18436" spans="8:8" x14ac:dyDescent="0.25">
      <c r="H18436" s="170"/>
    </row>
    <row r="18438" spans="8:8" x14ac:dyDescent="0.25">
      <c r="H18438" s="170"/>
    </row>
    <row r="18439" spans="8:8" x14ac:dyDescent="0.25">
      <c r="H18439" s="170"/>
    </row>
    <row r="18441" spans="8:8" x14ac:dyDescent="0.25">
      <c r="H18441" s="170"/>
    </row>
    <row r="18446" spans="8:8" x14ac:dyDescent="0.25">
      <c r="H18446" s="170"/>
    </row>
    <row r="18448" spans="8:8" x14ac:dyDescent="0.25">
      <c r="H18448" s="170"/>
    </row>
    <row r="18449" spans="8:8" x14ac:dyDescent="0.25">
      <c r="H18449" s="170"/>
    </row>
    <row r="18450" spans="8:8" x14ac:dyDescent="0.25">
      <c r="H18450" s="170"/>
    </row>
    <row r="18456" spans="8:8" x14ac:dyDescent="0.25">
      <c r="H18456" s="170"/>
    </row>
    <row r="18457" spans="8:8" x14ac:dyDescent="0.25">
      <c r="H18457" s="170"/>
    </row>
    <row r="18458" spans="8:8" x14ac:dyDescent="0.25">
      <c r="H18458" s="170"/>
    </row>
    <row r="18459" spans="8:8" x14ac:dyDescent="0.25">
      <c r="H18459" s="170"/>
    </row>
    <row r="18460" spans="8:8" x14ac:dyDescent="0.25">
      <c r="H18460" s="170"/>
    </row>
    <row r="18461" spans="8:8" x14ac:dyDescent="0.25">
      <c r="H18461" s="170"/>
    </row>
    <row r="18462" spans="8:8" x14ac:dyDescent="0.25">
      <c r="H18462" s="170"/>
    </row>
    <row r="18463" spans="8:8" x14ac:dyDescent="0.25">
      <c r="H18463" s="170"/>
    </row>
    <row r="18465" spans="8:8" x14ac:dyDescent="0.25">
      <c r="H18465" s="170"/>
    </row>
    <row r="18467" spans="8:8" x14ac:dyDescent="0.25">
      <c r="H18467" s="170"/>
    </row>
    <row r="18468" spans="8:8" x14ac:dyDescent="0.25">
      <c r="H18468" s="170"/>
    </row>
    <row r="18469" spans="8:8" x14ac:dyDescent="0.25">
      <c r="H18469" s="170"/>
    </row>
    <row r="18470" spans="8:8" x14ac:dyDescent="0.25">
      <c r="H18470" s="170"/>
    </row>
    <row r="18471" spans="8:8" x14ac:dyDescent="0.25">
      <c r="H18471" s="170"/>
    </row>
    <row r="18472" spans="8:8" x14ac:dyDescent="0.25">
      <c r="H18472" s="170"/>
    </row>
    <row r="18473" spans="8:8" x14ac:dyDescent="0.25">
      <c r="H18473" s="170"/>
    </row>
    <row r="18475" spans="8:8" x14ac:dyDescent="0.25">
      <c r="H18475" s="170"/>
    </row>
    <row r="18479" spans="8:8" x14ac:dyDescent="0.25">
      <c r="H18479" s="170"/>
    </row>
    <row r="18481" spans="8:8" x14ac:dyDescent="0.25">
      <c r="H18481" s="170"/>
    </row>
    <row r="18488" spans="8:8" x14ac:dyDescent="0.25">
      <c r="H18488" s="170"/>
    </row>
    <row r="18492" spans="8:8" x14ac:dyDescent="0.25">
      <c r="H18492" s="170"/>
    </row>
    <row r="18493" spans="8:8" x14ac:dyDescent="0.25">
      <c r="H18493" s="170"/>
    </row>
    <row r="18494" spans="8:8" x14ac:dyDescent="0.25">
      <c r="H18494" s="170"/>
    </row>
    <row r="18495" spans="8:8" x14ac:dyDescent="0.25">
      <c r="H18495" s="170"/>
    </row>
    <row r="18496" spans="8:8" x14ac:dyDescent="0.25">
      <c r="H18496" s="170"/>
    </row>
    <row r="18497" spans="8:8" x14ac:dyDescent="0.25">
      <c r="H18497" s="170"/>
    </row>
    <row r="18498" spans="8:8" x14ac:dyDescent="0.25">
      <c r="H18498" s="170"/>
    </row>
    <row r="18499" spans="8:8" x14ac:dyDescent="0.25">
      <c r="H18499" s="170"/>
    </row>
    <row r="18500" spans="8:8" x14ac:dyDescent="0.25">
      <c r="H18500" s="170"/>
    </row>
    <row r="18501" spans="8:8" x14ac:dyDescent="0.25">
      <c r="H18501" s="170"/>
    </row>
    <row r="18504" spans="8:8" x14ac:dyDescent="0.25">
      <c r="H18504" s="170"/>
    </row>
    <row r="18505" spans="8:8" x14ac:dyDescent="0.25">
      <c r="H18505" s="170"/>
    </row>
    <row r="18506" spans="8:8" x14ac:dyDescent="0.25">
      <c r="H18506" s="170"/>
    </row>
    <row r="18508" spans="8:8" x14ac:dyDescent="0.25">
      <c r="H18508" s="170"/>
    </row>
    <row r="18509" spans="8:8" x14ac:dyDescent="0.25">
      <c r="H18509" s="170"/>
    </row>
    <row r="18510" spans="8:8" x14ac:dyDescent="0.25">
      <c r="H18510" s="170"/>
    </row>
    <row r="18511" spans="8:8" x14ac:dyDescent="0.25">
      <c r="H18511" s="170"/>
    </row>
    <row r="18512" spans="8:8" x14ac:dyDescent="0.25">
      <c r="H18512" s="170"/>
    </row>
    <row r="18513" spans="8:8" x14ac:dyDescent="0.25">
      <c r="H18513" s="170"/>
    </row>
    <row r="18514" spans="8:8" x14ac:dyDescent="0.25">
      <c r="H18514" s="170"/>
    </row>
    <row r="18515" spans="8:8" x14ac:dyDescent="0.25">
      <c r="H18515" s="170"/>
    </row>
    <row r="18516" spans="8:8" x14ac:dyDescent="0.25">
      <c r="H18516" s="170"/>
    </row>
    <row r="18517" spans="8:8" x14ac:dyDescent="0.25">
      <c r="H18517" s="170"/>
    </row>
    <row r="18518" spans="8:8" x14ac:dyDescent="0.25">
      <c r="H18518" s="170"/>
    </row>
    <row r="18520" spans="8:8" x14ac:dyDescent="0.25">
      <c r="H18520" s="170"/>
    </row>
    <row r="18521" spans="8:8" x14ac:dyDescent="0.25">
      <c r="H18521" s="170"/>
    </row>
    <row r="18523" spans="8:8" x14ac:dyDescent="0.25">
      <c r="H18523" s="170"/>
    </row>
    <row r="18525" spans="8:8" x14ac:dyDescent="0.25">
      <c r="H18525" s="170"/>
    </row>
    <row r="18526" spans="8:8" x14ac:dyDescent="0.25">
      <c r="H18526" s="170"/>
    </row>
    <row r="18527" spans="8:8" x14ac:dyDescent="0.25">
      <c r="H18527" s="170"/>
    </row>
    <row r="18528" spans="8:8" x14ac:dyDescent="0.25">
      <c r="H18528" s="170"/>
    </row>
    <row r="18529" spans="8:8" x14ac:dyDescent="0.25">
      <c r="H18529" s="170"/>
    </row>
    <row r="18530" spans="8:8" x14ac:dyDescent="0.25">
      <c r="H18530" s="170"/>
    </row>
    <row r="18531" spans="8:8" x14ac:dyDescent="0.25">
      <c r="H18531" s="170"/>
    </row>
    <row r="18532" spans="8:8" x14ac:dyDescent="0.25">
      <c r="H18532" s="170"/>
    </row>
    <row r="18533" spans="8:8" x14ac:dyDescent="0.25">
      <c r="H18533" s="170"/>
    </row>
    <row r="18535" spans="8:8" x14ac:dyDescent="0.25">
      <c r="H18535" s="170"/>
    </row>
    <row r="18537" spans="8:8" x14ac:dyDescent="0.25">
      <c r="H18537" s="170"/>
    </row>
    <row r="18538" spans="8:8" x14ac:dyDescent="0.25">
      <c r="H18538" s="170"/>
    </row>
    <row r="18540" spans="8:8" x14ac:dyDescent="0.25">
      <c r="H18540" s="170"/>
    </row>
    <row r="18541" spans="8:8" x14ac:dyDescent="0.25">
      <c r="H18541" s="170"/>
    </row>
    <row r="18543" spans="8:8" x14ac:dyDescent="0.25">
      <c r="H18543" s="170"/>
    </row>
    <row r="18544" spans="8:8" x14ac:dyDescent="0.25">
      <c r="H18544" s="170"/>
    </row>
    <row r="18545" spans="8:8" x14ac:dyDescent="0.25">
      <c r="H18545" s="170"/>
    </row>
    <row r="18546" spans="8:8" x14ac:dyDescent="0.25">
      <c r="H18546" s="170"/>
    </row>
    <row r="18547" spans="8:8" x14ac:dyDescent="0.25">
      <c r="H18547" s="170"/>
    </row>
    <row r="18548" spans="8:8" x14ac:dyDescent="0.25">
      <c r="H18548" s="170"/>
    </row>
    <row r="18549" spans="8:8" x14ac:dyDescent="0.25">
      <c r="H18549" s="170"/>
    </row>
    <row r="18550" spans="8:8" x14ac:dyDescent="0.25">
      <c r="H18550" s="170"/>
    </row>
    <row r="18551" spans="8:8" x14ac:dyDescent="0.25">
      <c r="H18551" s="170"/>
    </row>
    <row r="18552" spans="8:8" x14ac:dyDescent="0.25">
      <c r="H18552" s="170"/>
    </row>
    <row r="18553" spans="8:8" x14ac:dyDescent="0.25">
      <c r="H18553" s="170"/>
    </row>
    <row r="18555" spans="8:8" x14ac:dyDescent="0.25">
      <c r="H18555" s="170"/>
    </row>
    <row r="18556" spans="8:8" x14ac:dyDescent="0.25">
      <c r="H18556" s="170"/>
    </row>
    <row r="18557" spans="8:8" x14ac:dyDescent="0.25">
      <c r="H18557" s="170"/>
    </row>
    <row r="18560" spans="8:8" x14ac:dyDescent="0.25">
      <c r="H18560" s="170"/>
    </row>
    <row r="18562" spans="8:8" x14ac:dyDescent="0.25">
      <c r="H18562" s="170"/>
    </row>
    <row r="18564" spans="8:8" x14ac:dyDescent="0.25">
      <c r="H18564" s="170"/>
    </row>
    <row r="18565" spans="8:8" x14ac:dyDescent="0.25">
      <c r="H18565" s="170"/>
    </row>
    <row r="18566" spans="8:8" x14ac:dyDescent="0.25">
      <c r="H18566" s="170"/>
    </row>
    <row r="18567" spans="8:8" x14ac:dyDescent="0.25">
      <c r="H18567" s="170"/>
    </row>
    <row r="18569" spans="8:8" x14ac:dyDescent="0.25">
      <c r="H18569" s="170"/>
    </row>
    <row r="18571" spans="8:8" x14ac:dyDescent="0.25">
      <c r="H18571" s="170"/>
    </row>
    <row r="18574" spans="8:8" x14ac:dyDescent="0.25">
      <c r="H18574" s="170"/>
    </row>
    <row r="18575" spans="8:8" x14ac:dyDescent="0.25">
      <c r="H18575" s="170"/>
    </row>
    <row r="18578" spans="8:8" x14ac:dyDescent="0.25">
      <c r="H18578" s="170"/>
    </row>
    <row r="18579" spans="8:8" x14ac:dyDescent="0.25">
      <c r="H18579" s="170"/>
    </row>
    <row r="18580" spans="8:8" x14ac:dyDescent="0.25">
      <c r="H18580" s="170"/>
    </row>
    <row r="18581" spans="8:8" x14ac:dyDescent="0.25">
      <c r="H18581" s="170"/>
    </row>
    <row r="18582" spans="8:8" x14ac:dyDescent="0.25">
      <c r="H18582" s="170"/>
    </row>
    <row r="18583" spans="8:8" x14ac:dyDescent="0.25">
      <c r="H18583" s="170"/>
    </row>
    <row r="18584" spans="8:8" x14ac:dyDescent="0.25">
      <c r="H18584" s="170"/>
    </row>
    <row r="18585" spans="8:8" x14ac:dyDescent="0.25">
      <c r="H18585" s="170"/>
    </row>
    <row r="18586" spans="8:8" x14ac:dyDescent="0.25">
      <c r="H18586" s="170"/>
    </row>
    <row r="18593" spans="8:8" x14ac:dyDescent="0.25">
      <c r="H18593" s="170"/>
    </row>
    <row r="18595" spans="8:8" x14ac:dyDescent="0.25">
      <c r="H18595" s="170"/>
    </row>
    <row r="18598" spans="8:8" x14ac:dyDescent="0.25">
      <c r="H18598" s="170"/>
    </row>
    <row r="18599" spans="8:8" x14ac:dyDescent="0.25">
      <c r="H18599" s="170"/>
    </row>
    <row r="18600" spans="8:8" x14ac:dyDescent="0.25">
      <c r="H18600" s="170"/>
    </row>
    <row r="18601" spans="8:8" x14ac:dyDescent="0.25">
      <c r="H18601" s="170"/>
    </row>
    <row r="18602" spans="8:8" x14ac:dyDescent="0.25">
      <c r="H18602" s="170"/>
    </row>
    <row r="18603" spans="8:8" x14ac:dyDescent="0.25">
      <c r="H18603" s="170"/>
    </row>
    <row r="18604" spans="8:8" x14ac:dyDescent="0.25">
      <c r="H18604" s="170"/>
    </row>
    <row r="18605" spans="8:8" x14ac:dyDescent="0.25">
      <c r="H18605" s="170"/>
    </row>
    <row r="18606" spans="8:8" x14ac:dyDescent="0.25">
      <c r="H18606" s="170"/>
    </row>
    <row r="18608" spans="8:8" x14ac:dyDescent="0.25">
      <c r="H18608" s="170"/>
    </row>
    <row r="18609" spans="8:8" x14ac:dyDescent="0.25">
      <c r="H18609" s="170"/>
    </row>
    <row r="18610" spans="8:8" x14ac:dyDescent="0.25">
      <c r="H18610" s="170"/>
    </row>
    <row r="18611" spans="8:8" x14ac:dyDescent="0.25">
      <c r="H18611" s="170"/>
    </row>
    <row r="18613" spans="8:8" x14ac:dyDescent="0.25">
      <c r="H18613" s="170"/>
    </row>
    <row r="18614" spans="8:8" x14ac:dyDescent="0.25">
      <c r="H18614" s="170"/>
    </row>
    <row r="18615" spans="8:8" x14ac:dyDescent="0.25">
      <c r="H18615" s="170"/>
    </row>
    <row r="18616" spans="8:8" x14ac:dyDescent="0.25">
      <c r="H18616" s="170"/>
    </row>
    <row r="18619" spans="8:8" x14ac:dyDescent="0.25">
      <c r="H18619" s="170"/>
    </row>
    <row r="18621" spans="8:8" x14ac:dyDescent="0.25">
      <c r="H18621" s="170"/>
    </row>
    <row r="18623" spans="8:8" x14ac:dyDescent="0.25">
      <c r="H18623" s="170"/>
    </row>
    <row r="18628" spans="8:8" x14ac:dyDescent="0.25">
      <c r="H18628" s="170"/>
    </row>
    <row r="18630" spans="8:8" x14ac:dyDescent="0.25">
      <c r="H18630" s="170"/>
    </row>
    <row r="18633" spans="8:8" x14ac:dyDescent="0.25">
      <c r="H18633" s="170"/>
    </row>
    <row r="18634" spans="8:8" x14ac:dyDescent="0.25">
      <c r="H18634" s="170"/>
    </row>
    <row r="18636" spans="8:8" x14ac:dyDescent="0.25">
      <c r="H18636" s="170"/>
    </row>
    <row r="18637" spans="8:8" x14ac:dyDescent="0.25">
      <c r="H18637" s="170"/>
    </row>
    <row r="18638" spans="8:8" x14ac:dyDescent="0.25">
      <c r="H18638" s="170"/>
    </row>
    <row r="18639" spans="8:8" x14ac:dyDescent="0.25">
      <c r="H18639" s="170"/>
    </row>
    <row r="18640" spans="8:8" x14ac:dyDescent="0.25">
      <c r="H18640" s="170"/>
    </row>
    <row r="18641" spans="8:8" x14ac:dyDescent="0.25">
      <c r="H18641" s="170"/>
    </row>
    <row r="18643" spans="8:8" x14ac:dyDescent="0.25">
      <c r="H18643" s="170"/>
    </row>
    <row r="18645" spans="8:8" x14ac:dyDescent="0.25">
      <c r="H18645" s="170"/>
    </row>
    <row r="18646" spans="8:8" x14ac:dyDescent="0.25">
      <c r="H18646" s="170"/>
    </row>
    <row r="18647" spans="8:8" x14ac:dyDescent="0.25">
      <c r="H18647" s="170"/>
    </row>
    <row r="18648" spans="8:8" x14ac:dyDescent="0.25">
      <c r="H18648" s="170"/>
    </row>
    <row r="18649" spans="8:8" x14ac:dyDescent="0.25">
      <c r="H18649" s="170"/>
    </row>
    <row r="18650" spans="8:8" x14ac:dyDescent="0.25">
      <c r="H18650" s="170"/>
    </row>
    <row r="18651" spans="8:8" x14ac:dyDescent="0.25">
      <c r="H18651" s="170"/>
    </row>
    <row r="18652" spans="8:8" x14ac:dyDescent="0.25">
      <c r="H18652" s="170"/>
    </row>
    <row r="18653" spans="8:8" x14ac:dyDescent="0.25">
      <c r="H18653" s="170"/>
    </row>
    <row r="18654" spans="8:8" x14ac:dyDescent="0.25">
      <c r="H18654" s="170"/>
    </row>
    <row r="18656" spans="8:8" x14ac:dyDescent="0.25">
      <c r="H18656" s="170"/>
    </row>
    <row r="18665" spans="8:8" x14ac:dyDescent="0.25">
      <c r="H18665" s="170"/>
    </row>
    <row r="18667" spans="8:8" x14ac:dyDescent="0.25">
      <c r="H18667" s="170"/>
    </row>
    <row r="18668" spans="8:8" x14ac:dyDescent="0.25">
      <c r="H18668" s="170"/>
    </row>
    <row r="18669" spans="8:8" x14ac:dyDescent="0.25">
      <c r="H18669" s="170"/>
    </row>
    <row r="18670" spans="8:8" x14ac:dyDescent="0.25">
      <c r="H18670" s="170"/>
    </row>
    <row r="18671" spans="8:8" x14ac:dyDescent="0.25">
      <c r="H18671" s="170"/>
    </row>
    <row r="18672" spans="8:8" x14ac:dyDescent="0.25">
      <c r="H18672" s="170"/>
    </row>
    <row r="18673" spans="8:8" x14ac:dyDescent="0.25">
      <c r="H18673" s="170"/>
    </row>
    <row r="18674" spans="8:8" x14ac:dyDescent="0.25">
      <c r="H18674" s="170"/>
    </row>
    <row r="18681" spans="8:8" x14ac:dyDescent="0.25">
      <c r="H18681" s="170"/>
    </row>
    <row r="18682" spans="8:8" x14ac:dyDescent="0.25">
      <c r="H18682" s="170"/>
    </row>
    <row r="18684" spans="8:8" x14ac:dyDescent="0.25">
      <c r="H18684" s="170"/>
    </row>
    <row r="18685" spans="8:8" x14ac:dyDescent="0.25">
      <c r="H18685" s="170"/>
    </row>
    <row r="18686" spans="8:8" x14ac:dyDescent="0.25">
      <c r="H18686" s="170"/>
    </row>
    <row r="18687" spans="8:8" x14ac:dyDescent="0.25">
      <c r="H18687" s="170"/>
    </row>
    <row r="18688" spans="8:8" x14ac:dyDescent="0.25">
      <c r="H18688" s="170"/>
    </row>
    <row r="18689" spans="8:8" x14ac:dyDescent="0.25">
      <c r="H18689" s="170"/>
    </row>
    <row r="18692" spans="8:8" x14ac:dyDescent="0.25">
      <c r="H18692" s="170"/>
    </row>
    <row r="18693" spans="8:8" x14ac:dyDescent="0.25">
      <c r="H18693" s="170"/>
    </row>
    <row r="18695" spans="8:8" x14ac:dyDescent="0.25">
      <c r="H18695" s="170"/>
    </row>
    <row r="18696" spans="8:8" x14ac:dyDescent="0.25">
      <c r="H18696" s="170"/>
    </row>
    <row r="18697" spans="8:8" x14ac:dyDescent="0.25">
      <c r="H18697" s="170"/>
    </row>
    <row r="18699" spans="8:8" x14ac:dyDescent="0.25">
      <c r="H18699" s="170"/>
    </row>
    <row r="18700" spans="8:8" x14ac:dyDescent="0.25">
      <c r="H18700" s="170"/>
    </row>
    <row r="18701" spans="8:8" x14ac:dyDescent="0.25">
      <c r="H18701" s="170"/>
    </row>
    <row r="18702" spans="8:8" x14ac:dyDescent="0.25">
      <c r="H18702" s="170"/>
    </row>
    <row r="18703" spans="8:8" x14ac:dyDescent="0.25">
      <c r="H18703" s="170"/>
    </row>
    <row r="18704" spans="8:8" x14ac:dyDescent="0.25">
      <c r="H18704" s="170"/>
    </row>
    <row r="18705" spans="8:8" x14ac:dyDescent="0.25">
      <c r="H18705" s="170"/>
    </row>
    <row r="18706" spans="8:8" x14ac:dyDescent="0.25">
      <c r="H18706" s="170"/>
    </row>
    <row r="18709" spans="8:8" x14ac:dyDescent="0.25">
      <c r="H18709" s="170"/>
    </row>
    <row r="18718" spans="8:8" x14ac:dyDescent="0.25">
      <c r="H18718" s="170"/>
    </row>
    <row r="18719" spans="8:8" x14ac:dyDescent="0.25">
      <c r="H18719" s="170"/>
    </row>
    <row r="18720" spans="8:8" x14ac:dyDescent="0.25">
      <c r="H18720" s="170"/>
    </row>
    <row r="18721" spans="8:8" x14ac:dyDescent="0.25">
      <c r="H18721" s="170"/>
    </row>
    <row r="18722" spans="8:8" x14ac:dyDescent="0.25">
      <c r="H18722" s="170"/>
    </row>
    <row r="18723" spans="8:8" x14ac:dyDescent="0.25">
      <c r="H18723" s="170"/>
    </row>
    <row r="18724" spans="8:8" x14ac:dyDescent="0.25">
      <c r="H18724" s="170"/>
    </row>
    <row r="18725" spans="8:8" x14ac:dyDescent="0.25">
      <c r="H18725" s="170"/>
    </row>
    <row r="18726" spans="8:8" x14ac:dyDescent="0.25">
      <c r="H18726" s="170"/>
    </row>
    <row r="18727" spans="8:8" x14ac:dyDescent="0.25">
      <c r="H18727" s="170"/>
    </row>
    <row r="18731" spans="8:8" x14ac:dyDescent="0.25">
      <c r="H18731" s="170"/>
    </row>
    <row r="18734" spans="8:8" x14ac:dyDescent="0.25">
      <c r="H18734" s="170"/>
    </row>
    <row r="18735" spans="8:8" x14ac:dyDescent="0.25">
      <c r="H18735" s="170"/>
    </row>
    <row r="18736" spans="8:8" x14ac:dyDescent="0.25">
      <c r="H18736" s="170"/>
    </row>
    <row r="18740" spans="8:8" x14ac:dyDescent="0.25">
      <c r="H18740" s="170"/>
    </row>
    <row r="18742" spans="8:8" x14ac:dyDescent="0.25">
      <c r="H18742" s="170"/>
    </row>
    <row r="18744" spans="8:8" x14ac:dyDescent="0.25">
      <c r="H18744" s="170"/>
    </row>
    <row r="18745" spans="8:8" x14ac:dyDescent="0.25">
      <c r="H18745" s="170"/>
    </row>
    <row r="18746" spans="8:8" x14ac:dyDescent="0.25">
      <c r="H18746" s="170"/>
    </row>
    <row r="18747" spans="8:8" x14ac:dyDescent="0.25">
      <c r="H18747" s="170"/>
    </row>
    <row r="18748" spans="8:8" x14ac:dyDescent="0.25">
      <c r="H18748" s="170"/>
    </row>
    <row r="18752" spans="8:8" x14ac:dyDescent="0.25">
      <c r="H18752" s="170"/>
    </row>
    <row r="18755" spans="8:8" x14ac:dyDescent="0.25">
      <c r="H18755" s="170"/>
    </row>
    <row r="18756" spans="8:8" x14ac:dyDescent="0.25">
      <c r="H18756" s="170"/>
    </row>
    <row r="18757" spans="8:8" x14ac:dyDescent="0.25">
      <c r="H18757" s="170"/>
    </row>
    <row r="18759" spans="8:8" x14ac:dyDescent="0.25">
      <c r="H18759" s="170"/>
    </row>
    <row r="18760" spans="8:8" x14ac:dyDescent="0.25">
      <c r="H18760" s="170"/>
    </row>
    <row r="18761" spans="8:8" x14ac:dyDescent="0.25">
      <c r="H18761" s="170"/>
    </row>
    <row r="18762" spans="8:8" x14ac:dyDescent="0.25">
      <c r="H18762" s="170"/>
    </row>
    <row r="18763" spans="8:8" x14ac:dyDescent="0.25">
      <c r="H18763" s="170"/>
    </row>
    <row r="18765" spans="8:8" x14ac:dyDescent="0.25">
      <c r="H18765" s="170"/>
    </row>
    <row r="18767" spans="8:8" x14ac:dyDescent="0.25">
      <c r="H18767" s="170"/>
    </row>
    <row r="18768" spans="8:8" x14ac:dyDescent="0.25">
      <c r="H18768" s="170"/>
    </row>
    <row r="18769" spans="8:8" x14ac:dyDescent="0.25">
      <c r="H18769" s="170"/>
    </row>
    <row r="18770" spans="8:8" x14ac:dyDescent="0.25">
      <c r="H18770" s="170"/>
    </row>
    <row r="18771" spans="8:8" x14ac:dyDescent="0.25">
      <c r="H18771" s="170"/>
    </row>
    <row r="18772" spans="8:8" x14ac:dyDescent="0.25">
      <c r="H18772" s="170"/>
    </row>
    <row r="18774" spans="8:8" x14ac:dyDescent="0.25">
      <c r="H18774" s="170"/>
    </row>
    <row r="18778" spans="8:8" x14ac:dyDescent="0.25">
      <c r="H18778" s="170"/>
    </row>
    <row r="18779" spans="8:8" x14ac:dyDescent="0.25">
      <c r="H18779" s="170"/>
    </row>
    <row r="18780" spans="8:8" x14ac:dyDescent="0.25">
      <c r="H18780" s="170"/>
    </row>
    <row r="18781" spans="8:8" x14ac:dyDescent="0.25">
      <c r="H18781" s="170"/>
    </row>
    <row r="18782" spans="8:8" x14ac:dyDescent="0.25">
      <c r="H18782" s="170"/>
    </row>
    <row r="18783" spans="8:8" x14ac:dyDescent="0.25">
      <c r="H18783" s="170"/>
    </row>
    <row r="18784" spans="8:8" x14ac:dyDescent="0.25">
      <c r="H18784" s="170"/>
    </row>
    <row r="18785" spans="8:8" x14ac:dyDescent="0.25">
      <c r="H18785" s="170"/>
    </row>
    <row r="18786" spans="8:8" x14ac:dyDescent="0.25">
      <c r="H18786" s="170"/>
    </row>
    <row r="18788" spans="8:8" x14ac:dyDescent="0.25">
      <c r="H18788" s="170"/>
    </row>
    <row r="18789" spans="8:8" x14ac:dyDescent="0.25">
      <c r="H18789" s="170"/>
    </row>
    <row r="18790" spans="8:8" x14ac:dyDescent="0.25">
      <c r="H18790" s="170"/>
    </row>
    <row r="18791" spans="8:8" x14ac:dyDescent="0.25">
      <c r="H18791" s="170"/>
    </row>
    <row r="18792" spans="8:8" x14ac:dyDescent="0.25">
      <c r="H18792" s="170"/>
    </row>
    <row r="18796" spans="8:8" x14ac:dyDescent="0.25">
      <c r="H18796" s="170"/>
    </row>
    <row r="18797" spans="8:8" x14ac:dyDescent="0.25">
      <c r="H18797" s="170"/>
    </row>
    <row r="18798" spans="8:8" x14ac:dyDescent="0.25">
      <c r="H18798" s="170"/>
    </row>
    <row r="18799" spans="8:8" x14ac:dyDescent="0.25">
      <c r="H18799" s="170"/>
    </row>
    <row r="18800" spans="8:8" x14ac:dyDescent="0.25">
      <c r="H18800" s="170"/>
    </row>
    <row r="18801" spans="8:8" x14ac:dyDescent="0.25">
      <c r="H18801" s="170"/>
    </row>
    <row r="18802" spans="8:8" x14ac:dyDescent="0.25">
      <c r="H18802" s="170"/>
    </row>
    <row r="18803" spans="8:8" x14ac:dyDescent="0.25">
      <c r="H18803" s="170"/>
    </row>
    <row r="18804" spans="8:8" x14ac:dyDescent="0.25">
      <c r="H18804" s="170"/>
    </row>
    <row r="18805" spans="8:8" x14ac:dyDescent="0.25">
      <c r="H18805" s="170"/>
    </row>
    <row r="18806" spans="8:8" x14ac:dyDescent="0.25">
      <c r="H18806" s="170"/>
    </row>
    <row r="18807" spans="8:8" x14ac:dyDescent="0.25">
      <c r="H18807" s="170"/>
    </row>
    <row r="18808" spans="8:8" x14ac:dyDescent="0.25">
      <c r="H18808" s="170"/>
    </row>
    <row r="18809" spans="8:8" x14ac:dyDescent="0.25">
      <c r="H18809" s="170"/>
    </row>
    <row r="18812" spans="8:8" x14ac:dyDescent="0.25">
      <c r="H18812" s="170"/>
    </row>
    <row r="18815" spans="8:8" x14ac:dyDescent="0.25">
      <c r="H18815" s="170"/>
    </row>
    <row r="18816" spans="8:8" x14ac:dyDescent="0.25">
      <c r="H18816" s="170"/>
    </row>
    <row r="18818" spans="8:8" x14ac:dyDescent="0.25">
      <c r="H18818" s="170"/>
    </row>
    <row r="18819" spans="8:8" x14ac:dyDescent="0.25">
      <c r="H18819" s="170"/>
    </row>
    <row r="18820" spans="8:8" x14ac:dyDescent="0.25">
      <c r="H18820" s="170"/>
    </row>
    <row r="18821" spans="8:8" x14ac:dyDescent="0.25">
      <c r="H18821" s="170"/>
    </row>
    <row r="18823" spans="8:8" x14ac:dyDescent="0.25">
      <c r="H18823" s="170"/>
    </row>
    <row r="18824" spans="8:8" x14ac:dyDescent="0.25">
      <c r="H18824" s="170"/>
    </row>
    <row r="18827" spans="8:8" x14ac:dyDescent="0.25">
      <c r="H18827" s="170"/>
    </row>
    <row r="18829" spans="8:8" x14ac:dyDescent="0.25">
      <c r="H18829" s="170"/>
    </row>
    <row r="18832" spans="8:8" x14ac:dyDescent="0.25">
      <c r="H18832" s="170"/>
    </row>
    <row r="18833" spans="8:8" x14ac:dyDescent="0.25">
      <c r="H18833" s="170"/>
    </row>
    <row r="18834" spans="8:8" x14ac:dyDescent="0.25">
      <c r="H18834" s="170"/>
    </row>
    <row r="18835" spans="8:8" x14ac:dyDescent="0.25">
      <c r="H18835" s="170"/>
    </row>
    <row r="18837" spans="8:8" x14ac:dyDescent="0.25">
      <c r="H18837" s="170"/>
    </row>
    <row r="18857" spans="8:8" x14ac:dyDescent="0.25">
      <c r="H18857" s="170"/>
    </row>
    <row r="18866" spans="8:8" x14ac:dyDescent="0.25">
      <c r="H18866" s="170"/>
    </row>
    <row r="18867" spans="8:8" x14ac:dyDescent="0.25">
      <c r="H18867" s="170"/>
    </row>
    <row r="18868" spans="8:8" x14ac:dyDescent="0.25">
      <c r="H18868" s="170"/>
    </row>
    <row r="18869" spans="8:8" x14ac:dyDescent="0.25">
      <c r="H18869" s="170"/>
    </row>
    <row r="18870" spans="8:8" x14ac:dyDescent="0.25">
      <c r="H18870" s="170"/>
    </row>
    <row r="18874" spans="8:8" x14ac:dyDescent="0.25">
      <c r="H18874" s="170"/>
    </row>
    <row r="18875" spans="8:8" x14ac:dyDescent="0.25">
      <c r="H18875" s="170"/>
    </row>
    <row r="18878" spans="8:8" x14ac:dyDescent="0.25">
      <c r="H18878" s="170"/>
    </row>
    <row r="18879" spans="8:8" x14ac:dyDescent="0.25">
      <c r="H18879" s="170"/>
    </row>
    <row r="18881" spans="8:8" x14ac:dyDescent="0.25">
      <c r="H18881" s="170"/>
    </row>
    <row r="18882" spans="8:8" x14ac:dyDescent="0.25">
      <c r="H18882" s="170"/>
    </row>
    <row r="18886" spans="8:8" x14ac:dyDescent="0.25">
      <c r="H18886" s="170"/>
    </row>
    <row r="18891" spans="8:8" x14ac:dyDescent="0.25">
      <c r="H18891" s="170"/>
    </row>
    <row r="18892" spans="8:8" x14ac:dyDescent="0.25">
      <c r="H18892" s="170"/>
    </row>
    <row r="18894" spans="8:8" x14ac:dyDescent="0.25">
      <c r="H18894" s="170"/>
    </row>
    <row r="18895" spans="8:8" x14ac:dyDescent="0.25">
      <c r="H18895" s="170"/>
    </row>
    <row r="18899" spans="8:8" x14ac:dyDescent="0.25">
      <c r="H18899" s="170"/>
    </row>
    <row r="18901" spans="8:8" x14ac:dyDescent="0.25">
      <c r="H18901" s="170"/>
    </row>
    <row r="18902" spans="8:8" x14ac:dyDescent="0.25">
      <c r="H18902" s="170"/>
    </row>
    <row r="18904" spans="8:8" x14ac:dyDescent="0.25">
      <c r="H18904" s="170"/>
    </row>
    <row r="18905" spans="8:8" x14ac:dyDescent="0.25">
      <c r="H18905" s="170"/>
    </row>
    <row r="18908" spans="8:8" x14ac:dyDescent="0.25">
      <c r="H18908" s="170"/>
    </row>
    <row r="18909" spans="8:8" x14ac:dyDescent="0.25">
      <c r="H18909" s="170"/>
    </row>
    <row r="18911" spans="8:8" x14ac:dyDescent="0.25">
      <c r="H18911" s="170"/>
    </row>
    <row r="18912" spans="8:8" x14ac:dyDescent="0.25">
      <c r="H18912" s="170"/>
    </row>
    <row r="18913" spans="8:8" x14ac:dyDescent="0.25">
      <c r="H18913" s="170"/>
    </row>
    <row r="18916" spans="8:8" x14ac:dyDescent="0.25">
      <c r="H18916" s="170"/>
    </row>
    <row r="18917" spans="8:8" x14ac:dyDescent="0.25">
      <c r="H18917" s="170"/>
    </row>
    <row r="18918" spans="8:8" x14ac:dyDescent="0.25">
      <c r="H18918" s="170"/>
    </row>
    <row r="18919" spans="8:8" x14ac:dyDescent="0.25">
      <c r="H18919" s="170"/>
    </row>
    <row r="18921" spans="8:8" x14ac:dyDescent="0.25">
      <c r="H18921" s="170"/>
    </row>
    <row r="18922" spans="8:8" x14ac:dyDescent="0.25">
      <c r="H18922" s="170"/>
    </row>
    <row r="18924" spans="8:8" x14ac:dyDescent="0.25">
      <c r="H18924" s="170"/>
    </row>
    <row r="18925" spans="8:8" x14ac:dyDescent="0.25">
      <c r="H18925" s="170"/>
    </row>
    <row r="18926" spans="8:8" x14ac:dyDescent="0.25">
      <c r="H18926" s="170"/>
    </row>
    <row r="18927" spans="8:8" x14ac:dyDescent="0.25">
      <c r="H18927" s="170"/>
    </row>
    <row r="18929" spans="8:8" x14ac:dyDescent="0.25">
      <c r="H18929" s="170"/>
    </row>
    <row r="18930" spans="8:8" x14ac:dyDescent="0.25">
      <c r="H18930" s="170"/>
    </row>
    <row r="18933" spans="8:8" x14ac:dyDescent="0.25">
      <c r="H18933" s="170"/>
    </row>
    <row r="18934" spans="8:8" x14ac:dyDescent="0.25">
      <c r="H18934" s="170"/>
    </row>
    <row r="18939" spans="8:8" x14ac:dyDescent="0.25">
      <c r="H18939" s="170"/>
    </row>
    <row r="18941" spans="8:8" x14ac:dyDescent="0.25">
      <c r="H18941" s="170"/>
    </row>
    <row r="18942" spans="8:8" x14ac:dyDescent="0.25">
      <c r="H18942" s="170"/>
    </row>
    <row r="18943" spans="8:8" x14ac:dyDescent="0.25">
      <c r="H18943" s="170"/>
    </row>
    <row r="18944" spans="8:8" x14ac:dyDescent="0.25">
      <c r="H18944" s="170"/>
    </row>
    <row r="18946" spans="8:8" x14ac:dyDescent="0.25">
      <c r="H18946" s="170"/>
    </row>
    <row r="18947" spans="8:8" x14ac:dyDescent="0.25">
      <c r="H18947" s="170"/>
    </row>
    <row r="18948" spans="8:8" x14ac:dyDescent="0.25">
      <c r="H18948" s="170"/>
    </row>
    <row r="18950" spans="8:8" x14ac:dyDescent="0.25">
      <c r="H18950" s="170"/>
    </row>
    <row r="18952" spans="8:8" x14ac:dyDescent="0.25">
      <c r="H18952" s="170"/>
    </row>
    <row r="18954" spans="8:8" x14ac:dyDescent="0.25">
      <c r="H18954" s="170"/>
    </row>
    <row r="18955" spans="8:8" x14ac:dyDescent="0.25">
      <c r="H18955" s="170"/>
    </row>
    <row r="18956" spans="8:8" x14ac:dyDescent="0.25">
      <c r="H18956" s="170"/>
    </row>
    <row r="18958" spans="8:8" x14ac:dyDescent="0.25">
      <c r="H18958" s="170"/>
    </row>
    <row r="18959" spans="8:8" x14ac:dyDescent="0.25">
      <c r="H18959" s="170"/>
    </row>
    <row r="18962" spans="8:8" x14ac:dyDescent="0.25">
      <c r="H18962" s="170"/>
    </row>
    <row r="18963" spans="8:8" x14ac:dyDescent="0.25">
      <c r="H18963" s="170"/>
    </row>
    <row r="18965" spans="8:8" x14ac:dyDescent="0.25">
      <c r="H18965" s="170"/>
    </row>
    <row r="18966" spans="8:8" x14ac:dyDescent="0.25">
      <c r="H18966" s="170"/>
    </row>
    <row r="18971" spans="8:8" x14ac:dyDescent="0.25">
      <c r="H18971" s="170"/>
    </row>
    <row r="18974" spans="8:8" x14ac:dyDescent="0.25">
      <c r="H18974" s="170"/>
    </row>
    <row r="18977" spans="8:8" x14ac:dyDescent="0.25">
      <c r="H18977" s="170"/>
    </row>
    <row r="18978" spans="8:8" x14ac:dyDescent="0.25">
      <c r="H18978" s="170"/>
    </row>
    <row r="18985" spans="8:8" x14ac:dyDescent="0.25">
      <c r="H18985" s="170"/>
    </row>
    <row r="18987" spans="8:8" x14ac:dyDescent="0.25">
      <c r="H18987" s="170"/>
    </row>
    <row r="18988" spans="8:8" x14ac:dyDescent="0.25">
      <c r="H18988" s="170"/>
    </row>
    <row r="18989" spans="8:8" x14ac:dyDescent="0.25">
      <c r="H18989" s="170"/>
    </row>
    <row r="18990" spans="8:8" x14ac:dyDescent="0.25">
      <c r="H18990" s="170"/>
    </row>
    <row r="18991" spans="8:8" x14ac:dyDescent="0.25">
      <c r="H18991" s="170"/>
    </row>
    <row r="18992" spans="8:8" x14ac:dyDescent="0.25">
      <c r="H18992" s="170"/>
    </row>
    <row r="18993" spans="8:8" x14ac:dyDescent="0.25">
      <c r="H18993" s="170"/>
    </row>
    <row r="18994" spans="8:8" x14ac:dyDescent="0.25">
      <c r="H18994" s="170"/>
    </row>
    <row r="18996" spans="8:8" x14ac:dyDescent="0.25">
      <c r="H18996" s="170"/>
    </row>
    <row r="19003" spans="8:8" x14ac:dyDescent="0.25">
      <c r="H19003" s="170"/>
    </row>
    <row r="19004" spans="8:8" x14ac:dyDescent="0.25">
      <c r="H19004" s="170"/>
    </row>
    <row r="19006" spans="8:8" x14ac:dyDescent="0.25">
      <c r="H19006" s="170"/>
    </row>
    <row r="19007" spans="8:8" x14ac:dyDescent="0.25">
      <c r="H19007" s="170"/>
    </row>
    <row r="19012" spans="8:8" x14ac:dyDescent="0.25">
      <c r="H19012" s="170"/>
    </row>
    <row r="19013" spans="8:8" x14ac:dyDescent="0.25">
      <c r="H19013" s="170"/>
    </row>
    <row r="19014" spans="8:8" x14ac:dyDescent="0.25">
      <c r="H19014" s="170"/>
    </row>
    <row r="19015" spans="8:8" x14ac:dyDescent="0.25">
      <c r="H19015" s="170"/>
    </row>
    <row r="19020" spans="8:8" x14ac:dyDescent="0.25">
      <c r="H19020" s="170"/>
    </row>
    <row r="19021" spans="8:8" x14ac:dyDescent="0.25">
      <c r="H19021" s="170"/>
    </row>
    <row r="19023" spans="8:8" x14ac:dyDescent="0.25">
      <c r="H19023" s="170"/>
    </row>
    <row r="19049" spans="8:8" x14ac:dyDescent="0.25">
      <c r="H19049" s="170"/>
    </row>
    <row r="19056" spans="8:8" x14ac:dyDescent="0.25">
      <c r="H19056" s="170"/>
    </row>
    <row r="19067" spans="8:8" x14ac:dyDescent="0.25">
      <c r="H19067" s="170"/>
    </row>
    <row r="19068" spans="8:8" x14ac:dyDescent="0.25">
      <c r="H19068" s="170"/>
    </row>
    <row r="19070" spans="8:8" x14ac:dyDescent="0.25">
      <c r="H19070" s="170"/>
    </row>
    <row r="19071" spans="8:8" x14ac:dyDescent="0.25">
      <c r="H19071" s="170"/>
    </row>
    <row r="19072" spans="8:8" x14ac:dyDescent="0.25">
      <c r="H19072" s="170"/>
    </row>
    <row r="19073" spans="8:8" x14ac:dyDescent="0.25">
      <c r="H19073" s="170"/>
    </row>
    <row r="19074" spans="8:8" x14ac:dyDescent="0.25">
      <c r="H19074" s="170"/>
    </row>
    <row r="19075" spans="8:8" x14ac:dyDescent="0.25">
      <c r="H19075" s="170"/>
    </row>
    <row r="19076" spans="8:8" x14ac:dyDescent="0.25">
      <c r="H19076" s="170"/>
    </row>
    <row r="19077" spans="8:8" x14ac:dyDescent="0.25">
      <c r="H19077" s="170"/>
    </row>
    <row r="19078" spans="8:8" x14ac:dyDescent="0.25">
      <c r="H19078" s="170"/>
    </row>
    <row r="19080" spans="8:8" x14ac:dyDescent="0.25">
      <c r="H19080" s="170"/>
    </row>
    <row r="19081" spans="8:8" x14ac:dyDescent="0.25">
      <c r="H19081" s="170"/>
    </row>
    <row r="19083" spans="8:8" x14ac:dyDescent="0.25">
      <c r="H19083" s="170"/>
    </row>
    <row r="19084" spans="8:8" x14ac:dyDescent="0.25">
      <c r="H19084" s="170"/>
    </row>
    <row r="19085" spans="8:8" x14ac:dyDescent="0.25">
      <c r="H19085" s="170"/>
    </row>
    <row r="19086" spans="8:8" x14ac:dyDescent="0.25">
      <c r="H19086" s="170"/>
    </row>
    <row r="19087" spans="8:8" x14ac:dyDescent="0.25">
      <c r="H19087" s="170"/>
    </row>
    <row r="19088" spans="8:8" x14ac:dyDescent="0.25">
      <c r="H19088" s="170"/>
    </row>
    <row r="19089" spans="8:8" x14ac:dyDescent="0.25">
      <c r="H19089" s="170"/>
    </row>
    <row r="19091" spans="8:8" x14ac:dyDescent="0.25">
      <c r="H19091" s="170"/>
    </row>
    <row r="19092" spans="8:8" x14ac:dyDescent="0.25">
      <c r="H19092" s="170"/>
    </row>
    <row r="19093" spans="8:8" x14ac:dyDescent="0.25">
      <c r="H19093" s="170"/>
    </row>
    <row r="19094" spans="8:8" x14ac:dyDescent="0.25">
      <c r="H19094" s="170"/>
    </row>
    <row r="19095" spans="8:8" x14ac:dyDescent="0.25">
      <c r="H19095" s="170"/>
    </row>
    <row r="19096" spans="8:8" x14ac:dyDescent="0.25">
      <c r="H19096" s="170"/>
    </row>
    <row r="19097" spans="8:8" x14ac:dyDescent="0.25">
      <c r="H19097" s="170"/>
    </row>
    <row r="19098" spans="8:8" x14ac:dyDescent="0.25">
      <c r="H19098" s="170"/>
    </row>
    <row r="19101" spans="8:8" x14ac:dyDescent="0.25">
      <c r="H19101" s="170"/>
    </row>
    <row r="19102" spans="8:8" x14ac:dyDescent="0.25">
      <c r="H19102" s="170"/>
    </row>
    <row r="19103" spans="8:8" x14ac:dyDescent="0.25">
      <c r="H19103" s="170"/>
    </row>
    <row r="19104" spans="8:8" x14ac:dyDescent="0.25">
      <c r="H19104" s="170"/>
    </row>
    <row r="19105" spans="8:8" x14ac:dyDescent="0.25">
      <c r="H19105" s="170"/>
    </row>
    <row r="19106" spans="8:8" x14ac:dyDescent="0.25">
      <c r="H19106" s="170"/>
    </row>
    <row r="19107" spans="8:8" x14ac:dyDescent="0.25">
      <c r="H19107" s="170"/>
    </row>
    <row r="19108" spans="8:8" x14ac:dyDescent="0.25">
      <c r="H19108" s="170"/>
    </row>
    <row r="19109" spans="8:8" x14ac:dyDescent="0.25">
      <c r="H19109" s="170"/>
    </row>
    <row r="19110" spans="8:8" x14ac:dyDescent="0.25">
      <c r="H19110" s="170"/>
    </row>
    <row r="19111" spans="8:8" x14ac:dyDescent="0.25">
      <c r="H19111" s="170"/>
    </row>
    <row r="19112" spans="8:8" x14ac:dyDescent="0.25">
      <c r="H19112" s="170"/>
    </row>
    <row r="19113" spans="8:8" x14ac:dyDescent="0.25">
      <c r="H19113" s="170"/>
    </row>
    <row r="19114" spans="8:8" x14ac:dyDescent="0.25">
      <c r="H19114" s="170"/>
    </row>
    <row r="19115" spans="8:8" x14ac:dyDescent="0.25">
      <c r="H19115" s="170"/>
    </row>
    <row r="19116" spans="8:8" x14ac:dyDescent="0.25">
      <c r="H19116" s="170"/>
    </row>
    <row r="19128" spans="8:8" x14ac:dyDescent="0.25">
      <c r="H19128" s="170"/>
    </row>
    <row r="19129" spans="8:8" x14ac:dyDescent="0.25">
      <c r="H19129" s="170"/>
    </row>
    <row r="19130" spans="8:8" x14ac:dyDescent="0.25">
      <c r="H19130" s="170"/>
    </row>
    <row r="19131" spans="8:8" x14ac:dyDescent="0.25">
      <c r="H19131" s="170"/>
    </row>
    <row r="19132" spans="8:8" x14ac:dyDescent="0.25">
      <c r="H19132" s="170"/>
    </row>
    <row r="19133" spans="8:8" x14ac:dyDescent="0.25">
      <c r="H19133" s="170"/>
    </row>
    <row r="19134" spans="8:8" x14ac:dyDescent="0.25">
      <c r="H19134" s="170"/>
    </row>
    <row r="19135" spans="8:8" x14ac:dyDescent="0.25">
      <c r="H19135" s="170"/>
    </row>
    <row r="19136" spans="8:8" x14ac:dyDescent="0.25">
      <c r="H19136" s="170"/>
    </row>
    <row r="19137" spans="8:8" x14ac:dyDescent="0.25">
      <c r="H19137" s="170"/>
    </row>
    <row r="19140" spans="8:8" x14ac:dyDescent="0.25">
      <c r="H19140" s="170"/>
    </row>
    <row r="19141" spans="8:8" x14ac:dyDescent="0.25">
      <c r="H19141" s="170"/>
    </row>
    <row r="19143" spans="8:8" x14ac:dyDescent="0.25">
      <c r="H19143" s="170"/>
    </row>
    <row r="19146" spans="8:8" x14ac:dyDescent="0.25">
      <c r="H19146" s="170"/>
    </row>
    <row r="19147" spans="8:8" x14ac:dyDescent="0.25">
      <c r="H19147" s="170"/>
    </row>
    <row r="19148" spans="8:8" x14ac:dyDescent="0.25">
      <c r="H19148" s="170"/>
    </row>
    <row r="19149" spans="8:8" x14ac:dyDescent="0.25">
      <c r="H19149" s="170"/>
    </row>
    <row r="19150" spans="8:8" x14ac:dyDescent="0.25">
      <c r="H19150" s="170"/>
    </row>
    <row r="19151" spans="8:8" x14ac:dyDescent="0.25">
      <c r="H19151" s="170"/>
    </row>
    <row r="19152" spans="8:8" x14ac:dyDescent="0.25">
      <c r="H19152" s="170"/>
    </row>
    <row r="19154" spans="8:8" x14ac:dyDescent="0.25">
      <c r="H19154" s="170"/>
    </row>
    <row r="19155" spans="8:8" x14ac:dyDescent="0.25">
      <c r="H19155" s="170"/>
    </row>
    <row r="19156" spans="8:8" x14ac:dyDescent="0.25">
      <c r="H19156" s="170"/>
    </row>
    <row r="19157" spans="8:8" x14ac:dyDescent="0.25">
      <c r="H19157" s="170"/>
    </row>
    <row r="19158" spans="8:8" x14ac:dyDescent="0.25">
      <c r="H19158" s="170"/>
    </row>
    <row r="19159" spans="8:8" x14ac:dyDescent="0.25">
      <c r="H19159" s="170"/>
    </row>
    <row r="19160" spans="8:8" x14ac:dyDescent="0.25">
      <c r="H19160" s="170"/>
    </row>
    <row r="19161" spans="8:8" x14ac:dyDescent="0.25">
      <c r="H19161" s="170"/>
    </row>
    <row r="19162" spans="8:8" x14ac:dyDescent="0.25">
      <c r="H19162" s="170"/>
    </row>
    <row r="19163" spans="8:8" x14ac:dyDescent="0.25">
      <c r="H19163" s="170"/>
    </row>
    <row r="19164" spans="8:8" x14ac:dyDescent="0.25">
      <c r="H19164" s="170"/>
    </row>
    <row r="19165" spans="8:8" x14ac:dyDescent="0.25">
      <c r="H19165" s="170"/>
    </row>
    <row r="19166" spans="8:8" x14ac:dyDescent="0.25">
      <c r="H19166" s="170"/>
    </row>
    <row r="19167" spans="8:8" x14ac:dyDescent="0.25">
      <c r="H19167" s="170"/>
    </row>
    <row r="19168" spans="8:8" x14ac:dyDescent="0.25">
      <c r="H19168" s="170"/>
    </row>
    <row r="19169" spans="8:8" x14ac:dyDescent="0.25">
      <c r="H19169" s="170"/>
    </row>
    <row r="19170" spans="8:8" x14ac:dyDescent="0.25">
      <c r="H19170" s="170"/>
    </row>
    <row r="19171" spans="8:8" x14ac:dyDescent="0.25">
      <c r="H19171" s="170"/>
    </row>
    <row r="19172" spans="8:8" x14ac:dyDescent="0.25">
      <c r="H19172" s="170"/>
    </row>
    <row r="19173" spans="8:8" x14ac:dyDescent="0.25">
      <c r="H19173" s="170"/>
    </row>
    <row r="19174" spans="8:8" x14ac:dyDescent="0.25">
      <c r="H19174" s="170"/>
    </row>
    <row r="19175" spans="8:8" x14ac:dyDescent="0.25">
      <c r="H19175" s="170"/>
    </row>
    <row r="19176" spans="8:8" x14ac:dyDescent="0.25">
      <c r="H19176" s="170"/>
    </row>
    <row r="19177" spans="8:8" x14ac:dyDescent="0.25">
      <c r="H19177" s="170"/>
    </row>
    <row r="19178" spans="8:8" x14ac:dyDescent="0.25">
      <c r="H19178" s="170"/>
    </row>
    <row r="19179" spans="8:8" x14ac:dyDescent="0.25">
      <c r="H19179" s="170"/>
    </row>
    <row r="19180" spans="8:8" x14ac:dyDescent="0.25">
      <c r="H19180" s="170"/>
    </row>
    <row r="19181" spans="8:8" x14ac:dyDescent="0.25">
      <c r="H19181" s="170"/>
    </row>
    <row r="19182" spans="8:8" x14ac:dyDescent="0.25">
      <c r="H19182" s="170"/>
    </row>
    <row r="19183" spans="8:8" x14ac:dyDescent="0.25">
      <c r="H19183" s="170"/>
    </row>
    <row r="19185" spans="8:8" x14ac:dyDescent="0.25">
      <c r="H19185" s="170"/>
    </row>
    <row r="19188" spans="8:8" x14ac:dyDescent="0.25">
      <c r="H19188" s="170"/>
    </row>
    <row r="19191" spans="8:8" x14ac:dyDescent="0.25">
      <c r="H19191" s="170"/>
    </row>
    <row r="19193" spans="8:8" x14ac:dyDescent="0.25">
      <c r="H19193" s="170"/>
    </row>
    <row r="19194" spans="8:8" x14ac:dyDescent="0.25">
      <c r="H19194" s="170"/>
    </row>
    <row r="19196" spans="8:8" x14ac:dyDescent="0.25">
      <c r="H19196" s="170"/>
    </row>
    <row r="19197" spans="8:8" x14ac:dyDescent="0.25">
      <c r="H19197" s="170"/>
    </row>
    <row r="19198" spans="8:8" x14ac:dyDescent="0.25">
      <c r="H19198" s="170"/>
    </row>
    <row r="19200" spans="8:8" x14ac:dyDescent="0.25">
      <c r="H19200" s="170"/>
    </row>
    <row r="19201" spans="8:8" x14ac:dyDescent="0.25">
      <c r="H19201" s="170"/>
    </row>
    <row r="19202" spans="8:8" x14ac:dyDescent="0.25">
      <c r="H19202" s="170"/>
    </row>
    <row r="19203" spans="8:8" x14ac:dyDescent="0.25">
      <c r="H19203" s="170"/>
    </row>
    <row r="19204" spans="8:8" x14ac:dyDescent="0.25">
      <c r="H19204" s="170"/>
    </row>
    <row r="19205" spans="8:8" x14ac:dyDescent="0.25">
      <c r="H19205" s="170"/>
    </row>
    <row r="19206" spans="8:8" x14ac:dyDescent="0.25">
      <c r="H19206" s="170"/>
    </row>
    <row r="19207" spans="8:8" x14ac:dyDescent="0.25">
      <c r="H19207" s="170"/>
    </row>
    <row r="19208" spans="8:8" x14ac:dyDescent="0.25">
      <c r="H19208" s="170"/>
    </row>
    <row r="19209" spans="8:8" x14ac:dyDescent="0.25">
      <c r="H19209" s="170"/>
    </row>
    <row r="19210" spans="8:8" x14ac:dyDescent="0.25">
      <c r="H19210" s="170"/>
    </row>
    <row r="19212" spans="8:8" x14ac:dyDescent="0.25">
      <c r="H19212" s="170"/>
    </row>
    <row r="19213" spans="8:8" x14ac:dyDescent="0.25">
      <c r="H19213" s="170"/>
    </row>
    <row r="19214" spans="8:8" x14ac:dyDescent="0.25">
      <c r="H19214" s="170"/>
    </row>
    <row r="19215" spans="8:8" x14ac:dyDescent="0.25">
      <c r="H19215" s="170"/>
    </row>
    <row r="19217" spans="8:8" x14ac:dyDescent="0.25">
      <c r="H19217" s="170"/>
    </row>
    <row r="19218" spans="8:8" x14ac:dyDescent="0.25">
      <c r="H19218" s="170"/>
    </row>
    <row r="19220" spans="8:8" x14ac:dyDescent="0.25">
      <c r="H19220" s="170"/>
    </row>
    <row r="19222" spans="8:8" x14ac:dyDescent="0.25">
      <c r="H19222" s="170"/>
    </row>
    <row r="19224" spans="8:8" x14ac:dyDescent="0.25">
      <c r="H19224" s="170"/>
    </row>
    <row r="19225" spans="8:8" x14ac:dyDescent="0.25">
      <c r="H19225" s="170"/>
    </row>
    <row r="19226" spans="8:8" x14ac:dyDescent="0.25">
      <c r="H19226" s="170"/>
    </row>
    <row r="19227" spans="8:8" x14ac:dyDescent="0.25">
      <c r="H19227" s="170"/>
    </row>
    <row r="19228" spans="8:8" x14ac:dyDescent="0.25">
      <c r="H19228" s="170"/>
    </row>
    <row r="19230" spans="8:8" x14ac:dyDescent="0.25">
      <c r="H19230" s="170"/>
    </row>
    <row r="19231" spans="8:8" x14ac:dyDescent="0.25">
      <c r="H19231" s="170"/>
    </row>
    <row r="19232" spans="8:8" x14ac:dyDescent="0.25">
      <c r="H19232" s="170"/>
    </row>
    <row r="19233" spans="8:8" x14ac:dyDescent="0.25">
      <c r="H19233" s="170"/>
    </row>
    <row r="19234" spans="8:8" x14ac:dyDescent="0.25">
      <c r="H19234" s="170"/>
    </row>
    <row r="19235" spans="8:8" x14ac:dyDescent="0.25">
      <c r="H19235" s="170"/>
    </row>
    <row r="19236" spans="8:8" x14ac:dyDescent="0.25">
      <c r="H19236" s="170"/>
    </row>
    <row r="19237" spans="8:8" x14ac:dyDescent="0.25">
      <c r="H19237" s="170"/>
    </row>
    <row r="19238" spans="8:8" x14ac:dyDescent="0.25">
      <c r="H19238" s="170"/>
    </row>
    <row r="19239" spans="8:8" x14ac:dyDescent="0.25">
      <c r="H19239" s="170"/>
    </row>
    <row r="19240" spans="8:8" x14ac:dyDescent="0.25">
      <c r="H19240" s="170"/>
    </row>
    <row r="19241" spans="8:8" x14ac:dyDescent="0.25">
      <c r="H19241" s="170"/>
    </row>
    <row r="19242" spans="8:8" x14ac:dyDescent="0.25">
      <c r="H19242" s="170"/>
    </row>
    <row r="19244" spans="8:8" x14ac:dyDescent="0.25">
      <c r="H19244" s="170"/>
    </row>
    <row r="19245" spans="8:8" x14ac:dyDescent="0.25">
      <c r="H19245" s="170"/>
    </row>
    <row r="19246" spans="8:8" x14ac:dyDescent="0.25">
      <c r="H19246" s="170"/>
    </row>
    <row r="19247" spans="8:8" x14ac:dyDescent="0.25">
      <c r="H19247" s="170"/>
    </row>
    <row r="19248" spans="8:8" x14ac:dyDescent="0.25">
      <c r="H19248" s="170"/>
    </row>
    <row r="19249" spans="8:8" x14ac:dyDescent="0.25">
      <c r="H19249" s="170"/>
    </row>
    <row r="19250" spans="8:8" x14ac:dyDescent="0.25">
      <c r="H19250" s="170"/>
    </row>
    <row r="19252" spans="8:8" x14ac:dyDescent="0.25">
      <c r="H19252" s="170"/>
    </row>
    <row r="19253" spans="8:8" x14ac:dyDescent="0.25">
      <c r="H19253" s="170"/>
    </row>
    <row r="19254" spans="8:8" x14ac:dyDescent="0.25">
      <c r="H19254" s="170"/>
    </row>
    <row r="19256" spans="8:8" x14ac:dyDescent="0.25">
      <c r="H19256" s="170"/>
    </row>
    <row r="19257" spans="8:8" x14ac:dyDescent="0.25">
      <c r="H19257" s="170"/>
    </row>
    <row r="19258" spans="8:8" x14ac:dyDescent="0.25">
      <c r="H19258" s="170"/>
    </row>
    <row r="19260" spans="8:8" x14ac:dyDescent="0.25">
      <c r="H19260" s="170"/>
    </row>
    <row r="19261" spans="8:8" x14ac:dyDescent="0.25">
      <c r="H19261" s="170"/>
    </row>
    <row r="19262" spans="8:8" x14ac:dyDescent="0.25">
      <c r="H19262" s="170"/>
    </row>
    <row r="19263" spans="8:8" x14ac:dyDescent="0.25">
      <c r="H19263" s="170"/>
    </row>
    <row r="19264" spans="8:8" x14ac:dyDescent="0.25">
      <c r="H19264" s="170"/>
    </row>
    <row r="19266" spans="8:8" x14ac:dyDescent="0.25">
      <c r="H19266" s="170"/>
    </row>
    <row r="19268" spans="8:8" x14ac:dyDescent="0.25">
      <c r="H19268" s="170"/>
    </row>
    <row r="19269" spans="8:8" x14ac:dyDescent="0.25">
      <c r="H19269" s="170"/>
    </row>
    <row r="19270" spans="8:8" x14ac:dyDescent="0.25">
      <c r="H19270" s="170"/>
    </row>
    <row r="19272" spans="8:8" x14ac:dyDescent="0.25">
      <c r="H19272" s="170"/>
    </row>
    <row r="19273" spans="8:8" x14ac:dyDescent="0.25">
      <c r="H19273" s="170"/>
    </row>
    <row r="19274" spans="8:8" x14ac:dyDescent="0.25">
      <c r="H19274" s="170"/>
    </row>
    <row r="19275" spans="8:8" x14ac:dyDescent="0.25">
      <c r="H19275" s="170"/>
    </row>
    <row r="19276" spans="8:8" x14ac:dyDescent="0.25">
      <c r="H19276" s="170"/>
    </row>
    <row r="19277" spans="8:8" x14ac:dyDescent="0.25">
      <c r="H19277" s="170"/>
    </row>
    <row r="19278" spans="8:8" x14ac:dyDescent="0.25">
      <c r="H19278" s="170"/>
    </row>
    <row r="19281" spans="8:8" x14ac:dyDescent="0.25">
      <c r="H19281" s="170"/>
    </row>
    <row r="19282" spans="8:8" x14ac:dyDescent="0.25">
      <c r="H19282" s="170"/>
    </row>
    <row r="19283" spans="8:8" x14ac:dyDescent="0.25">
      <c r="H19283" s="170"/>
    </row>
    <row r="19284" spans="8:8" x14ac:dyDescent="0.25">
      <c r="H19284" s="170"/>
    </row>
    <row r="19285" spans="8:8" x14ac:dyDescent="0.25">
      <c r="H19285" s="170"/>
    </row>
    <row r="19286" spans="8:8" x14ac:dyDescent="0.25">
      <c r="H19286" s="170"/>
    </row>
    <row r="19287" spans="8:8" x14ac:dyDescent="0.25">
      <c r="H19287" s="170"/>
    </row>
    <row r="19288" spans="8:8" x14ac:dyDescent="0.25">
      <c r="H19288" s="170"/>
    </row>
    <row r="19289" spans="8:8" x14ac:dyDescent="0.25">
      <c r="H19289" s="170"/>
    </row>
    <row r="19290" spans="8:8" x14ac:dyDescent="0.25">
      <c r="H19290" s="170"/>
    </row>
    <row r="19291" spans="8:8" x14ac:dyDescent="0.25">
      <c r="H19291" s="170"/>
    </row>
    <row r="19292" spans="8:8" x14ac:dyDescent="0.25">
      <c r="H19292" s="170"/>
    </row>
    <row r="19293" spans="8:8" x14ac:dyDescent="0.25">
      <c r="H19293" s="170"/>
    </row>
    <row r="19294" spans="8:8" x14ac:dyDescent="0.25">
      <c r="H19294" s="170"/>
    </row>
    <row r="19295" spans="8:8" x14ac:dyDescent="0.25">
      <c r="H19295" s="170"/>
    </row>
    <row r="19296" spans="8:8" x14ac:dyDescent="0.25">
      <c r="H19296" s="170"/>
    </row>
    <row r="19297" spans="8:8" x14ac:dyDescent="0.25">
      <c r="H19297" s="170"/>
    </row>
    <row r="19298" spans="8:8" x14ac:dyDescent="0.25">
      <c r="H19298" s="170"/>
    </row>
    <row r="19302" spans="8:8" x14ac:dyDescent="0.25">
      <c r="H19302" s="170"/>
    </row>
    <row r="19303" spans="8:8" x14ac:dyDescent="0.25">
      <c r="H19303" s="170"/>
    </row>
    <row r="19304" spans="8:8" x14ac:dyDescent="0.25">
      <c r="H19304" s="170"/>
    </row>
    <row r="19305" spans="8:8" x14ac:dyDescent="0.25">
      <c r="H19305" s="170"/>
    </row>
    <row r="19306" spans="8:8" x14ac:dyDescent="0.25">
      <c r="H19306" s="170"/>
    </row>
    <row r="19307" spans="8:8" x14ac:dyDescent="0.25">
      <c r="H19307" s="170"/>
    </row>
    <row r="19308" spans="8:8" x14ac:dyDescent="0.25">
      <c r="H19308" s="170"/>
    </row>
    <row r="19311" spans="8:8" x14ac:dyDescent="0.25">
      <c r="H19311" s="170"/>
    </row>
    <row r="19315" spans="8:8" x14ac:dyDescent="0.25">
      <c r="H19315" s="170"/>
    </row>
    <row r="19316" spans="8:8" x14ac:dyDescent="0.25">
      <c r="H19316" s="170"/>
    </row>
    <row r="19317" spans="8:8" x14ac:dyDescent="0.25">
      <c r="H19317" s="170"/>
    </row>
    <row r="19320" spans="8:8" x14ac:dyDescent="0.25">
      <c r="H19320" s="170"/>
    </row>
    <row r="19321" spans="8:8" x14ac:dyDescent="0.25">
      <c r="H19321" s="170"/>
    </row>
    <row r="19322" spans="8:8" x14ac:dyDescent="0.25">
      <c r="H19322" s="170"/>
    </row>
    <row r="19323" spans="8:8" x14ac:dyDescent="0.25">
      <c r="H19323" s="170"/>
    </row>
    <row r="19324" spans="8:8" x14ac:dyDescent="0.25">
      <c r="H19324" s="170"/>
    </row>
    <row r="19326" spans="8:8" x14ac:dyDescent="0.25">
      <c r="H19326" s="170"/>
    </row>
    <row r="19328" spans="8:8" x14ac:dyDescent="0.25">
      <c r="H19328" s="170"/>
    </row>
    <row r="19329" spans="8:8" x14ac:dyDescent="0.25">
      <c r="H19329" s="170"/>
    </row>
    <row r="19330" spans="8:8" x14ac:dyDescent="0.25">
      <c r="H19330" s="170"/>
    </row>
    <row r="19331" spans="8:8" x14ac:dyDescent="0.25">
      <c r="H19331" s="170"/>
    </row>
    <row r="19333" spans="8:8" x14ac:dyDescent="0.25">
      <c r="H19333" s="170"/>
    </row>
    <row r="19335" spans="8:8" x14ac:dyDescent="0.25">
      <c r="H19335" s="170"/>
    </row>
    <row r="19336" spans="8:8" x14ac:dyDescent="0.25">
      <c r="H19336" s="170"/>
    </row>
    <row r="19337" spans="8:8" x14ac:dyDescent="0.25">
      <c r="H19337" s="170"/>
    </row>
    <row r="19338" spans="8:8" x14ac:dyDescent="0.25">
      <c r="H19338" s="170"/>
    </row>
    <row r="19339" spans="8:8" x14ac:dyDescent="0.25">
      <c r="H19339" s="170"/>
    </row>
    <row r="19340" spans="8:8" x14ac:dyDescent="0.25">
      <c r="H19340" s="170"/>
    </row>
    <row r="19341" spans="8:8" x14ac:dyDescent="0.25">
      <c r="H19341" s="170"/>
    </row>
    <row r="19342" spans="8:8" x14ac:dyDescent="0.25">
      <c r="H19342" s="170"/>
    </row>
    <row r="19344" spans="8:8" x14ac:dyDescent="0.25">
      <c r="H19344" s="170"/>
    </row>
    <row r="19349" spans="8:8" x14ac:dyDescent="0.25">
      <c r="H19349" s="170"/>
    </row>
    <row r="19350" spans="8:8" x14ac:dyDescent="0.25">
      <c r="H19350" s="170"/>
    </row>
    <row r="19352" spans="8:8" x14ac:dyDescent="0.25">
      <c r="H19352" s="170"/>
    </row>
    <row r="19353" spans="8:8" x14ac:dyDescent="0.25">
      <c r="H19353" s="170"/>
    </row>
    <row r="19354" spans="8:8" x14ac:dyDescent="0.25">
      <c r="H19354" s="170"/>
    </row>
    <row r="19355" spans="8:8" x14ac:dyDescent="0.25">
      <c r="H19355" s="170"/>
    </row>
    <row r="19356" spans="8:8" x14ac:dyDescent="0.25">
      <c r="H19356" s="170"/>
    </row>
    <row r="19357" spans="8:8" x14ac:dyDescent="0.25">
      <c r="H19357" s="170"/>
    </row>
    <row r="19359" spans="8:8" x14ac:dyDescent="0.25">
      <c r="H19359" s="170"/>
    </row>
    <row r="19360" spans="8:8" x14ac:dyDescent="0.25">
      <c r="H19360" s="170"/>
    </row>
    <row r="19361" spans="8:8" x14ac:dyDescent="0.25">
      <c r="H19361" s="170"/>
    </row>
    <row r="19363" spans="8:8" x14ac:dyDescent="0.25">
      <c r="H19363" s="170"/>
    </row>
    <row r="19364" spans="8:8" x14ac:dyDescent="0.25">
      <c r="H19364" s="170"/>
    </row>
    <row r="19366" spans="8:8" x14ac:dyDescent="0.25">
      <c r="H19366" s="170"/>
    </row>
    <row r="19367" spans="8:8" x14ac:dyDescent="0.25">
      <c r="H19367" s="170"/>
    </row>
    <row r="19368" spans="8:8" x14ac:dyDescent="0.25">
      <c r="H19368" s="170"/>
    </row>
    <row r="19369" spans="8:8" x14ac:dyDescent="0.25">
      <c r="H19369" s="170"/>
    </row>
    <row r="19370" spans="8:8" x14ac:dyDescent="0.25">
      <c r="H19370" s="170"/>
    </row>
    <row r="19371" spans="8:8" x14ac:dyDescent="0.25">
      <c r="H19371" s="170"/>
    </row>
    <row r="19375" spans="8:8" x14ac:dyDescent="0.25">
      <c r="H19375" s="170"/>
    </row>
    <row r="19376" spans="8:8" x14ac:dyDescent="0.25">
      <c r="H19376" s="170"/>
    </row>
    <row r="19377" spans="8:8" x14ac:dyDescent="0.25">
      <c r="H19377" s="170"/>
    </row>
    <row r="19378" spans="8:8" x14ac:dyDescent="0.25">
      <c r="H19378" s="170"/>
    </row>
    <row r="19379" spans="8:8" x14ac:dyDescent="0.25">
      <c r="H19379" s="170"/>
    </row>
    <row r="19381" spans="8:8" x14ac:dyDescent="0.25">
      <c r="H19381" s="170"/>
    </row>
    <row r="19385" spans="8:8" x14ac:dyDescent="0.25">
      <c r="H19385" s="170"/>
    </row>
    <row r="19387" spans="8:8" x14ac:dyDescent="0.25">
      <c r="H19387" s="170"/>
    </row>
    <row r="19388" spans="8:8" x14ac:dyDescent="0.25">
      <c r="H19388" s="170"/>
    </row>
    <row r="19389" spans="8:8" x14ac:dyDescent="0.25">
      <c r="H19389" s="170"/>
    </row>
    <row r="19390" spans="8:8" x14ac:dyDescent="0.25">
      <c r="H19390" s="170"/>
    </row>
    <row r="19391" spans="8:8" x14ac:dyDescent="0.25">
      <c r="H19391" s="170"/>
    </row>
    <row r="19392" spans="8:8" x14ac:dyDescent="0.25">
      <c r="H19392" s="170"/>
    </row>
    <row r="19393" spans="8:8" x14ac:dyDescent="0.25">
      <c r="H19393" s="170"/>
    </row>
    <row r="19394" spans="8:8" x14ac:dyDescent="0.25">
      <c r="H19394" s="170"/>
    </row>
    <row r="19395" spans="8:8" x14ac:dyDescent="0.25">
      <c r="H19395" s="170"/>
    </row>
    <row r="19396" spans="8:8" x14ac:dyDescent="0.25">
      <c r="H19396" s="170"/>
    </row>
    <row r="19397" spans="8:8" x14ac:dyDescent="0.25">
      <c r="H19397" s="170"/>
    </row>
    <row r="19398" spans="8:8" x14ac:dyDescent="0.25">
      <c r="H19398" s="170"/>
    </row>
    <row r="19400" spans="8:8" x14ac:dyDescent="0.25">
      <c r="H19400" s="170"/>
    </row>
    <row r="19404" spans="8:8" x14ac:dyDescent="0.25">
      <c r="H19404" s="170"/>
    </row>
    <row r="19405" spans="8:8" x14ac:dyDescent="0.25">
      <c r="H19405" s="170"/>
    </row>
    <row r="19406" spans="8:8" x14ac:dyDescent="0.25">
      <c r="H19406" s="170"/>
    </row>
    <row r="19407" spans="8:8" x14ac:dyDescent="0.25">
      <c r="H19407" s="170"/>
    </row>
    <row r="19408" spans="8:8" x14ac:dyDescent="0.25">
      <c r="H19408" s="170"/>
    </row>
    <row r="19409" spans="8:8" x14ac:dyDescent="0.25">
      <c r="H19409" s="170"/>
    </row>
    <row r="19410" spans="8:8" x14ac:dyDescent="0.25">
      <c r="H19410" s="170"/>
    </row>
    <row r="19412" spans="8:8" x14ac:dyDescent="0.25">
      <c r="H19412" s="170"/>
    </row>
    <row r="19413" spans="8:8" x14ac:dyDescent="0.25">
      <c r="H19413" s="170"/>
    </row>
    <row r="19414" spans="8:8" x14ac:dyDescent="0.25">
      <c r="H19414" s="170"/>
    </row>
    <row r="19415" spans="8:8" x14ac:dyDescent="0.25">
      <c r="H19415" s="170"/>
    </row>
    <row r="19416" spans="8:8" x14ac:dyDescent="0.25">
      <c r="H19416" s="170"/>
    </row>
    <row r="19417" spans="8:8" x14ac:dyDescent="0.25">
      <c r="H19417" s="170"/>
    </row>
    <row r="19418" spans="8:8" x14ac:dyDescent="0.25">
      <c r="H19418" s="170"/>
    </row>
    <row r="19420" spans="8:8" x14ac:dyDescent="0.25">
      <c r="H19420" s="170"/>
    </row>
    <row r="19421" spans="8:8" x14ac:dyDescent="0.25">
      <c r="H19421" s="170"/>
    </row>
    <row r="19422" spans="8:8" x14ac:dyDescent="0.25">
      <c r="H19422" s="170"/>
    </row>
    <row r="19423" spans="8:8" x14ac:dyDescent="0.25">
      <c r="H19423" s="170"/>
    </row>
    <row r="19424" spans="8:8" x14ac:dyDescent="0.25">
      <c r="H19424" s="170"/>
    </row>
    <row r="19428" spans="8:8" x14ac:dyDescent="0.25">
      <c r="H19428" s="170"/>
    </row>
    <row r="19429" spans="8:8" x14ac:dyDescent="0.25">
      <c r="H19429" s="170"/>
    </row>
    <row r="19430" spans="8:8" x14ac:dyDescent="0.25">
      <c r="H19430" s="170"/>
    </row>
    <row r="19431" spans="8:8" x14ac:dyDescent="0.25">
      <c r="H19431" s="170"/>
    </row>
    <row r="19432" spans="8:8" x14ac:dyDescent="0.25">
      <c r="H19432" s="170"/>
    </row>
    <row r="19435" spans="8:8" x14ac:dyDescent="0.25">
      <c r="H19435" s="170"/>
    </row>
    <row r="19436" spans="8:8" x14ac:dyDescent="0.25">
      <c r="H19436" s="170"/>
    </row>
    <row r="19440" spans="8:8" x14ac:dyDescent="0.25">
      <c r="H19440" s="170"/>
    </row>
    <row r="19441" spans="8:8" x14ac:dyDescent="0.25">
      <c r="H19441" s="170"/>
    </row>
    <row r="19442" spans="8:8" x14ac:dyDescent="0.25">
      <c r="H19442" s="170"/>
    </row>
    <row r="19444" spans="8:8" x14ac:dyDescent="0.25">
      <c r="H19444" s="170"/>
    </row>
    <row r="19448" spans="8:8" x14ac:dyDescent="0.25">
      <c r="H19448" s="170"/>
    </row>
    <row r="19449" spans="8:8" x14ac:dyDescent="0.25">
      <c r="H19449" s="170"/>
    </row>
    <row r="19450" spans="8:8" x14ac:dyDescent="0.25">
      <c r="H19450" s="170"/>
    </row>
    <row r="19451" spans="8:8" x14ac:dyDescent="0.25">
      <c r="H19451" s="170"/>
    </row>
    <row r="19452" spans="8:8" x14ac:dyDescent="0.25">
      <c r="H19452" s="170"/>
    </row>
    <row r="19453" spans="8:8" x14ac:dyDescent="0.25">
      <c r="H19453" s="170"/>
    </row>
    <row r="19454" spans="8:8" x14ac:dyDescent="0.25">
      <c r="H19454" s="170"/>
    </row>
    <row r="19455" spans="8:8" x14ac:dyDescent="0.25">
      <c r="H19455" s="170"/>
    </row>
    <row r="19457" spans="8:8" x14ac:dyDescent="0.25">
      <c r="H19457" s="170"/>
    </row>
    <row r="19458" spans="8:8" x14ac:dyDescent="0.25">
      <c r="H19458" s="170"/>
    </row>
    <row r="19459" spans="8:8" x14ac:dyDescent="0.25">
      <c r="H19459" s="170"/>
    </row>
    <row r="19460" spans="8:8" x14ac:dyDescent="0.25">
      <c r="H19460" s="170"/>
    </row>
    <row r="19464" spans="8:8" x14ac:dyDescent="0.25">
      <c r="H19464" s="170"/>
    </row>
    <row r="19465" spans="8:8" x14ac:dyDescent="0.25">
      <c r="H19465" s="170"/>
    </row>
    <row r="19466" spans="8:8" x14ac:dyDescent="0.25">
      <c r="H19466" s="170"/>
    </row>
    <row r="19467" spans="8:8" x14ac:dyDescent="0.25">
      <c r="H19467" s="170"/>
    </row>
    <row r="19468" spans="8:8" x14ac:dyDescent="0.25">
      <c r="H19468" s="170"/>
    </row>
    <row r="19469" spans="8:8" x14ac:dyDescent="0.25">
      <c r="H19469" s="170"/>
    </row>
    <row r="19470" spans="8:8" x14ac:dyDescent="0.25">
      <c r="H19470" s="170"/>
    </row>
    <row r="19473" spans="8:8" x14ac:dyDescent="0.25">
      <c r="H19473" s="170"/>
    </row>
    <row r="19474" spans="8:8" x14ac:dyDescent="0.25">
      <c r="H19474" s="170"/>
    </row>
    <row r="19475" spans="8:8" x14ac:dyDescent="0.25">
      <c r="H19475" s="170"/>
    </row>
    <row r="19476" spans="8:8" x14ac:dyDescent="0.25">
      <c r="H19476" s="170"/>
    </row>
    <row r="19477" spans="8:8" x14ac:dyDescent="0.25">
      <c r="H19477" s="170"/>
    </row>
    <row r="19479" spans="8:8" x14ac:dyDescent="0.25">
      <c r="H19479" s="170"/>
    </row>
    <row r="19481" spans="8:8" x14ac:dyDescent="0.25">
      <c r="H19481" s="170"/>
    </row>
    <row r="19483" spans="8:8" x14ac:dyDescent="0.25">
      <c r="H19483" s="170"/>
    </row>
    <row r="19484" spans="8:8" x14ac:dyDescent="0.25">
      <c r="H19484" s="170"/>
    </row>
    <row r="19485" spans="8:8" x14ac:dyDescent="0.25">
      <c r="H19485" s="170"/>
    </row>
    <row r="19487" spans="8:8" x14ac:dyDescent="0.25">
      <c r="H19487" s="170"/>
    </row>
    <row r="19489" spans="8:8" x14ac:dyDescent="0.25">
      <c r="H19489" s="170"/>
    </row>
    <row r="19491" spans="8:8" x14ac:dyDescent="0.25">
      <c r="H19491" s="170"/>
    </row>
    <row r="19492" spans="8:8" x14ac:dyDescent="0.25">
      <c r="H19492" s="170"/>
    </row>
    <row r="19493" spans="8:8" x14ac:dyDescent="0.25">
      <c r="H19493" s="170"/>
    </row>
    <row r="19494" spans="8:8" x14ac:dyDescent="0.25">
      <c r="H19494" s="170"/>
    </row>
    <row r="19496" spans="8:8" x14ac:dyDescent="0.25">
      <c r="H19496" s="170"/>
    </row>
    <row r="19497" spans="8:8" x14ac:dyDescent="0.25">
      <c r="H19497" s="170"/>
    </row>
    <row r="19498" spans="8:8" x14ac:dyDescent="0.25">
      <c r="H19498" s="170"/>
    </row>
    <row r="19499" spans="8:8" x14ac:dyDescent="0.25">
      <c r="H19499" s="170"/>
    </row>
    <row r="19500" spans="8:8" x14ac:dyDescent="0.25">
      <c r="H19500" s="170"/>
    </row>
    <row r="19503" spans="8:8" x14ac:dyDescent="0.25">
      <c r="H19503" s="170"/>
    </row>
    <row r="19504" spans="8:8" x14ac:dyDescent="0.25">
      <c r="H19504" s="170"/>
    </row>
    <row r="19505" spans="8:8" x14ac:dyDescent="0.25">
      <c r="H19505" s="170"/>
    </row>
    <row r="19506" spans="8:8" x14ac:dyDescent="0.25">
      <c r="H19506" s="170"/>
    </row>
    <row r="19507" spans="8:8" x14ac:dyDescent="0.25">
      <c r="H19507" s="170"/>
    </row>
    <row r="19508" spans="8:8" x14ac:dyDescent="0.25">
      <c r="H19508" s="170"/>
    </row>
    <row r="19510" spans="8:8" x14ac:dyDescent="0.25">
      <c r="H19510" s="170"/>
    </row>
    <row r="19511" spans="8:8" x14ac:dyDescent="0.25">
      <c r="H19511" s="170"/>
    </row>
    <row r="19512" spans="8:8" x14ac:dyDescent="0.25">
      <c r="H19512" s="170"/>
    </row>
    <row r="19513" spans="8:8" x14ac:dyDescent="0.25">
      <c r="H19513" s="170"/>
    </row>
    <row r="19514" spans="8:8" x14ac:dyDescent="0.25">
      <c r="H19514" s="170"/>
    </row>
    <row r="19518" spans="8:8" x14ac:dyDescent="0.25">
      <c r="H19518" s="170"/>
    </row>
    <row r="19519" spans="8:8" x14ac:dyDescent="0.25">
      <c r="H19519" s="170"/>
    </row>
    <row r="19520" spans="8:8" x14ac:dyDescent="0.25">
      <c r="H19520" s="170"/>
    </row>
    <row r="19521" spans="8:8" x14ac:dyDescent="0.25">
      <c r="H19521" s="170"/>
    </row>
    <row r="19525" spans="8:8" x14ac:dyDescent="0.25">
      <c r="H19525" s="170"/>
    </row>
    <row r="19526" spans="8:8" x14ac:dyDescent="0.25">
      <c r="H19526" s="170"/>
    </row>
    <row r="19527" spans="8:8" x14ac:dyDescent="0.25">
      <c r="H19527" s="170"/>
    </row>
    <row r="19528" spans="8:8" x14ac:dyDescent="0.25">
      <c r="H19528" s="170"/>
    </row>
    <row r="19529" spans="8:8" x14ac:dyDescent="0.25">
      <c r="H19529" s="170"/>
    </row>
    <row r="19530" spans="8:8" x14ac:dyDescent="0.25">
      <c r="H19530" s="170"/>
    </row>
    <row r="19531" spans="8:8" x14ac:dyDescent="0.25">
      <c r="H19531" s="170"/>
    </row>
    <row r="19534" spans="8:8" x14ac:dyDescent="0.25">
      <c r="H19534" s="170"/>
    </row>
    <row r="19536" spans="8:8" x14ac:dyDescent="0.25">
      <c r="H19536" s="170"/>
    </row>
    <row r="19540" spans="8:8" x14ac:dyDescent="0.25">
      <c r="H19540" s="170"/>
    </row>
    <row r="19552" spans="8:8" x14ac:dyDescent="0.25">
      <c r="H19552" s="170"/>
    </row>
    <row r="19553" spans="8:8" x14ac:dyDescent="0.25">
      <c r="H19553" s="170"/>
    </row>
    <row r="19556" spans="8:8" x14ac:dyDescent="0.25">
      <c r="H19556" s="170"/>
    </row>
    <row r="19557" spans="8:8" x14ac:dyDescent="0.25">
      <c r="H19557" s="170"/>
    </row>
    <row r="19559" spans="8:8" x14ac:dyDescent="0.25">
      <c r="H19559" s="170"/>
    </row>
    <row r="19562" spans="8:8" x14ac:dyDescent="0.25">
      <c r="H19562" s="170"/>
    </row>
    <row r="19565" spans="8:8" x14ac:dyDescent="0.25">
      <c r="H19565" s="170"/>
    </row>
    <row r="19567" spans="8:8" x14ac:dyDescent="0.25">
      <c r="H19567" s="170"/>
    </row>
    <row r="19570" spans="8:8" x14ac:dyDescent="0.25">
      <c r="H19570" s="170"/>
    </row>
    <row r="19571" spans="8:8" x14ac:dyDescent="0.25">
      <c r="H19571" s="170"/>
    </row>
    <row r="19573" spans="8:8" x14ac:dyDescent="0.25">
      <c r="H19573" s="170"/>
    </row>
    <row r="19574" spans="8:8" x14ac:dyDescent="0.25">
      <c r="H19574" s="170"/>
    </row>
    <row r="19594" spans="8:8" x14ac:dyDescent="0.25">
      <c r="H19594" s="170"/>
    </row>
    <row r="19595" spans="8:8" x14ac:dyDescent="0.25">
      <c r="H19595" s="170"/>
    </row>
    <row r="19598" spans="8:8" x14ac:dyDescent="0.25">
      <c r="H19598" s="170"/>
    </row>
    <row r="19602" spans="8:8" x14ac:dyDescent="0.25">
      <c r="H19602" s="170"/>
    </row>
    <row r="19604" spans="8:8" x14ac:dyDescent="0.25">
      <c r="H19604" s="170"/>
    </row>
    <row r="19605" spans="8:8" x14ac:dyDescent="0.25">
      <c r="H19605" s="170"/>
    </row>
    <row r="19607" spans="8:8" x14ac:dyDescent="0.25">
      <c r="H19607" s="170"/>
    </row>
    <row r="19609" spans="8:8" x14ac:dyDescent="0.25">
      <c r="H19609" s="170"/>
    </row>
    <row r="19611" spans="8:8" x14ac:dyDescent="0.25">
      <c r="H19611" s="170"/>
    </row>
    <row r="19614" spans="8:8" x14ac:dyDescent="0.25">
      <c r="H19614" s="170"/>
    </row>
    <row r="19616" spans="8:8" x14ac:dyDescent="0.25">
      <c r="H19616" s="170"/>
    </row>
    <row r="19617" spans="8:8" x14ac:dyDescent="0.25">
      <c r="H19617" s="170"/>
    </row>
    <row r="19618" spans="8:8" x14ac:dyDescent="0.25">
      <c r="H19618" s="170"/>
    </row>
    <row r="19619" spans="8:8" x14ac:dyDescent="0.25">
      <c r="H19619" s="170"/>
    </row>
    <row r="19620" spans="8:8" x14ac:dyDescent="0.25">
      <c r="H19620" s="170"/>
    </row>
    <row r="19621" spans="8:8" x14ac:dyDescent="0.25">
      <c r="H19621" s="170"/>
    </row>
    <row r="19624" spans="8:8" x14ac:dyDescent="0.25">
      <c r="H19624" s="170"/>
    </row>
    <row r="19625" spans="8:8" x14ac:dyDescent="0.25">
      <c r="H19625" s="170"/>
    </row>
    <row r="19632" spans="8:8" x14ac:dyDescent="0.25">
      <c r="H19632" s="170"/>
    </row>
    <row r="19633" spans="8:8" x14ac:dyDescent="0.25">
      <c r="H19633" s="170"/>
    </row>
    <row r="19634" spans="8:8" x14ac:dyDescent="0.25">
      <c r="H19634" s="170"/>
    </row>
    <row r="19636" spans="8:8" x14ac:dyDescent="0.25">
      <c r="H19636" s="170"/>
    </row>
    <row r="19638" spans="8:8" x14ac:dyDescent="0.25">
      <c r="H19638" s="170"/>
    </row>
    <row r="19639" spans="8:8" x14ac:dyDescent="0.25">
      <c r="H19639" s="170"/>
    </row>
    <row r="19640" spans="8:8" x14ac:dyDescent="0.25">
      <c r="H19640" s="170"/>
    </row>
    <row r="19641" spans="8:8" x14ac:dyDescent="0.25">
      <c r="H19641" s="170"/>
    </row>
    <row r="19642" spans="8:8" x14ac:dyDescent="0.25">
      <c r="H19642" s="170"/>
    </row>
    <row r="19643" spans="8:8" x14ac:dyDescent="0.25">
      <c r="H19643" s="170"/>
    </row>
    <row r="19645" spans="8:8" x14ac:dyDescent="0.25">
      <c r="H19645" s="170"/>
    </row>
    <row r="19646" spans="8:8" x14ac:dyDescent="0.25">
      <c r="H19646" s="170"/>
    </row>
    <row r="19647" spans="8:8" x14ac:dyDescent="0.25">
      <c r="H19647" s="170"/>
    </row>
    <row r="19648" spans="8:8" x14ac:dyDescent="0.25">
      <c r="H19648" s="170"/>
    </row>
    <row r="19649" spans="8:8" x14ac:dyDescent="0.25">
      <c r="H19649" s="170"/>
    </row>
    <row r="19652" spans="8:8" x14ac:dyDescent="0.25">
      <c r="H19652" s="170"/>
    </row>
    <row r="19656" spans="8:8" x14ac:dyDescent="0.25">
      <c r="H19656" s="170"/>
    </row>
    <row r="19658" spans="8:8" x14ac:dyDescent="0.25">
      <c r="H19658" s="170"/>
    </row>
    <row r="19661" spans="8:8" x14ac:dyDescent="0.25">
      <c r="H19661" s="170"/>
    </row>
    <row r="19662" spans="8:8" x14ac:dyDescent="0.25">
      <c r="H19662" s="170"/>
    </row>
    <row r="19665" spans="8:8" x14ac:dyDescent="0.25">
      <c r="H19665" s="170"/>
    </row>
    <row r="19666" spans="8:8" x14ac:dyDescent="0.25">
      <c r="H19666" s="170"/>
    </row>
    <row r="19670" spans="8:8" x14ac:dyDescent="0.25">
      <c r="H19670" s="170"/>
    </row>
    <row r="19671" spans="8:8" x14ac:dyDescent="0.25">
      <c r="H19671" s="170"/>
    </row>
    <row r="19673" spans="8:8" x14ac:dyDescent="0.25">
      <c r="H19673" s="170"/>
    </row>
    <row r="19674" spans="8:8" x14ac:dyDescent="0.25">
      <c r="H19674" s="170"/>
    </row>
    <row r="19675" spans="8:8" x14ac:dyDescent="0.25">
      <c r="H19675" s="170"/>
    </row>
    <row r="19684" spans="8:8" x14ac:dyDescent="0.25">
      <c r="H19684" s="170"/>
    </row>
    <row r="19685" spans="8:8" x14ac:dyDescent="0.25">
      <c r="H19685" s="170"/>
    </row>
    <row r="19686" spans="8:8" x14ac:dyDescent="0.25">
      <c r="H19686" s="170"/>
    </row>
    <row r="19687" spans="8:8" x14ac:dyDescent="0.25">
      <c r="H19687" s="170"/>
    </row>
    <row r="19688" spans="8:8" x14ac:dyDescent="0.25">
      <c r="H19688" s="170"/>
    </row>
    <row r="19689" spans="8:8" x14ac:dyDescent="0.25">
      <c r="H19689" s="170"/>
    </row>
    <row r="19690" spans="8:8" x14ac:dyDescent="0.25">
      <c r="H19690" s="170"/>
    </row>
    <row r="19691" spans="8:8" x14ac:dyDescent="0.25">
      <c r="H19691" s="170"/>
    </row>
    <row r="19692" spans="8:8" x14ac:dyDescent="0.25">
      <c r="H19692" s="170"/>
    </row>
    <row r="19703" spans="8:8" x14ac:dyDescent="0.25">
      <c r="H19703" s="170"/>
    </row>
    <row r="19704" spans="8:8" x14ac:dyDescent="0.25">
      <c r="H19704" s="170"/>
    </row>
    <row r="19705" spans="8:8" x14ac:dyDescent="0.25">
      <c r="H19705" s="170"/>
    </row>
    <row r="19706" spans="8:8" x14ac:dyDescent="0.25">
      <c r="H19706" s="170"/>
    </row>
    <row r="19711" spans="8:8" x14ac:dyDescent="0.25">
      <c r="H19711" s="170"/>
    </row>
    <row r="19713" spans="8:8" x14ac:dyDescent="0.25">
      <c r="H19713" s="170"/>
    </row>
    <row r="19714" spans="8:8" x14ac:dyDescent="0.25">
      <c r="H19714" s="170"/>
    </row>
    <row r="19715" spans="8:8" x14ac:dyDescent="0.25">
      <c r="H19715" s="170"/>
    </row>
    <row r="19716" spans="8:8" x14ac:dyDescent="0.25">
      <c r="H19716" s="170"/>
    </row>
    <row r="19717" spans="8:8" x14ac:dyDescent="0.25">
      <c r="H19717" s="170"/>
    </row>
    <row r="19718" spans="8:8" x14ac:dyDescent="0.25">
      <c r="H19718" s="170"/>
    </row>
    <row r="19719" spans="8:8" x14ac:dyDescent="0.25">
      <c r="H19719" s="170"/>
    </row>
    <row r="19725" spans="8:8" x14ac:dyDescent="0.25">
      <c r="H19725" s="170"/>
    </row>
    <row r="19727" spans="8:8" x14ac:dyDescent="0.25">
      <c r="H19727" s="170"/>
    </row>
    <row r="19728" spans="8:8" x14ac:dyDescent="0.25">
      <c r="H19728" s="170"/>
    </row>
    <row r="19729" spans="8:8" x14ac:dyDescent="0.25">
      <c r="H19729" s="170"/>
    </row>
    <row r="19730" spans="8:8" x14ac:dyDescent="0.25">
      <c r="H19730" s="170"/>
    </row>
    <row r="19732" spans="8:8" x14ac:dyDescent="0.25">
      <c r="H19732" s="170"/>
    </row>
    <row r="19733" spans="8:8" x14ac:dyDescent="0.25">
      <c r="H19733" s="170"/>
    </row>
    <row r="19734" spans="8:8" x14ac:dyDescent="0.25">
      <c r="H19734" s="170"/>
    </row>
    <row r="19736" spans="8:8" x14ac:dyDescent="0.25">
      <c r="H19736" s="170"/>
    </row>
    <row r="19738" spans="8:8" x14ac:dyDescent="0.25">
      <c r="H19738" s="170"/>
    </row>
    <row r="19740" spans="8:8" x14ac:dyDescent="0.25">
      <c r="H19740" s="170"/>
    </row>
    <row r="19744" spans="8:8" x14ac:dyDescent="0.25">
      <c r="H19744" s="170"/>
    </row>
    <row r="19750" spans="8:8" x14ac:dyDescent="0.25">
      <c r="H19750" s="170"/>
    </row>
    <row r="19755" spans="8:8" x14ac:dyDescent="0.25">
      <c r="H19755" s="170"/>
    </row>
    <row r="19756" spans="8:8" x14ac:dyDescent="0.25">
      <c r="H19756" s="170"/>
    </row>
    <row r="19757" spans="8:8" x14ac:dyDescent="0.25">
      <c r="H19757" s="170"/>
    </row>
    <row r="19758" spans="8:8" x14ac:dyDescent="0.25">
      <c r="H19758" s="170"/>
    </row>
    <row r="19759" spans="8:8" x14ac:dyDescent="0.25">
      <c r="H19759" s="170"/>
    </row>
    <row r="19761" spans="8:8" x14ac:dyDescent="0.25">
      <c r="H19761" s="170"/>
    </row>
    <row r="19764" spans="8:8" x14ac:dyDescent="0.25">
      <c r="H19764" s="170"/>
    </row>
    <row r="19767" spans="8:8" x14ac:dyDescent="0.25">
      <c r="H19767" s="170"/>
    </row>
    <row r="19768" spans="8:8" x14ac:dyDescent="0.25">
      <c r="H19768" s="170"/>
    </row>
    <row r="19771" spans="8:8" x14ac:dyDescent="0.25">
      <c r="H19771" s="170"/>
    </row>
    <row r="19772" spans="8:8" x14ac:dyDescent="0.25">
      <c r="H19772" s="170"/>
    </row>
    <row r="19773" spans="8:8" x14ac:dyDescent="0.25">
      <c r="H19773" s="170"/>
    </row>
    <row r="19774" spans="8:8" x14ac:dyDescent="0.25">
      <c r="H19774" s="170"/>
    </row>
    <row r="19775" spans="8:8" x14ac:dyDescent="0.25">
      <c r="H19775" s="170"/>
    </row>
    <row r="19776" spans="8:8" x14ac:dyDescent="0.25">
      <c r="H19776" s="170"/>
    </row>
    <row r="19777" spans="8:8" x14ac:dyDescent="0.25">
      <c r="H19777" s="170"/>
    </row>
    <row r="19779" spans="8:8" x14ac:dyDescent="0.25">
      <c r="H19779" s="170"/>
    </row>
    <row r="19783" spans="8:8" x14ac:dyDescent="0.25">
      <c r="H19783" s="170"/>
    </row>
    <row r="19788" spans="8:8" x14ac:dyDescent="0.25">
      <c r="H19788" s="170"/>
    </row>
    <row r="19790" spans="8:8" x14ac:dyDescent="0.25">
      <c r="H19790" s="170"/>
    </row>
    <row r="19791" spans="8:8" x14ac:dyDescent="0.25">
      <c r="H19791" s="170"/>
    </row>
    <row r="19792" spans="8:8" x14ac:dyDescent="0.25">
      <c r="H19792" s="170"/>
    </row>
    <row r="19793" spans="8:8" x14ac:dyDescent="0.25">
      <c r="H19793" s="170"/>
    </row>
    <row r="19794" spans="8:8" x14ac:dyDescent="0.25">
      <c r="H19794" s="170"/>
    </row>
    <row r="19795" spans="8:8" x14ac:dyDescent="0.25">
      <c r="H19795" s="170"/>
    </row>
    <row r="19796" spans="8:8" x14ac:dyDescent="0.25">
      <c r="H19796" s="170"/>
    </row>
    <row r="19797" spans="8:8" x14ac:dyDescent="0.25">
      <c r="H19797" s="170"/>
    </row>
    <row r="19804" spans="8:8" x14ac:dyDescent="0.25">
      <c r="H19804" s="170"/>
    </row>
    <row r="19808" spans="8:8" x14ac:dyDescent="0.25">
      <c r="H19808" s="170"/>
    </row>
    <row r="19811" spans="8:8" x14ac:dyDescent="0.25">
      <c r="H19811" s="170"/>
    </row>
    <row r="19820" spans="8:8" x14ac:dyDescent="0.25">
      <c r="H19820" s="170"/>
    </row>
    <row r="19829" spans="8:8" x14ac:dyDescent="0.25">
      <c r="H19829" s="170"/>
    </row>
    <row r="19834" spans="8:8" x14ac:dyDescent="0.25">
      <c r="H19834" s="170"/>
    </row>
    <row r="19841" spans="8:8" x14ac:dyDescent="0.25">
      <c r="H19841" s="170"/>
    </row>
    <row r="19842" spans="8:8" x14ac:dyDescent="0.25">
      <c r="H19842" s="170"/>
    </row>
    <row r="19843" spans="8:8" x14ac:dyDescent="0.25">
      <c r="H19843" s="170"/>
    </row>
    <row r="19845" spans="8:8" x14ac:dyDescent="0.25">
      <c r="H19845" s="170"/>
    </row>
    <row r="19847" spans="8:8" x14ac:dyDescent="0.25">
      <c r="H19847" s="170"/>
    </row>
    <row r="19849" spans="8:8" x14ac:dyDescent="0.25">
      <c r="H19849" s="170"/>
    </row>
    <row r="19850" spans="8:8" x14ac:dyDescent="0.25">
      <c r="H19850" s="170"/>
    </row>
    <row r="19852" spans="8:8" x14ac:dyDescent="0.25">
      <c r="H19852" s="170"/>
    </row>
    <row r="19853" spans="8:8" x14ac:dyDescent="0.25">
      <c r="H19853" s="170"/>
    </row>
    <row r="19856" spans="8:8" x14ac:dyDescent="0.25">
      <c r="H19856" s="170"/>
    </row>
    <row r="19863" spans="8:8" x14ac:dyDescent="0.25">
      <c r="H19863" s="170"/>
    </row>
    <row r="19864" spans="8:8" x14ac:dyDescent="0.25">
      <c r="H19864" s="170"/>
    </row>
    <row r="19865" spans="8:8" x14ac:dyDescent="0.25">
      <c r="H19865" s="170"/>
    </row>
    <row r="19866" spans="8:8" x14ac:dyDescent="0.25">
      <c r="H19866" s="170"/>
    </row>
    <row r="19872" spans="8:8" x14ac:dyDescent="0.25">
      <c r="H19872" s="170"/>
    </row>
    <row r="19873" spans="8:8" x14ac:dyDescent="0.25">
      <c r="H19873" s="170"/>
    </row>
    <row r="19874" spans="8:8" x14ac:dyDescent="0.25">
      <c r="H19874" s="170"/>
    </row>
    <row r="19875" spans="8:8" x14ac:dyDescent="0.25">
      <c r="H19875" s="170"/>
    </row>
    <row r="19876" spans="8:8" x14ac:dyDescent="0.25">
      <c r="H19876" s="170"/>
    </row>
    <row r="19877" spans="8:8" x14ac:dyDescent="0.25">
      <c r="H19877" s="170"/>
    </row>
    <row r="19878" spans="8:8" x14ac:dyDescent="0.25">
      <c r="H19878" s="170"/>
    </row>
    <row r="19879" spans="8:8" x14ac:dyDescent="0.25">
      <c r="H19879" s="170"/>
    </row>
    <row r="19880" spans="8:8" x14ac:dyDescent="0.25">
      <c r="H19880" s="170"/>
    </row>
    <row r="19881" spans="8:8" x14ac:dyDescent="0.25">
      <c r="H19881" s="170"/>
    </row>
    <row r="19882" spans="8:8" x14ac:dyDescent="0.25">
      <c r="H19882" s="170"/>
    </row>
    <row r="19886" spans="8:8" x14ac:dyDescent="0.25">
      <c r="H19886" s="170"/>
    </row>
    <row r="19889" spans="8:8" x14ac:dyDescent="0.25">
      <c r="H19889" s="170"/>
    </row>
    <row r="19892" spans="8:8" x14ac:dyDescent="0.25">
      <c r="H19892" s="170"/>
    </row>
    <row r="19895" spans="8:8" x14ac:dyDescent="0.25">
      <c r="H19895" s="170"/>
    </row>
    <row r="19896" spans="8:8" x14ac:dyDescent="0.25">
      <c r="H19896" s="170"/>
    </row>
    <row r="19898" spans="8:8" x14ac:dyDescent="0.25">
      <c r="H19898" s="170"/>
    </row>
    <row r="19899" spans="8:8" x14ac:dyDescent="0.25">
      <c r="H19899" s="170"/>
    </row>
    <row r="19900" spans="8:8" x14ac:dyDescent="0.25">
      <c r="H19900" s="170"/>
    </row>
    <row r="19902" spans="8:8" x14ac:dyDescent="0.25">
      <c r="H19902" s="170"/>
    </row>
    <row r="19904" spans="8:8" x14ac:dyDescent="0.25">
      <c r="H19904" s="170"/>
    </row>
    <row r="19906" spans="8:8" x14ac:dyDescent="0.25">
      <c r="H19906" s="170"/>
    </row>
    <row r="19907" spans="8:8" x14ac:dyDescent="0.25">
      <c r="H19907" s="170"/>
    </row>
    <row r="19908" spans="8:8" x14ac:dyDescent="0.25">
      <c r="H19908" s="170"/>
    </row>
    <row r="19909" spans="8:8" x14ac:dyDescent="0.25">
      <c r="H19909" s="170"/>
    </row>
    <row r="19910" spans="8:8" x14ac:dyDescent="0.25">
      <c r="H19910" s="170"/>
    </row>
    <row r="19911" spans="8:8" x14ac:dyDescent="0.25">
      <c r="H19911" s="170"/>
    </row>
    <row r="19912" spans="8:8" x14ac:dyDescent="0.25">
      <c r="H19912" s="170"/>
    </row>
    <row r="19914" spans="8:8" x14ac:dyDescent="0.25">
      <c r="H19914" s="170"/>
    </row>
    <row r="19915" spans="8:8" x14ac:dyDescent="0.25">
      <c r="H19915" s="170"/>
    </row>
    <row r="19918" spans="8:8" x14ac:dyDescent="0.25">
      <c r="H19918" s="170"/>
    </row>
    <row r="19919" spans="8:8" x14ac:dyDescent="0.25">
      <c r="H19919" s="170"/>
    </row>
    <row r="19924" spans="8:8" x14ac:dyDescent="0.25">
      <c r="H19924" s="170"/>
    </row>
    <row r="19925" spans="8:8" x14ac:dyDescent="0.25">
      <c r="H19925" s="170"/>
    </row>
    <row r="19926" spans="8:8" x14ac:dyDescent="0.25">
      <c r="H19926" s="170"/>
    </row>
    <row r="19927" spans="8:8" x14ac:dyDescent="0.25">
      <c r="H19927" s="170"/>
    </row>
    <row r="19928" spans="8:8" x14ac:dyDescent="0.25">
      <c r="H19928" s="170"/>
    </row>
    <row r="19929" spans="8:8" x14ac:dyDescent="0.25">
      <c r="H19929" s="170"/>
    </row>
    <row r="19930" spans="8:8" x14ac:dyDescent="0.25">
      <c r="H19930" s="170"/>
    </row>
    <row r="19931" spans="8:8" x14ac:dyDescent="0.25">
      <c r="H19931" s="170"/>
    </row>
    <row r="19932" spans="8:8" x14ac:dyDescent="0.25">
      <c r="H19932" s="170"/>
    </row>
    <row r="19933" spans="8:8" x14ac:dyDescent="0.25">
      <c r="H19933" s="170"/>
    </row>
    <row r="19935" spans="8:8" x14ac:dyDescent="0.25">
      <c r="H19935" s="170"/>
    </row>
    <row r="19936" spans="8:8" x14ac:dyDescent="0.25">
      <c r="H19936" s="170"/>
    </row>
    <row r="19939" spans="8:8" x14ac:dyDescent="0.25">
      <c r="H19939" s="170"/>
    </row>
    <row r="19940" spans="8:8" x14ac:dyDescent="0.25">
      <c r="H19940" s="170"/>
    </row>
    <row r="19941" spans="8:8" x14ac:dyDescent="0.25">
      <c r="H19941" s="170"/>
    </row>
    <row r="19942" spans="8:8" x14ac:dyDescent="0.25">
      <c r="H19942" s="170"/>
    </row>
    <row r="19943" spans="8:8" x14ac:dyDescent="0.25">
      <c r="H19943" s="170"/>
    </row>
    <row r="19944" spans="8:8" x14ac:dyDescent="0.25">
      <c r="H19944" s="170"/>
    </row>
    <row r="19945" spans="8:8" x14ac:dyDescent="0.25">
      <c r="H19945" s="170"/>
    </row>
    <row r="19946" spans="8:8" x14ac:dyDescent="0.25">
      <c r="H19946" s="170"/>
    </row>
    <row r="19950" spans="8:8" x14ac:dyDescent="0.25">
      <c r="H19950" s="170"/>
    </row>
    <row r="19957" spans="8:8" x14ac:dyDescent="0.25">
      <c r="H19957" s="170"/>
    </row>
    <row r="19958" spans="8:8" x14ac:dyDescent="0.25">
      <c r="H19958" s="170"/>
    </row>
    <row r="19959" spans="8:8" x14ac:dyDescent="0.25">
      <c r="H19959" s="170"/>
    </row>
    <row r="19960" spans="8:8" x14ac:dyDescent="0.25">
      <c r="H19960" s="170"/>
    </row>
    <row r="19961" spans="8:8" x14ac:dyDescent="0.25">
      <c r="H19961" s="170"/>
    </row>
    <row r="19962" spans="8:8" x14ac:dyDescent="0.25">
      <c r="H19962" s="170"/>
    </row>
    <row r="19963" spans="8:8" x14ac:dyDescent="0.25">
      <c r="H19963" s="170"/>
    </row>
    <row r="19964" spans="8:8" x14ac:dyDescent="0.25">
      <c r="H19964" s="170"/>
    </row>
    <row r="19965" spans="8:8" x14ac:dyDescent="0.25">
      <c r="H19965" s="170"/>
    </row>
    <row r="19966" spans="8:8" x14ac:dyDescent="0.25">
      <c r="H19966" s="170"/>
    </row>
    <row r="19968" spans="8:8" x14ac:dyDescent="0.25">
      <c r="H19968" s="170"/>
    </row>
    <row r="19969" spans="8:8" x14ac:dyDescent="0.25">
      <c r="H19969" s="170"/>
    </row>
    <row r="19970" spans="8:8" x14ac:dyDescent="0.25">
      <c r="H19970" s="170"/>
    </row>
    <row r="19971" spans="8:8" x14ac:dyDescent="0.25">
      <c r="H19971" s="170"/>
    </row>
    <row r="19972" spans="8:8" x14ac:dyDescent="0.25">
      <c r="H19972" s="170"/>
    </row>
    <row r="19974" spans="8:8" x14ac:dyDescent="0.25">
      <c r="H19974" s="170"/>
    </row>
    <row r="19987" spans="8:8" x14ac:dyDescent="0.25">
      <c r="H19987" s="170"/>
    </row>
    <row r="19988" spans="8:8" x14ac:dyDescent="0.25">
      <c r="H19988" s="170"/>
    </row>
    <row r="19989" spans="8:8" x14ac:dyDescent="0.25">
      <c r="H19989" s="170"/>
    </row>
    <row r="19990" spans="8:8" x14ac:dyDescent="0.25">
      <c r="H19990" s="170"/>
    </row>
    <row r="19991" spans="8:8" x14ac:dyDescent="0.25">
      <c r="H19991" s="170"/>
    </row>
    <row r="19992" spans="8:8" x14ac:dyDescent="0.25">
      <c r="H19992" s="170"/>
    </row>
    <row r="19997" spans="8:8" x14ac:dyDescent="0.25">
      <c r="H19997" s="170"/>
    </row>
    <row r="19998" spans="8:8" x14ac:dyDescent="0.25">
      <c r="H19998" s="170"/>
    </row>
    <row r="19999" spans="8:8" x14ac:dyDescent="0.25">
      <c r="H19999" s="170"/>
    </row>
    <row r="20001" spans="8:8" x14ac:dyDescent="0.25">
      <c r="H20001" s="170"/>
    </row>
    <row r="20003" spans="8:8" x14ac:dyDescent="0.25">
      <c r="H20003" s="170"/>
    </row>
    <row r="20004" spans="8:8" x14ac:dyDescent="0.25">
      <c r="H20004" s="170"/>
    </row>
    <row r="20005" spans="8:8" x14ac:dyDescent="0.25">
      <c r="H20005" s="170"/>
    </row>
    <row r="20006" spans="8:8" x14ac:dyDescent="0.25">
      <c r="H20006" s="170"/>
    </row>
    <row r="20007" spans="8:8" x14ac:dyDescent="0.25">
      <c r="H20007" s="170"/>
    </row>
    <row r="20008" spans="8:8" x14ac:dyDescent="0.25">
      <c r="H20008" s="170"/>
    </row>
    <row r="20009" spans="8:8" x14ac:dyDescent="0.25">
      <c r="H20009" s="170"/>
    </row>
    <row r="20010" spans="8:8" x14ac:dyDescent="0.25">
      <c r="H20010" s="170"/>
    </row>
    <row r="20011" spans="8:8" x14ac:dyDescent="0.25">
      <c r="H20011" s="170"/>
    </row>
    <row r="20012" spans="8:8" x14ac:dyDescent="0.25">
      <c r="H20012" s="170"/>
    </row>
    <row r="20013" spans="8:8" x14ac:dyDescent="0.25">
      <c r="H20013" s="170"/>
    </row>
    <row r="20014" spans="8:8" x14ac:dyDescent="0.25">
      <c r="H20014" s="170"/>
    </row>
    <row r="20015" spans="8:8" x14ac:dyDescent="0.25">
      <c r="H20015" s="170"/>
    </row>
    <row r="20016" spans="8:8" x14ac:dyDescent="0.25">
      <c r="H20016" s="170"/>
    </row>
    <row r="20017" spans="8:8" x14ac:dyDescent="0.25">
      <c r="H20017" s="170"/>
    </row>
    <row r="20018" spans="8:8" x14ac:dyDescent="0.25">
      <c r="H20018" s="170"/>
    </row>
    <row r="20019" spans="8:8" x14ac:dyDescent="0.25">
      <c r="H20019" s="170"/>
    </row>
    <row r="20020" spans="8:8" x14ac:dyDescent="0.25">
      <c r="H20020" s="170"/>
    </row>
    <row r="20021" spans="8:8" x14ac:dyDescent="0.25">
      <c r="H20021" s="170"/>
    </row>
    <row r="20023" spans="8:8" x14ac:dyDescent="0.25">
      <c r="H20023" s="170"/>
    </row>
    <row r="20024" spans="8:8" x14ac:dyDescent="0.25">
      <c r="H20024" s="170"/>
    </row>
    <row r="20025" spans="8:8" x14ac:dyDescent="0.25">
      <c r="H20025" s="170"/>
    </row>
    <row r="20026" spans="8:8" x14ac:dyDescent="0.25">
      <c r="H20026" s="170"/>
    </row>
    <row r="20027" spans="8:8" x14ac:dyDescent="0.25">
      <c r="H20027" s="170"/>
    </row>
    <row r="20028" spans="8:8" x14ac:dyDescent="0.25">
      <c r="H20028" s="170"/>
    </row>
    <row r="20029" spans="8:8" x14ac:dyDescent="0.25">
      <c r="H20029" s="170"/>
    </row>
    <row r="20030" spans="8:8" x14ac:dyDescent="0.25">
      <c r="H20030" s="170"/>
    </row>
    <row r="20031" spans="8:8" x14ac:dyDescent="0.25">
      <c r="H20031" s="170"/>
    </row>
    <row r="20032" spans="8:8" x14ac:dyDescent="0.25">
      <c r="H20032" s="170"/>
    </row>
    <row r="20033" spans="8:8" x14ac:dyDescent="0.25">
      <c r="H20033" s="170"/>
    </row>
    <row r="20034" spans="8:8" x14ac:dyDescent="0.25">
      <c r="H20034" s="170"/>
    </row>
    <row r="20035" spans="8:8" x14ac:dyDescent="0.25">
      <c r="H20035" s="170"/>
    </row>
    <row r="20036" spans="8:8" x14ac:dyDescent="0.25">
      <c r="H20036" s="170"/>
    </row>
    <row r="20037" spans="8:8" x14ac:dyDescent="0.25">
      <c r="H20037" s="170"/>
    </row>
    <row r="20038" spans="8:8" x14ac:dyDescent="0.25">
      <c r="H20038" s="170"/>
    </row>
    <row r="20041" spans="8:8" x14ac:dyDescent="0.25">
      <c r="H20041" s="170"/>
    </row>
    <row r="20043" spans="8:8" x14ac:dyDescent="0.25">
      <c r="H20043" s="170"/>
    </row>
    <row r="20044" spans="8:8" x14ac:dyDescent="0.25">
      <c r="H20044" s="170"/>
    </row>
    <row r="20048" spans="8:8" x14ac:dyDescent="0.25">
      <c r="H20048" s="170"/>
    </row>
    <row r="20049" spans="8:8" x14ac:dyDescent="0.25">
      <c r="H20049" s="170"/>
    </row>
    <row r="20050" spans="8:8" x14ac:dyDescent="0.25">
      <c r="H20050" s="170"/>
    </row>
    <row r="20051" spans="8:8" x14ac:dyDescent="0.25">
      <c r="H20051" s="170"/>
    </row>
    <row r="20052" spans="8:8" x14ac:dyDescent="0.25">
      <c r="H20052" s="170"/>
    </row>
    <row r="20053" spans="8:8" x14ac:dyDescent="0.25">
      <c r="H20053" s="170"/>
    </row>
    <row r="20054" spans="8:8" x14ac:dyDescent="0.25">
      <c r="H20054" s="170"/>
    </row>
    <row r="20055" spans="8:8" x14ac:dyDescent="0.25">
      <c r="H20055" s="170"/>
    </row>
    <row r="20059" spans="8:8" x14ac:dyDescent="0.25">
      <c r="H20059" s="170"/>
    </row>
    <row r="20063" spans="8:8" x14ac:dyDescent="0.25">
      <c r="H20063" s="170"/>
    </row>
    <row r="20074" spans="8:8" x14ac:dyDescent="0.25">
      <c r="H20074" s="170"/>
    </row>
    <row r="20076" spans="8:8" x14ac:dyDescent="0.25">
      <c r="H20076" s="170"/>
    </row>
    <row r="20077" spans="8:8" x14ac:dyDescent="0.25">
      <c r="H20077" s="170"/>
    </row>
    <row r="20078" spans="8:8" x14ac:dyDescent="0.25">
      <c r="H20078" s="170"/>
    </row>
    <row r="20079" spans="8:8" x14ac:dyDescent="0.25">
      <c r="H20079" s="170"/>
    </row>
    <row r="20081" spans="8:8" x14ac:dyDescent="0.25">
      <c r="H20081" s="170"/>
    </row>
    <row r="20082" spans="8:8" x14ac:dyDescent="0.25">
      <c r="H20082" s="170"/>
    </row>
    <row r="20083" spans="8:8" x14ac:dyDescent="0.25">
      <c r="H20083" s="170"/>
    </row>
    <row r="20095" spans="8:8" x14ac:dyDescent="0.25">
      <c r="H20095" s="170"/>
    </row>
    <row r="20096" spans="8:8" x14ac:dyDescent="0.25">
      <c r="H20096" s="170"/>
    </row>
    <row r="20097" spans="8:8" x14ac:dyDescent="0.25">
      <c r="H20097" s="170"/>
    </row>
    <row r="20098" spans="8:8" x14ac:dyDescent="0.25">
      <c r="H20098" s="170"/>
    </row>
    <row r="20099" spans="8:8" x14ac:dyDescent="0.25">
      <c r="H20099" s="170"/>
    </row>
    <row r="20100" spans="8:8" x14ac:dyDescent="0.25">
      <c r="H20100" s="170"/>
    </row>
    <row r="20101" spans="8:8" x14ac:dyDescent="0.25">
      <c r="H20101" s="170"/>
    </row>
    <row r="20102" spans="8:8" x14ac:dyDescent="0.25">
      <c r="H20102" s="170"/>
    </row>
    <row r="20106" spans="8:8" x14ac:dyDescent="0.25">
      <c r="H20106" s="170"/>
    </row>
    <row r="20110" spans="8:8" x14ac:dyDescent="0.25">
      <c r="H20110" s="170"/>
    </row>
    <row r="20111" spans="8:8" x14ac:dyDescent="0.25">
      <c r="H20111" s="170"/>
    </row>
    <row r="20112" spans="8:8" x14ac:dyDescent="0.25">
      <c r="H20112" s="170"/>
    </row>
    <row r="20114" spans="8:8" x14ac:dyDescent="0.25">
      <c r="H20114" s="170"/>
    </row>
    <row r="20115" spans="8:8" x14ac:dyDescent="0.25">
      <c r="H20115" s="170"/>
    </row>
    <row r="20118" spans="8:8" x14ac:dyDescent="0.25">
      <c r="H20118" s="170"/>
    </row>
    <row r="20119" spans="8:8" x14ac:dyDescent="0.25">
      <c r="H20119" s="170"/>
    </row>
    <row r="20120" spans="8:8" x14ac:dyDescent="0.25">
      <c r="H20120" s="170"/>
    </row>
    <row r="20121" spans="8:8" x14ac:dyDescent="0.25">
      <c r="H20121" s="170"/>
    </row>
    <row r="20122" spans="8:8" x14ac:dyDescent="0.25">
      <c r="H20122" s="170"/>
    </row>
    <row r="20123" spans="8:8" x14ac:dyDescent="0.25">
      <c r="H20123" s="170"/>
    </row>
    <row r="20124" spans="8:8" x14ac:dyDescent="0.25">
      <c r="H20124" s="170"/>
    </row>
    <row r="20127" spans="8:8" x14ac:dyDescent="0.25">
      <c r="H20127" s="170"/>
    </row>
    <row r="20130" spans="8:8" x14ac:dyDescent="0.25">
      <c r="H20130" s="170"/>
    </row>
    <row r="20131" spans="8:8" x14ac:dyDescent="0.25">
      <c r="H20131" s="170"/>
    </row>
    <row r="20132" spans="8:8" x14ac:dyDescent="0.25">
      <c r="H20132" s="170"/>
    </row>
    <row r="20133" spans="8:8" x14ac:dyDescent="0.25">
      <c r="H20133" s="170"/>
    </row>
    <row r="20134" spans="8:8" x14ac:dyDescent="0.25">
      <c r="H20134" s="170"/>
    </row>
    <row r="20135" spans="8:8" x14ac:dyDescent="0.25">
      <c r="H20135" s="170"/>
    </row>
    <row r="20136" spans="8:8" x14ac:dyDescent="0.25">
      <c r="H20136" s="170"/>
    </row>
    <row r="20138" spans="8:8" x14ac:dyDescent="0.25">
      <c r="H20138" s="170"/>
    </row>
    <row r="20140" spans="8:8" x14ac:dyDescent="0.25">
      <c r="H20140" s="170"/>
    </row>
    <row r="20145" spans="8:8" x14ac:dyDescent="0.25">
      <c r="H20145" s="170"/>
    </row>
    <row r="20146" spans="8:8" x14ac:dyDescent="0.25">
      <c r="H20146" s="170"/>
    </row>
    <row r="20147" spans="8:8" x14ac:dyDescent="0.25">
      <c r="H20147" s="170"/>
    </row>
    <row r="20152" spans="8:8" x14ac:dyDescent="0.25">
      <c r="H20152" s="170"/>
    </row>
    <row r="20153" spans="8:8" x14ac:dyDescent="0.25">
      <c r="H20153" s="170"/>
    </row>
    <row r="20154" spans="8:8" x14ac:dyDescent="0.25">
      <c r="H20154" s="170"/>
    </row>
    <row r="20155" spans="8:8" x14ac:dyDescent="0.25">
      <c r="H20155" s="170"/>
    </row>
    <row r="20157" spans="8:8" x14ac:dyDescent="0.25">
      <c r="H20157" s="170"/>
    </row>
    <row r="20160" spans="8:8" x14ac:dyDescent="0.25">
      <c r="H20160" s="170"/>
    </row>
    <row r="20164" spans="8:8" x14ac:dyDescent="0.25">
      <c r="H20164" s="170"/>
    </row>
    <row r="20165" spans="8:8" x14ac:dyDescent="0.25">
      <c r="H20165" s="170"/>
    </row>
    <row r="20166" spans="8:8" x14ac:dyDescent="0.25">
      <c r="H20166" s="170"/>
    </row>
    <row r="20167" spans="8:8" x14ac:dyDescent="0.25">
      <c r="H20167" s="170"/>
    </row>
    <row r="20168" spans="8:8" x14ac:dyDescent="0.25">
      <c r="H20168" s="170"/>
    </row>
    <row r="20169" spans="8:8" x14ac:dyDescent="0.25">
      <c r="H20169" s="170"/>
    </row>
    <row r="20170" spans="8:8" x14ac:dyDescent="0.25">
      <c r="H20170" s="170"/>
    </row>
    <row r="20171" spans="8:8" x14ac:dyDescent="0.25">
      <c r="H20171" s="170"/>
    </row>
    <row r="20175" spans="8:8" x14ac:dyDescent="0.25">
      <c r="H20175" s="170"/>
    </row>
    <row r="20176" spans="8:8" x14ac:dyDescent="0.25">
      <c r="H20176" s="170"/>
    </row>
    <row r="20177" spans="8:8" x14ac:dyDescent="0.25">
      <c r="H20177" s="170"/>
    </row>
    <row r="20178" spans="8:8" x14ac:dyDescent="0.25">
      <c r="H20178" s="170"/>
    </row>
    <row r="20179" spans="8:8" x14ac:dyDescent="0.25">
      <c r="H20179" s="170"/>
    </row>
    <row r="20180" spans="8:8" x14ac:dyDescent="0.25">
      <c r="H20180" s="170"/>
    </row>
    <row r="20183" spans="8:8" x14ac:dyDescent="0.25">
      <c r="H20183" s="170"/>
    </row>
    <row r="20185" spans="8:8" x14ac:dyDescent="0.25">
      <c r="H20185" s="170"/>
    </row>
    <row r="20190" spans="8:8" x14ac:dyDescent="0.25">
      <c r="H20190" s="170"/>
    </row>
    <row r="20191" spans="8:8" x14ac:dyDescent="0.25">
      <c r="H20191" s="170"/>
    </row>
    <row r="20193" spans="8:8" x14ac:dyDescent="0.25">
      <c r="H20193" s="170"/>
    </row>
    <row r="20194" spans="8:8" x14ac:dyDescent="0.25">
      <c r="H20194" s="170"/>
    </row>
    <row r="20195" spans="8:8" x14ac:dyDescent="0.25">
      <c r="H20195" s="170"/>
    </row>
    <row r="20196" spans="8:8" x14ac:dyDescent="0.25">
      <c r="H20196" s="170"/>
    </row>
    <row r="20197" spans="8:8" x14ac:dyDescent="0.25">
      <c r="H20197" s="170"/>
    </row>
    <row r="20198" spans="8:8" x14ac:dyDescent="0.25">
      <c r="H20198" s="170"/>
    </row>
    <row r="20199" spans="8:8" x14ac:dyDescent="0.25">
      <c r="H20199" s="170"/>
    </row>
    <row r="20200" spans="8:8" x14ac:dyDescent="0.25">
      <c r="H20200" s="170"/>
    </row>
    <row r="20204" spans="8:8" x14ac:dyDescent="0.25">
      <c r="H20204" s="170"/>
    </row>
    <row r="20207" spans="8:8" x14ac:dyDescent="0.25">
      <c r="H20207" s="170"/>
    </row>
    <row r="20209" spans="8:8" x14ac:dyDescent="0.25">
      <c r="H20209" s="170"/>
    </row>
    <row r="20210" spans="8:8" x14ac:dyDescent="0.25">
      <c r="H20210" s="170"/>
    </row>
    <row r="20211" spans="8:8" x14ac:dyDescent="0.25">
      <c r="H20211" s="170"/>
    </row>
    <row r="20214" spans="8:8" x14ac:dyDescent="0.25">
      <c r="H20214" s="170"/>
    </row>
    <row r="20215" spans="8:8" x14ac:dyDescent="0.25">
      <c r="H20215" s="170"/>
    </row>
    <row r="20216" spans="8:8" x14ac:dyDescent="0.25">
      <c r="H20216" s="170"/>
    </row>
    <row r="20217" spans="8:8" x14ac:dyDescent="0.25">
      <c r="H20217" s="170"/>
    </row>
    <row r="20218" spans="8:8" x14ac:dyDescent="0.25">
      <c r="H20218" s="170"/>
    </row>
    <row r="20219" spans="8:8" x14ac:dyDescent="0.25">
      <c r="H20219" s="170"/>
    </row>
    <row r="20220" spans="8:8" x14ac:dyDescent="0.25">
      <c r="H20220" s="170"/>
    </row>
    <row r="20221" spans="8:8" x14ac:dyDescent="0.25">
      <c r="H20221" s="170"/>
    </row>
    <row r="20225" spans="8:8" x14ac:dyDescent="0.25">
      <c r="H20225" s="170"/>
    </row>
    <row r="20226" spans="8:8" x14ac:dyDescent="0.25">
      <c r="H20226" s="170"/>
    </row>
    <row r="20227" spans="8:8" x14ac:dyDescent="0.25">
      <c r="H20227" s="170"/>
    </row>
    <row r="20228" spans="8:8" x14ac:dyDescent="0.25">
      <c r="H20228" s="170"/>
    </row>
    <row r="20229" spans="8:8" x14ac:dyDescent="0.25">
      <c r="H20229" s="170"/>
    </row>
    <row r="20230" spans="8:8" x14ac:dyDescent="0.25">
      <c r="H20230" s="170"/>
    </row>
    <row r="20231" spans="8:8" x14ac:dyDescent="0.25">
      <c r="H20231" s="170"/>
    </row>
    <row r="20232" spans="8:8" x14ac:dyDescent="0.25">
      <c r="H20232" s="170"/>
    </row>
    <row r="20234" spans="8:8" x14ac:dyDescent="0.25">
      <c r="H20234" s="170"/>
    </row>
    <row r="20239" spans="8:8" x14ac:dyDescent="0.25">
      <c r="H20239" s="170"/>
    </row>
    <row r="20241" spans="8:8" x14ac:dyDescent="0.25">
      <c r="H20241" s="170"/>
    </row>
    <row r="20244" spans="8:8" x14ac:dyDescent="0.25">
      <c r="H20244" s="170"/>
    </row>
    <row r="20245" spans="8:8" x14ac:dyDescent="0.25">
      <c r="H20245" s="170"/>
    </row>
    <row r="20246" spans="8:8" x14ac:dyDescent="0.25">
      <c r="H20246" s="170"/>
    </row>
    <row r="20247" spans="8:8" x14ac:dyDescent="0.25">
      <c r="H20247" s="170"/>
    </row>
    <row r="20248" spans="8:8" x14ac:dyDescent="0.25">
      <c r="H20248" s="170"/>
    </row>
    <row r="20249" spans="8:8" x14ac:dyDescent="0.25">
      <c r="H20249" s="170"/>
    </row>
    <row r="20250" spans="8:8" x14ac:dyDescent="0.25">
      <c r="H20250" s="170"/>
    </row>
    <row r="20251" spans="8:8" x14ac:dyDescent="0.25">
      <c r="H20251" s="170"/>
    </row>
    <row r="20252" spans="8:8" x14ac:dyDescent="0.25">
      <c r="H20252" s="170"/>
    </row>
    <row r="20254" spans="8:8" x14ac:dyDescent="0.25">
      <c r="H20254" s="170"/>
    </row>
    <row r="20255" spans="8:8" x14ac:dyDescent="0.25">
      <c r="H20255" s="170"/>
    </row>
    <row r="20256" spans="8:8" x14ac:dyDescent="0.25">
      <c r="H20256" s="170"/>
    </row>
    <row r="20258" spans="8:8" x14ac:dyDescent="0.25">
      <c r="H20258" s="170"/>
    </row>
    <row r="20259" spans="8:8" x14ac:dyDescent="0.25">
      <c r="H20259" s="170"/>
    </row>
    <row r="20261" spans="8:8" x14ac:dyDescent="0.25">
      <c r="H20261" s="170"/>
    </row>
    <row r="20262" spans="8:8" x14ac:dyDescent="0.25">
      <c r="H20262" s="170"/>
    </row>
    <row r="20266" spans="8:8" x14ac:dyDescent="0.25">
      <c r="H20266" s="170"/>
    </row>
    <row r="20268" spans="8:8" x14ac:dyDescent="0.25">
      <c r="H20268" s="170"/>
    </row>
    <row r="20270" spans="8:8" x14ac:dyDescent="0.25">
      <c r="H20270" s="170"/>
    </row>
    <row r="20271" spans="8:8" x14ac:dyDescent="0.25">
      <c r="H20271" s="170"/>
    </row>
    <row r="20272" spans="8:8" x14ac:dyDescent="0.25">
      <c r="H20272" s="170"/>
    </row>
    <row r="20273" spans="8:8" x14ac:dyDescent="0.25">
      <c r="H20273" s="170"/>
    </row>
    <row r="20274" spans="8:8" x14ac:dyDescent="0.25">
      <c r="H20274" s="170"/>
    </row>
    <row r="20276" spans="8:8" x14ac:dyDescent="0.25">
      <c r="H20276" s="170"/>
    </row>
    <row r="20281" spans="8:8" x14ac:dyDescent="0.25">
      <c r="H20281" s="170"/>
    </row>
    <row r="20283" spans="8:8" x14ac:dyDescent="0.25">
      <c r="H20283" s="170"/>
    </row>
    <row r="20284" spans="8:8" x14ac:dyDescent="0.25">
      <c r="H20284" s="170"/>
    </row>
    <row r="20286" spans="8:8" x14ac:dyDescent="0.25">
      <c r="H20286" s="170"/>
    </row>
    <row r="20287" spans="8:8" x14ac:dyDescent="0.25">
      <c r="H20287" s="170"/>
    </row>
    <row r="20289" spans="8:8" x14ac:dyDescent="0.25">
      <c r="H20289" s="170"/>
    </row>
    <row r="20290" spans="8:8" x14ac:dyDescent="0.25">
      <c r="H20290" s="170"/>
    </row>
    <row r="20292" spans="8:8" x14ac:dyDescent="0.25">
      <c r="H20292" s="170"/>
    </row>
    <row r="20293" spans="8:8" x14ac:dyDescent="0.25">
      <c r="H20293" s="170"/>
    </row>
    <row r="20294" spans="8:8" x14ac:dyDescent="0.25">
      <c r="H20294" s="170"/>
    </row>
    <row r="20295" spans="8:8" x14ac:dyDescent="0.25">
      <c r="H20295" s="170"/>
    </row>
    <row r="20296" spans="8:8" x14ac:dyDescent="0.25">
      <c r="H20296" s="170"/>
    </row>
    <row r="20300" spans="8:8" x14ac:dyDescent="0.25">
      <c r="H20300" s="170"/>
    </row>
    <row r="20311" spans="8:8" x14ac:dyDescent="0.25">
      <c r="H20311" s="170"/>
    </row>
    <row r="20312" spans="8:8" x14ac:dyDescent="0.25">
      <c r="H20312" s="170"/>
    </row>
    <row r="20313" spans="8:8" x14ac:dyDescent="0.25">
      <c r="H20313" s="170"/>
    </row>
    <row r="20314" spans="8:8" x14ac:dyDescent="0.25">
      <c r="H20314" s="170"/>
    </row>
    <row r="20315" spans="8:8" x14ac:dyDescent="0.25">
      <c r="H20315" s="170"/>
    </row>
    <row r="20317" spans="8:8" x14ac:dyDescent="0.25">
      <c r="H20317" s="170"/>
    </row>
    <row r="20323" spans="8:8" x14ac:dyDescent="0.25">
      <c r="H20323" s="170"/>
    </row>
    <row r="20325" spans="8:8" x14ac:dyDescent="0.25">
      <c r="H20325" s="170"/>
    </row>
    <row r="20327" spans="8:8" x14ac:dyDescent="0.25">
      <c r="H20327" s="170"/>
    </row>
    <row r="20329" spans="8:8" x14ac:dyDescent="0.25">
      <c r="H20329" s="170"/>
    </row>
    <row r="20333" spans="8:8" x14ac:dyDescent="0.25">
      <c r="H20333" s="170"/>
    </row>
    <row r="20334" spans="8:8" x14ac:dyDescent="0.25">
      <c r="H20334" s="170"/>
    </row>
    <row r="20336" spans="8:8" x14ac:dyDescent="0.25">
      <c r="H20336" s="170"/>
    </row>
    <row r="20337" spans="8:8" x14ac:dyDescent="0.25">
      <c r="H20337" s="170"/>
    </row>
    <row r="20340" spans="8:8" x14ac:dyDescent="0.25">
      <c r="H20340" s="170"/>
    </row>
    <row r="20341" spans="8:8" x14ac:dyDescent="0.25">
      <c r="H20341" s="170"/>
    </row>
    <row r="20345" spans="8:8" x14ac:dyDescent="0.25">
      <c r="H20345" s="170"/>
    </row>
    <row r="20352" spans="8:8" x14ac:dyDescent="0.25">
      <c r="H20352" s="170"/>
    </row>
    <row r="20354" spans="8:8" x14ac:dyDescent="0.25">
      <c r="H20354" s="170"/>
    </row>
    <row r="20357" spans="8:8" x14ac:dyDescent="0.25">
      <c r="H20357" s="170"/>
    </row>
    <row r="20360" spans="8:8" x14ac:dyDescent="0.25">
      <c r="H20360" s="170"/>
    </row>
    <row r="20361" spans="8:8" x14ac:dyDescent="0.25">
      <c r="H20361" s="170"/>
    </row>
    <row r="20363" spans="8:8" x14ac:dyDescent="0.25">
      <c r="H20363" s="170"/>
    </row>
    <row r="20364" spans="8:8" x14ac:dyDescent="0.25">
      <c r="H20364" s="170"/>
    </row>
    <row r="20365" spans="8:8" x14ac:dyDescent="0.25">
      <c r="H20365" s="170"/>
    </row>
    <row r="20367" spans="8:8" x14ac:dyDescent="0.25">
      <c r="H20367" s="170"/>
    </row>
    <row r="20368" spans="8:8" x14ac:dyDescent="0.25">
      <c r="H20368" s="170"/>
    </row>
    <row r="20369" spans="8:8" x14ac:dyDescent="0.25">
      <c r="H20369" s="170"/>
    </row>
    <row r="20370" spans="8:8" x14ac:dyDescent="0.25">
      <c r="H20370" s="170"/>
    </row>
    <row r="20371" spans="8:8" x14ac:dyDescent="0.25">
      <c r="H20371" s="170"/>
    </row>
    <row r="20377" spans="8:8" x14ac:dyDescent="0.25">
      <c r="H20377" s="170"/>
    </row>
    <row r="20378" spans="8:8" x14ac:dyDescent="0.25">
      <c r="H20378" s="170"/>
    </row>
    <row r="20379" spans="8:8" x14ac:dyDescent="0.25">
      <c r="H20379" s="170"/>
    </row>
    <row r="20380" spans="8:8" x14ac:dyDescent="0.25">
      <c r="H20380" s="170"/>
    </row>
    <row r="20381" spans="8:8" x14ac:dyDescent="0.25">
      <c r="H20381" s="170"/>
    </row>
    <row r="20382" spans="8:8" x14ac:dyDescent="0.25">
      <c r="H20382" s="170"/>
    </row>
    <row r="20383" spans="8:8" x14ac:dyDescent="0.25">
      <c r="H20383" s="170"/>
    </row>
    <row r="20384" spans="8:8" x14ac:dyDescent="0.25">
      <c r="H20384" s="170"/>
    </row>
    <row r="20385" spans="8:8" x14ac:dyDescent="0.25">
      <c r="H20385" s="170"/>
    </row>
    <row r="20387" spans="8:8" x14ac:dyDescent="0.25">
      <c r="H20387" s="170"/>
    </row>
    <row r="20391" spans="8:8" x14ac:dyDescent="0.25">
      <c r="H20391" s="170"/>
    </row>
    <row r="20397" spans="8:8" x14ac:dyDescent="0.25">
      <c r="H20397" s="170"/>
    </row>
    <row r="20399" spans="8:8" x14ac:dyDescent="0.25">
      <c r="H20399" s="170"/>
    </row>
    <row r="20401" spans="8:8" x14ac:dyDescent="0.25">
      <c r="H20401" s="170"/>
    </row>
    <row r="20402" spans="8:8" x14ac:dyDescent="0.25">
      <c r="H20402" s="170"/>
    </row>
    <row r="20403" spans="8:8" x14ac:dyDescent="0.25">
      <c r="H20403" s="170"/>
    </row>
    <row r="20404" spans="8:8" x14ac:dyDescent="0.25">
      <c r="H20404" s="170"/>
    </row>
    <row r="20406" spans="8:8" x14ac:dyDescent="0.25">
      <c r="H20406" s="170"/>
    </row>
    <row r="20407" spans="8:8" x14ac:dyDescent="0.25">
      <c r="H20407" s="170"/>
    </row>
    <row r="20409" spans="8:8" x14ac:dyDescent="0.25">
      <c r="H20409" s="170"/>
    </row>
    <row r="20410" spans="8:8" x14ac:dyDescent="0.25">
      <c r="H20410" s="170"/>
    </row>
    <row r="20411" spans="8:8" x14ac:dyDescent="0.25">
      <c r="H20411" s="170"/>
    </row>
    <row r="20414" spans="8:8" x14ac:dyDescent="0.25">
      <c r="H20414" s="170"/>
    </row>
    <row r="20417" spans="8:8" x14ac:dyDescent="0.25">
      <c r="H20417" s="170"/>
    </row>
    <row r="20427" spans="8:8" x14ac:dyDescent="0.25">
      <c r="H20427" s="170"/>
    </row>
    <row r="20428" spans="8:8" x14ac:dyDescent="0.25">
      <c r="H20428" s="170"/>
    </row>
    <row r="20447" spans="8:8" x14ac:dyDescent="0.25">
      <c r="H20447" s="170"/>
    </row>
    <row r="20458" spans="8:8" x14ac:dyDescent="0.25">
      <c r="H20458" s="170"/>
    </row>
    <row r="20463" spans="8:8" x14ac:dyDescent="0.25">
      <c r="H20463" s="170"/>
    </row>
    <row r="20468" spans="8:8" x14ac:dyDescent="0.25">
      <c r="H20468" s="170"/>
    </row>
    <row r="20469" spans="8:8" x14ac:dyDescent="0.25">
      <c r="H20469" s="170"/>
    </row>
    <row r="20474" spans="8:8" x14ac:dyDescent="0.25">
      <c r="H20474" s="170"/>
    </row>
    <row r="20475" spans="8:8" x14ac:dyDescent="0.25">
      <c r="H20475" s="170"/>
    </row>
    <row r="20482" spans="8:8" x14ac:dyDescent="0.25">
      <c r="H20482" s="170"/>
    </row>
    <row r="20484" spans="8:8" x14ac:dyDescent="0.25">
      <c r="H20484" s="170"/>
    </row>
    <row r="20487" spans="8:8" x14ac:dyDescent="0.25">
      <c r="H20487" s="170"/>
    </row>
    <row r="20491" spans="8:8" x14ac:dyDescent="0.25">
      <c r="H20491" s="170"/>
    </row>
    <row r="20494" spans="8:8" x14ac:dyDescent="0.25">
      <c r="H20494" s="170"/>
    </row>
    <row r="20498" spans="8:8" x14ac:dyDescent="0.25">
      <c r="H20498" s="170"/>
    </row>
    <row r="20499" spans="8:8" x14ac:dyDescent="0.25">
      <c r="H20499" s="170"/>
    </row>
    <row r="20503" spans="8:8" x14ac:dyDescent="0.25">
      <c r="H20503" s="170"/>
    </row>
    <row r="20507" spans="8:8" x14ac:dyDescent="0.25">
      <c r="H20507" s="170"/>
    </row>
    <row r="20511" spans="8:8" x14ac:dyDescent="0.25">
      <c r="H20511" s="170"/>
    </row>
    <row r="20512" spans="8:8" x14ac:dyDescent="0.25">
      <c r="H20512" s="170"/>
    </row>
    <row r="20517" spans="8:8" x14ac:dyDescent="0.25">
      <c r="H20517" s="170"/>
    </row>
    <row r="20522" spans="8:8" x14ac:dyDescent="0.25">
      <c r="H20522" s="170"/>
    </row>
    <row r="20524" spans="8:8" x14ac:dyDescent="0.25">
      <c r="H20524" s="170"/>
    </row>
    <row r="20525" spans="8:8" x14ac:dyDescent="0.25">
      <c r="H20525" s="170"/>
    </row>
    <row r="20529" spans="8:8" x14ac:dyDescent="0.25">
      <c r="H20529" s="170"/>
    </row>
    <row r="20531" spans="8:8" x14ac:dyDescent="0.25">
      <c r="H20531" s="170"/>
    </row>
    <row r="20533" spans="8:8" x14ac:dyDescent="0.25">
      <c r="H20533" s="170"/>
    </row>
    <row r="20534" spans="8:8" x14ac:dyDescent="0.25">
      <c r="H20534" s="170"/>
    </row>
    <row r="20535" spans="8:8" x14ac:dyDescent="0.25">
      <c r="H20535" s="170"/>
    </row>
    <row r="20537" spans="8:8" x14ac:dyDescent="0.25">
      <c r="H20537" s="170"/>
    </row>
    <row r="20538" spans="8:8" x14ac:dyDescent="0.25">
      <c r="H20538" s="170"/>
    </row>
    <row r="20542" spans="8:8" x14ac:dyDescent="0.25">
      <c r="H20542" s="170"/>
    </row>
    <row r="20543" spans="8:8" x14ac:dyDescent="0.25">
      <c r="H20543" s="170"/>
    </row>
    <row r="20546" spans="8:8" x14ac:dyDescent="0.25">
      <c r="H20546" s="170"/>
    </row>
    <row r="20547" spans="8:8" x14ac:dyDescent="0.25">
      <c r="H20547" s="170"/>
    </row>
    <row r="20548" spans="8:8" x14ac:dyDescent="0.25">
      <c r="H20548" s="170"/>
    </row>
    <row r="20549" spans="8:8" x14ac:dyDescent="0.25">
      <c r="H20549" s="170"/>
    </row>
    <row r="20550" spans="8:8" x14ac:dyDescent="0.25">
      <c r="H20550" s="170"/>
    </row>
    <row r="20551" spans="8:8" x14ac:dyDescent="0.25">
      <c r="H20551" s="170"/>
    </row>
    <row r="20553" spans="8:8" x14ac:dyDescent="0.25">
      <c r="H20553" s="170"/>
    </row>
    <row r="20556" spans="8:8" x14ac:dyDescent="0.25">
      <c r="H20556" s="170"/>
    </row>
    <row r="20558" spans="8:8" x14ac:dyDescent="0.25">
      <c r="H20558" s="170"/>
    </row>
    <row r="20559" spans="8:8" x14ac:dyDescent="0.25">
      <c r="H20559" s="170"/>
    </row>
    <row r="20560" spans="8:8" x14ac:dyDescent="0.25">
      <c r="H20560" s="170"/>
    </row>
    <row r="20562" spans="8:8" x14ac:dyDescent="0.25">
      <c r="H20562" s="170"/>
    </row>
    <row r="20564" spans="8:8" x14ac:dyDescent="0.25">
      <c r="H20564" s="170"/>
    </row>
    <row r="20565" spans="8:8" x14ac:dyDescent="0.25">
      <c r="H20565" s="170"/>
    </row>
    <row r="20566" spans="8:8" x14ac:dyDescent="0.25">
      <c r="H20566" s="170"/>
    </row>
    <row r="20567" spans="8:8" x14ac:dyDescent="0.25">
      <c r="H20567" s="170"/>
    </row>
    <row r="20570" spans="8:8" x14ac:dyDescent="0.25">
      <c r="H20570" s="170"/>
    </row>
    <row r="20571" spans="8:8" x14ac:dyDescent="0.25">
      <c r="H20571" s="170"/>
    </row>
    <row r="20574" spans="8:8" x14ac:dyDescent="0.25">
      <c r="H20574" s="170"/>
    </row>
    <row r="20581" spans="8:8" x14ac:dyDescent="0.25">
      <c r="H20581" s="170"/>
    </row>
    <row r="20582" spans="8:8" x14ac:dyDescent="0.25">
      <c r="H20582" s="170"/>
    </row>
    <row r="20583" spans="8:8" x14ac:dyDescent="0.25">
      <c r="H20583" s="170"/>
    </row>
    <row r="20584" spans="8:8" x14ac:dyDescent="0.25">
      <c r="H20584" s="170"/>
    </row>
    <row r="20588" spans="8:8" x14ac:dyDescent="0.25">
      <c r="H20588" s="170"/>
    </row>
    <row r="20596" spans="8:8" x14ac:dyDescent="0.25">
      <c r="H20596" s="170"/>
    </row>
    <row r="20598" spans="8:8" x14ac:dyDescent="0.25">
      <c r="H20598" s="170"/>
    </row>
    <row r="20600" spans="8:8" x14ac:dyDescent="0.25">
      <c r="H20600" s="170"/>
    </row>
    <row r="20601" spans="8:8" x14ac:dyDescent="0.25">
      <c r="H20601" s="170"/>
    </row>
    <row r="20604" spans="8:8" x14ac:dyDescent="0.25">
      <c r="H20604" s="170"/>
    </row>
    <row r="20605" spans="8:8" x14ac:dyDescent="0.25">
      <c r="H20605" s="170"/>
    </row>
    <row r="20610" spans="8:8" x14ac:dyDescent="0.25">
      <c r="H20610" s="170"/>
    </row>
    <row r="20615" spans="8:8" x14ac:dyDescent="0.25">
      <c r="H20615" s="170"/>
    </row>
    <row r="20616" spans="8:8" x14ac:dyDescent="0.25">
      <c r="H20616" s="170"/>
    </row>
    <row r="20617" spans="8:8" x14ac:dyDescent="0.25">
      <c r="H20617" s="170"/>
    </row>
    <row r="20618" spans="8:8" x14ac:dyDescent="0.25">
      <c r="H20618" s="170"/>
    </row>
    <row r="20619" spans="8:8" x14ac:dyDescent="0.25">
      <c r="H20619" s="170"/>
    </row>
    <row r="20620" spans="8:8" x14ac:dyDescent="0.25">
      <c r="H20620" s="170"/>
    </row>
    <row r="20621" spans="8:8" x14ac:dyDescent="0.25">
      <c r="H20621" s="170"/>
    </row>
    <row r="20625" spans="8:8" x14ac:dyDescent="0.25">
      <c r="H20625" s="170"/>
    </row>
    <row r="20629" spans="8:8" x14ac:dyDescent="0.25">
      <c r="H20629" s="170"/>
    </row>
    <row r="20635" spans="8:8" x14ac:dyDescent="0.25">
      <c r="H20635" s="170"/>
    </row>
    <row r="20640" spans="8:8" x14ac:dyDescent="0.25">
      <c r="H20640" s="170"/>
    </row>
    <row r="20642" spans="8:8" x14ac:dyDescent="0.25">
      <c r="H20642" s="170"/>
    </row>
    <row r="20651" spans="8:8" x14ac:dyDescent="0.25">
      <c r="H20651" s="170"/>
    </row>
    <row r="20659" spans="8:8" x14ac:dyDescent="0.25">
      <c r="H20659" s="170"/>
    </row>
    <row r="20669" spans="8:8" x14ac:dyDescent="0.25">
      <c r="H20669" s="170"/>
    </row>
    <row r="20672" spans="8:8" x14ac:dyDescent="0.25">
      <c r="H20672" s="170"/>
    </row>
    <row r="20677" spans="8:8" x14ac:dyDescent="0.25">
      <c r="H20677" s="170"/>
    </row>
    <row r="20685" spans="8:8" x14ac:dyDescent="0.25">
      <c r="H20685" s="170"/>
    </row>
    <row r="20692" spans="8:8" x14ac:dyDescent="0.25">
      <c r="H20692" s="170"/>
    </row>
    <row r="20694" spans="8:8" x14ac:dyDescent="0.25">
      <c r="H20694" s="170"/>
    </row>
    <row r="20695" spans="8:8" x14ac:dyDescent="0.25">
      <c r="H20695" s="170"/>
    </row>
    <row r="20696" spans="8:8" x14ac:dyDescent="0.25">
      <c r="H20696" s="170"/>
    </row>
    <row r="20697" spans="8:8" x14ac:dyDescent="0.25">
      <c r="H20697" s="170"/>
    </row>
    <row r="20698" spans="8:8" x14ac:dyDescent="0.25">
      <c r="H20698" s="170"/>
    </row>
    <row r="20699" spans="8:8" x14ac:dyDescent="0.25">
      <c r="H20699" s="170"/>
    </row>
    <row r="20700" spans="8:8" x14ac:dyDescent="0.25">
      <c r="H20700" s="170"/>
    </row>
    <row r="20701" spans="8:8" x14ac:dyDescent="0.25">
      <c r="H20701" s="170"/>
    </row>
    <row r="20702" spans="8:8" x14ac:dyDescent="0.25">
      <c r="H20702" s="170"/>
    </row>
    <row r="20703" spans="8:8" x14ac:dyDescent="0.25">
      <c r="H20703" s="170"/>
    </row>
    <row r="20704" spans="8:8" x14ac:dyDescent="0.25">
      <c r="H20704" s="170"/>
    </row>
    <row r="20707" spans="8:8" x14ac:dyDescent="0.25">
      <c r="H20707" s="170"/>
    </row>
    <row r="20710" spans="8:8" x14ac:dyDescent="0.25">
      <c r="H20710" s="170"/>
    </row>
    <row r="20712" spans="8:8" x14ac:dyDescent="0.25">
      <c r="H20712" s="170"/>
    </row>
    <row r="20713" spans="8:8" x14ac:dyDescent="0.25">
      <c r="H20713" s="170"/>
    </row>
    <row r="20715" spans="8:8" x14ac:dyDescent="0.25">
      <c r="H20715" s="170"/>
    </row>
    <row r="20716" spans="8:8" x14ac:dyDescent="0.25">
      <c r="H20716" s="170"/>
    </row>
    <row r="20717" spans="8:8" x14ac:dyDescent="0.25">
      <c r="H20717" s="170"/>
    </row>
    <row r="20718" spans="8:8" x14ac:dyDescent="0.25">
      <c r="H20718" s="170"/>
    </row>
    <row r="20719" spans="8:8" x14ac:dyDescent="0.25">
      <c r="H20719" s="170"/>
    </row>
    <row r="20720" spans="8:8" x14ac:dyDescent="0.25">
      <c r="H20720" s="170"/>
    </row>
    <row r="20721" spans="8:8" x14ac:dyDescent="0.25">
      <c r="H20721" s="170"/>
    </row>
    <row r="20722" spans="8:8" x14ac:dyDescent="0.25">
      <c r="H20722" s="170"/>
    </row>
    <row r="20723" spans="8:8" x14ac:dyDescent="0.25">
      <c r="H20723" s="170"/>
    </row>
    <row r="20725" spans="8:8" x14ac:dyDescent="0.25">
      <c r="H20725" s="170"/>
    </row>
    <row r="20726" spans="8:8" x14ac:dyDescent="0.25">
      <c r="H20726" s="170"/>
    </row>
    <row r="20727" spans="8:8" x14ac:dyDescent="0.25">
      <c r="H20727" s="170"/>
    </row>
    <row r="20728" spans="8:8" x14ac:dyDescent="0.25">
      <c r="H20728" s="170"/>
    </row>
    <row r="20730" spans="8:8" x14ac:dyDescent="0.25">
      <c r="H20730" s="170"/>
    </row>
    <row r="20731" spans="8:8" x14ac:dyDescent="0.25">
      <c r="H20731" s="170"/>
    </row>
    <row r="20732" spans="8:8" x14ac:dyDescent="0.25">
      <c r="H20732" s="170"/>
    </row>
    <row r="20734" spans="8:8" x14ac:dyDescent="0.25">
      <c r="H20734" s="170"/>
    </row>
    <row r="20735" spans="8:8" x14ac:dyDescent="0.25">
      <c r="H20735" s="170"/>
    </row>
    <row r="20736" spans="8:8" x14ac:dyDescent="0.25">
      <c r="H20736" s="170"/>
    </row>
    <row r="20737" spans="8:8" x14ac:dyDescent="0.25">
      <c r="H20737" s="170"/>
    </row>
    <row r="20738" spans="8:8" x14ac:dyDescent="0.25">
      <c r="H20738" s="170"/>
    </row>
    <row r="20739" spans="8:8" x14ac:dyDescent="0.25">
      <c r="H20739" s="170"/>
    </row>
    <row r="20740" spans="8:8" x14ac:dyDescent="0.25">
      <c r="H20740" s="170"/>
    </row>
    <row r="20745" spans="8:8" x14ac:dyDescent="0.25">
      <c r="H20745" s="170"/>
    </row>
    <row r="20749" spans="8:8" x14ac:dyDescent="0.25">
      <c r="H20749" s="170"/>
    </row>
    <row r="20750" spans="8:8" x14ac:dyDescent="0.25">
      <c r="H20750" s="170"/>
    </row>
    <row r="20753" spans="8:8" x14ac:dyDescent="0.25">
      <c r="H20753" s="170"/>
    </row>
    <row r="20754" spans="8:8" x14ac:dyDescent="0.25">
      <c r="H20754" s="170"/>
    </row>
    <row r="20755" spans="8:8" x14ac:dyDescent="0.25">
      <c r="H20755" s="170"/>
    </row>
    <row r="20758" spans="8:8" x14ac:dyDescent="0.25">
      <c r="H20758" s="170"/>
    </row>
    <row r="20759" spans="8:8" x14ac:dyDescent="0.25">
      <c r="H20759" s="170"/>
    </row>
    <row r="20760" spans="8:8" x14ac:dyDescent="0.25">
      <c r="H20760" s="170"/>
    </row>
    <row r="20761" spans="8:8" x14ac:dyDescent="0.25">
      <c r="H20761" s="170"/>
    </row>
    <row r="20762" spans="8:8" x14ac:dyDescent="0.25">
      <c r="H20762" s="170"/>
    </row>
    <row r="20763" spans="8:8" x14ac:dyDescent="0.25">
      <c r="H20763" s="170"/>
    </row>
    <row r="20764" spans="8:8" x14ac:dyDescent="0.25">
      <c r="H20764" s="170"/>
    </row>
    <row r="20765" spans="8:8" x14ac:dyDescent="0.25">
      <c r="H20765" s="170"/>
    </row>
    <row r="20769" spans="8:8" x14ac:dyDescent="0.25">
      <c r="H20769" s="170"/>
    </row>
    <row r="20770" spans="8:8" x14ac:dyDescent="0.25">
      <c r="H20770" s="170"/>
    </row>
    <row r="20773" spans="8:8" x14ac:dyDescent="0.25">
      <c r="H20773" s="170"/>
    </row>
    <row r="20777" spans="8:8" x14ac:dyDescent="0.25">
      <c r="H20777" s="170"/>
    </row>
    <row r="20778" spans="8:8" x14ac:dyDescent="0.25">
      <c r="H20778" s="170"/>
    </row>
    <row r="20779" spans="8:8" x14ac:dyDescent="0.25">
      <c r="H20779" s="170"/>
    </row>
    <row r="20780" spans="8:8" x14ac:dyDescent="0.25">
      <c r="H20780" s="170"/>
    </row>
    <row r="20782" spans="8:8" x14ac:dyDescent="0.25">
      <c r="H20782" s="170"/>
    </row>
    <row r="20783" spans="8:8" x14ac:dyDescent="0.25">
      <c r="H20783" s="170"/>
    </row>
    <row r="20784" spans="8:8" x14ac:dyDescent="0.25">
      <c r="H20784" s="170"/>
    </row>
    <row r="20785" spans="8:8" x14ac:dyDescent="0.25">
      <c r="H20785" s="170"/>
    </row>
    <row r="20786" spans="8:8" x14ac:dyDescent="0.25">
      <c r="H20786" s="170"/>
    </row>
    <row r="20788" spans="8:8" x14ac:dyDescent="0.25">
      <c r="H20788" s="170"/>
    </row>
    <row r="20791" spans="8:8" x14ac:dyDescent="0.25">
      <c r="H20791" s="170"/>
    </row>
    <row r="20793" spans="8:8" x14ac:dyDescent="0.25">
      <c r="H20793" s="170"/>
    </row>
    <row r="20794" spans="8:8" x14ac:dyDescent="0.25">
      <c r="H20794" s="170"/>
    </row>
    <row r="20795" spans="8:8" x14ac:dyDescent="0.25">
      <c r="H20795" s="170"/>
    </row>
    <row r="20796" spans="8:8" x14ac:dyDescent="0.25">
      <c r="H20796" s="170"/>
    </row>
    <row r="20797" spans="8:8" x14ac:dyDescent="0.25">
      <c r="H20797" s="170"/>
    </row>
    <row r="20798" spans="8:8" x14ac:dyDescent="0.25">
      <c r="H20798" s="170"/>
    </row>
    <row r="20799" spans="8:8" x14ac:dyDescent="0.25">
      <c r="H20799" s="170"/>
    </row>
    <row r="20800" spans="8:8" x14ac:dyDescent="0.25">
      <c r="H20800" s="170"/>
    </row>
    <row r="20801" spans="8:8" x14ac:dyDescent="0.25">
      <c r="H20801" s="170"/>
    </row>
    <row r="20802" spans="8:8" x14ac:dyDescent="0.25">
      <c r="H20802" s="170"/>
    </row>
    <row r="20803" spans="8:8" x14ac:dyDescent="0.25">
      <c r="H20803" s="170"/>
    </row>
    <row r="20804" spans="8:8" x14ac:dyDescent="0.25">
      <c r="H20804" s="170"/>
    </row>
    <row r="20805" spans="8:8" x14ac:dyDescent="0.25">
      <c r="H20805" s="170"/>
    </row>
    <row r="20806" spans="8:8" x14ac:dyDescent="0.25">
      <c r="H20806" s="170"/>
    </row>
    <row r="20807" spans="8:8" x14ac:dyDescent="0.25">
      <c r="H20807" s="170"/>
    </row>
    <row r="20813" spans="8:8" x14ac:dyDescent="0.25">
      <c r="H20813" s="170"/>
    </row>
    <row r="20814" spans="8:8" x14ac:dyDescent="0.25">
      <c r="H20814" s="170"/>
    </row>
    <row r="20816" spans="8:8" x14ac:dyDescent="0.25">
      <c r="H20816" s="170"/>
    </row>
    <row r="20817" spans="8:8" x14ac:dyDescent="0.25">
      <c r="H20817" s="170"/>
    </row>
    <row r="20819" spans="8:8" x14ac:dyDescent="0.25">
      <c r="H20819" s="170"/>
    </row>
    <row r="20821" spans="8:8" x14ac:dyDescent="0.25">
      <c r="H20821" s="170"/>
    </row>
    <row r="20822" spans="8:8" x14ac:dyDescent="0.25">
      <c r="H20822" s="170"/>
    </row>
    <row r="20825" spans="8:8" x14ac:dyDescent="0.25">
      <c r="H20825" s="170"/>
    </row>
    <row r="20826" spans="8:8" x14ac:dyDescent="0.25">
      <c r="H20826" s="170"/>
    </row>
    <row r="20827" spans="8:8" x14ac:dyDescent="0.25">
      <c r="H20827" s="170"/>
    </row>
    <row r="20830" spans="8:8" x14ac:dyDescent="0.25">
      <c r="H20830" s="170"/>
    </row>
    <row r="20831" spans="8:8" x14ac:dyDescent="0.25">
      <c r="H20831" s="170"/>
    </row>
    <row r="20833" spans="8:8" x14ac:dyDescent="0.25">
      <c r="H20833" s="170"/>
    </row>
    <row r="20834" spans="8:8" x14ac:dyDescent="0.25">
      <c r="H20834" s="170"/>
    </row>
    <row r="20835" spans="8:8" x14ac:dyDescent="0.25">
      <c r="H20835" s="170"/>
    </row>
    <row r="20836" spans="8:8" x14ac:dyDescent="0.25">
      <c r="H20836" s="170"/>
    </row>
    <row r="20837" spans="8:8" x14ac:dyDescent="0.25">
      <c r="H20837" s="170"/>
    </row>
    <row r="20838" spans="8:8" x14ac:dyDescent="0.25">
      <c r="H20838" s="170"/>
    </row>
    <row r="20839" spans="8:8" x14ac:dyDescent="0.25">
      <c r="H20839" s="170"/>
    </row>
    <row r="20840" spans="8:8" x14ac:dyDescent="0.25">
      <c r="H20840" s="170"/>
    </row>
    <row r="20841" spans="8:8" x14ac:dyDescent="0.25">
      <c r="H20841" s="170"/>
    </row>
    <row r="20842" spans="8:8" x14ac:dyDescent="0.25">
      <c r="H20842" s="170"/>
    </row>
    <row r="20843" spans="8:8" x14ac:dyDescent="0.25">
      <c r="H20843" s="170"/>
    </row>
    <row r="20844" spans="8:8" x14ac:dyDescent="0.25">
      <c r="H20844" s="170"/>
    </row>
    <row r="20845" spans="8:8" x14ac:dyDescent="0.25">
      <c r="H20845" s="170"/>
    </row>
    <row r="20850" spans="8:8" x14ac:dyDescent="0.25">
      <c r="H20850" s="170"/>
    </row>
    <row r="20855" spans="8:8" x14ac:dyDescent="0.25">
      <c r="H20855" s="170"/>
    </row>
    <row r="20856" spans="8:8" x14ac:dyDescent="0.25">
      <c r="H20856" s="170"/>
    </row>
    <row r="20857" spans="8:8" x14ac:dyDescent="0.25">
      <c r="H20857" s="170"/>
    </row>
    <row r="20858" spans="8:8" x14ac:dyDescent="0.25">
      <c r="H20858" s="170"/>
    </row>
    <row r="20859" spans="8:8" x14ac:dyDescent="0.25">
      <c r="H20859" s="170"/>
    </row>
    <row r="20860" spans="8:8" x14ac:dyDescent="0.25">
      <c r="H20860" s="170"/>
    </row>
    <row r="20861" spans="8:8" x14ac:dyDescent="0.25">
      <c r="H20861" s="170"/>
    </row>
    <row r="20862" spans="8:8" x14ac:dyDescent="0.25">
      <c r="H20862" s="170"/>
    </row>
    <row r="20863" spans="8:8" x14ac:dyDescent="0.25">
      <c r="H20863" s="170"/>
    </row>
    <row r="20864" spans="8:8" x14ac:dyDescent="0.25">
      <c r="H20864" s="170"/>
    </row>
    <row r="20865" spans="8:8" x14ac:dyDescent="0.25">
      <c r="H20865" s="170"/>
    </row>
    <row r="20866" spans="8:8" x14ac:dyDescent="0.25">
      <c r="H20866" s="170"/>
    </row>
    <row r="20867" spans="8:8" x14ac:dyDescent="0.25">
      <c r="H20867" s="170"/>
    </row>
    <row r="20868" spans="8:8" x14ac:dyDescent="0.25">
      <c r="H20868" s="170"/>
    </row>
    <row r="20869" spans="8:8" x14ac:dyDescent="0.25">
      <c r="H20869" s="170"/>
    </row>
    <row r="20871" spans="8:8" x14ac:dyDescent="0.25">
      <c r="H20871" s="170"/>
    </row>
    <row r="20874" spans="8:8" x14ac:dyDescent="0.25">
      <c r="H20874" s="170"/>
    </row>
    <row r="20876" spans="8:8" x14ac:dyDescent="0.25">
      <c r="H20876" s="170"/>
    </row>
    <row r="20877" spans="8:8" x14ac:dyDescent="0.25">
      <c r="H20877" s="170"/>
    </row>
    <row r="20878" spans="8:8" x14ac:dyDescent="0.25">
      <c r="H20878" s="170"/>
    </row>
    <row r="20879" spans="8:8" x14ac:dyDescent="0.25">
      <c r="H20879" s="170"/>
    </row>
    <row r="20880" spans="8:8" x14ac:dyDescent="0.25">
      <c r="H20880" s="170"/>
    </row>
    <row r="20881" spans="8:8" x14ac:dyDescent="0.25">
      <c r="H20881" s="170"/>
    </row>
    <row r="20882" spans="8:8" x14ac:dyDescent="0.25">
      <c r="H20882" s="170"/>
    </row>
    <row r="20883" spans="8:8" x14ac:dyDescent="0.25">
      <c r="H20883" s="170"/>
    </row>
    <row r="20884" spans="8:8" x14ac:dyDescent="0.25">
      <c r="H20884" s="170"/>
    </row>
    <row r="20885" spans="8:8" x14ac:dyDescent="0.25">
      <c r="H20885" s="170"/>
    </row>
    <row r="20886" spans="8:8" x14ac:dyDescent="0.25">
      <c r="H20886" s="170"/>
    </row>
    <row r="20887" spans="8:8" x14ac:dyDescent="0.25">
      <c r="H20887" s="170"/>
    </row>
    <row r="20888" spans="8:8" x14ac:dyDescent="0.25">
      <c r="H20888" s="170"/>
    </row>
    <row r="20889" spans="8:8" x14ac:dyDescent="0.25">
      <c r="H20889" s="170"/>
    </row>
    <row r="20890" spans="8:8" x14ac:dyDescent="0.25">
      <c r="H20890" s="170"/>
    </row>
    <row r="20891" spans="8:8" x14ac:dyDescent="0.25">
      <c r="H20891" s="170"/>
    </row>
    <row r="20892" spans="8:8" x14ac:dyDescent="0.25">
      <c r="H20892" s="170"/>
    </row>
    <row r="20895" spans="8:8" x14ac:dyDescent="0.25">
      <c r="H20895" s="170"/>
    </row>
    <row r="20902" spans="8:8" x14ac:dyDescent="0.25">
      <c r="H20902" s="170"/>
    </row>
    <row r="20903" spans="8:8" x14ac:dyDescent="0.25">
      <c r="H20903" s="170"/>
    </row>
    <row r="20905" spans="8:8" x14ac:dyDescent="0.25">
      <c r="H20905" s="170"/>
    </row>
    <row r="20906" spans="8:8" x14ac:dyDescent="0.25">
      <c r="H20906" s="170"/>
    </row>
    <row r="20907" spans="8:8" x14ac:dyDescent="0.25">
      <c r="H20907" s="170"/>
    </row>
    <row r="20908" spans="8:8" x14ac:dyDescent="0.25">
      <c r="H20908" s="170"/>
    </row>
    <row r="20909" spans="8:8" x14ac:dyDescent="0.25">
      <c r="H20909" s="170"/>
    </row>
    <row r="20910" spans="8:8" x14ac:dyDescent="0.25">
      <c r="H20910" s="170"/>
    </row>
    <row r="20914" spans="8:8" x14ac:dyDescent="0.25">
      <c r="H20914" s="170"/>
    </row>
    <row r="20915" spans="8:8" x14ac:dyDescent="0.25">
      <c r="H20915" s="170"/>
    </row>
    <row r="20918" spans="8:8" x14ac:dyDescent="0.25">
      <c r="H20918" s="170"/>
    </row>
    <row r="20919" spans="8:8" x14ac:dyDescent="0.25">
      <c r="H20919" s="170"/>
    </row>
    <row r="20924" spans="8:8" x14ac:dyDescent="0.25">
      <c r="H20924" s="170"/>
    </row>
    <row r="20925" spans="8:8" x14ac:dyDescent="0.25">
      <c r="H20925" s="170"/>
    </row>
    <row r="20926" spans="8:8" x14ac:dyDescent="0.25">
      <c r="H20926" s="170"/>
    </row>
    <row r="20927" spans="8:8" x14ac:dyDescent="0.25">
      <c r="H20927" s="170"/>
    </row>
    <row r="20928" spans="8:8" x14ac:dyDescent="0.25">
      <c r="H20928" s="170"/>
    </row>
    <row r="20929" spans="8:8" x14ac:dyDescent="0.25">
      <c r="H20929" s="170"/>
    </row>
    <row r="20930" spans="8:8" x14ac:dyDescent="0.25">
      <c r="H20930" s="170"/>
    </row>
    <row r="20932" spans="8:8" x14ac:dyDescent="0.25">
      <c r="H20932" s="170"/>
    </row>
    <row r="20933" spans="8:8" x14ac:dyDescent="0.25">
      <c r="H20933" s="170"/>
    </row>
    <row r="20935" spans="8:8" x14ac:dyDescent="0.25">
      <c r="H20935" s="170"/>
    </row>
    <row r="20941" spans="8:8" x14ac:dyDescent="0.25">
      <c r="H20941" s="170"/>
    </row>
    <row r="20952" spans="8:8" x14ac:dyDescent="0.25">
      <c r="H20952" s="170"/>
    </row>
    <row r="20953" spans="8:8" x14ac:dyDescent="0.25">
      <c r="H20953" s="170"/>
    </row>
    <row r="20954" spans="8:8" x14ac:dyDescent="0.25">
      <c r="H20954" s="170"/>
    </row>
    <row r="20956" spans="8:8" x14ac:dyDescent="0.25">
      <c r="H20956" s="170"/>
    </row>
    <row r="20957" spans="8:8" x14ac:dyDescent="0.25">
      <c r="H20957" s="170"/>
    </row>
    <row r="20958" spans="8:8" x14ac:dyDescent="0.25">
      <c r="H20958" s="170"/>
    </row>
    <row r="20959" spans="8:8" x14ac:dyDescent="0.25">
      <c r="H20959" s="170"/>
    </row>
    <row r="20963" spans="8:8" x14ac:dyDescent="0.25">
      <c r="H20963" s="170"/>
    </row>
    <row r="20968" spans="8:8" x14ac:dyDescent="0.25">
      <c r="H20968" s="170"/>
    </row>
    <row r="20972" spans="8:8" x14ac:dyDescent="0.25">
      <c r="H20972" s="170"/>
    </row>
    <row r="20973" spans="8:8" x14ac:dyDescent="0.25">
      <c r="H20973" s="170"/>
    </row>
    <row r="20974" spans="8:8" x14ac:dyDescent="0.25">
      <c r="H20974" s="170"/>
    </row>
    <row r="20976" spans="8:8" x14ac:dyDescent="0.25">
      <c r="H20976" s="170"/>
    </row>
    <row r="20978" spans="8:8" x14ac:dyDescent="0.25">
      <c r="H20978" s="170"/>
    </row>
    <row r="20979" spans="8:8" x14ac:dyDescent="0.25">
      <c r="H20979" s="170"/>
    </row>
    <row r="20980" spans="8:8" x14ac:dyDescent="0.25">
      <c r="H20980" s="170"/>
    </row>
    <row r="20981" spans="8:8" x14ac:dyDescent="0.25">
      <c r="H20981" s="170"/>
    </row>
    <row r="20982" spans="8:8" x14ac:dyDescent="0.25">
      <c r="H20982" s="170"/>
    </row>
    <row r="20983" spans="8:8" x14ac:dyDescent="0.25">
      <c r="H20983" s="170"/>
    </row>
    <row r="20986" spans="8:8" x14ac:dyDescent="0.25">
      <c r="H20986" s="170"/>
    </row>
    <row r="20993" spans="8:8" x14ac:dyDescent="0.25">
      <c r="H20993" s="170"/>
    </row>
    <row r="20994" spans="8:8" x14ac:dyDescent="0.25">
      <c r="H20994" s="170"/>
    </row>
    <row r="20995" spans="8:8" x14ac:dyDescent="0.25">
      <c r="H20995" s="170"/>
    </row>
    <row r="20996" spans="8:8" x14ac:dyDescent="0.25">
      <c r="H20996" s="170"/>
    </row>
    <row r="20997" spans="8:8" x14ac:dyDescent="0.25">
      <c r="H20997" s="170"/>
    </row>
    <row r="20998" spans="8:8" x14ac:dyDescent="0.25">
      <c r="H20998" s="170"/>
    </row>
    <row r="20999" spans="8:8" x14ac:dyDescent="0.25">
      <c r="H20999" s="170"/>
    </row>
    <row r="21000" spans="8:8" x14ac:dyDescent="0.25">
      <c r="H21000" s="170"/>
    </row>
    <row r="21001" spans="8:8" x14ac:dyDescent="0.25">
      <c r="H21001" s="170"/>
    </row>
    <row r="21003" spans="8:8" x14ac:dyDescent="0.25">
      <c r="H21003" s="170"/>
    </row>
    <row r="21004" spans="8:8" x14ac:dyDescent="0.25">
      <c r="H21004" s="170"/>
    </row>
    <row r="21008" spans="8:8" x14ac:dyDescent="0.25">
      <c r="H21008" s="170"/>
    </row>
    <row r="21009" spans="8:8" x14ac:dyDescent="0.25">
      <c r="H21009" s="170"/>
    </row>
    <row r="21010" spans="8:8" x14ac:dyDescent="0.25">
      <c r="H21010" s="170"/>
    </row>
    <row r="21011" spans="8:8" x14ac:dyDescent="0.25">
      <c r="H21011" s="170"/>
    </row>
    <row r="21012" spans="8:8" x14ac:dyDescent="0.25">
      <c r="H21012" s="170"/>
    </row>
    <row r="21013" spans="8:8" x14ac:dyDescent="0.25">
      <c r="H21013" s="170"/>
    </row>
    <row r="21014" spans="8:8" x14ac:dyDescent="0.25">
      <c r="H21014" s="170"/>
    </row>
    <row r="21015" spans="8:8" x14ac:dyDescent="0.25">
      <c r="H21015" s="170"/>
    </row>
    <row r="21021" spans="8:8" x14ac:dyDescent="0.25">
      <c r="H21021" s="170"/>
    </row>
    <row r="21038" spans="8:8" x14ac:dyDescent="0.25">
      <c r="H21038" s="170"/>
    </row>
    <row r="21041" spans="8:8" x14ac:dyDescent="0.25">
      <c r="H21041" s="170"/>
    </row>
    <row r="21045" spans="8:8" x14ac:dyDescent="0.25">
      <c r="H21045" s="170"/>
    </row>
    <row r="21046" spans="8:8" x14ac:dyDescent="0.25">
      <c r="H21046" s="170"/>
    </row>
    <row r="21047" spans="8:8" x14ac:dyDescent="0.25">
      <c r="H21047" s="170"/>
    </row>
    <row r="21048" spans="8:8" x14ac:dyDescent="0.25">
      <c r="H21048" s="170"/>
    </row>
    <row r="21049" spans="8:8" x14ac:dyDescent="0.25">
      <c r="H21049" s="170"/>
    </row>
    <row r="21050" spans="8:8" x14ac:dyDescent="0.25">
      <c r="H21050" s="170"/>
    </row>
    <row r="21051" spans="8:8" x14ac:dyDescent="0.25">
      <c r="H21051" s="170"/>
    </row>
    <row r="21052" spans="8:8" x14ac:dyDescent="0.25">
      <c r="H21052" s="170"/>
    </row>
    <row r="21059" spans="8:8" x14ac:dyDescent="0.25">
      <c r="H21059" s="170"/>
    </row>
    <row r="21062" spans="8:8" x14ac:dyDescent="0.25">
      <c r="H21062" s="170"/>
    </row>
    <row r="21063" spans="8:8" x14ac:dyDescent="0.25">
      <c r="H21063" s="170"/>
    </row>
    <row r="21067" spans="8:8" x14ac:dyDescent="0.25">
      <c r="H21067" s="170"/>
    </row>
    <row r="21068" spans="8:8" x14ac:dyDescent="0.25">
      <c r="H21068" s="170"/>
    </row>
    <row r="21069" spans="8:8" x14ac:dyDescent="0.25">
      <c r="H21069" s="170"/>
    </row>
    <row r="21070" spans="8:8" x14ac:dyDescent="0.25">
      <c r="H21070" s="170"/>
    </row>
    <row r="21071" spans="8:8" x14ac:dyDescent="0.25">
      <c r="H21071" s="170"/>
    </row>
    <row r="21072" spans="8:8" x14ac:dyDescent="0.25">
      <c r="H21072" s="170"/>
    </row>
    <row r="21074" spans="8:8" x14ac:dyDescent="0.25">
      <c r="H21074" s="170"/>
    </row>
    <row r="21082" spans="8:8" x14ac:dyDescent="0.25">
      <c r="H21082" s="170"/>
    </row>
    <row r="21091" spans="8:8" x14ac:dyDescent="0.25">
      <c r="H21091" s="170"/>
    </row>
    <row r="21092" spans="8:8" x14ac:dyDescent="0.25">
      <c r="H21092" s="170"/>
    </row>
    <row r="21093" spans="8:8" x14ac:dyDescent="0.25">
      <c r="H21093" s="170"/>
    </row>
    <row r="21094" spans="8:8" x14ac:dyDescent="0.25">
      <c r="H21094" s="170"/>
    </row>
    <row r="21095" spans="8:8" x14ac:dyDescent="0.25">
      <c r="H21095" s="170"/>
    </row>
    <row r="21096" spans="8:8" x14ac:dyDescent="0.25">
      <c r="H21096" s="170"/>
    </row>
    <row r="21097" spans="8:8" x14ac:dyDescent="0.25">
      <c r="H21097" s="170"/>
    </row>
    <row r="21098" spans="8:8" x14ac:dyDescent="0.25">
      <c r="H21098" s="170"/>
    </row>
    <row r="21105" spans="8:8" x14ac:dyDescent="0.25">
      <c r="H21105" s="170"/>
    </row>
    <row r="21107" spans="8:8" x14ac:dyDescent="0.25">
      <c r="H21107" s="170"/>
    </row>
    <row r="21108" spans="8:8" x14ac:dyDescent="0.25">
      <c r="H21108" s="170"/>
    </row>
    <row r="21111" spans="8:8" x14ac:dyDescent="0.25">
      <c r="H21111" s="170"/>
    </row>
    <row r="21112" spans="8:8" x14ac:dyDescent="0.25">
      <c r="H21112" s="170"/>
    </row>
    <row r="21114" spans="8:8" x14ac:dyDescent="0.25">
      <c r="H21114" s="170"/>
    </row>
    <row r="21115" spans="8:8" x14ac:dyDescent="0.25">
      <c r="H21115" s="170"/>
    </row>
    <row r="21116" spans="8:8" x14ac:dyDescent="0.25">
      <c r="H21116" s="170"/>
    </row>
    <row r="21118" spans="8:8" x14ac:dyDescent="0.25">
      <c r="H21118" s="170"/>
    </row>
    <row r="21119" spans="8:8" x14ac:dyDescent="0.25">
      <c r="H21119" s="170"/>
    </row>
    <row r="21120" spans="8:8" x14ac:dyDescent="0.25">
      <c r="H21120" s="170"/>
    </row>
    <row r="21121" spans="8:8" x14ac:dyDescent="0.25">
      <c r="H21121" s="170"/>
    </row>
    <row r="21122" spans="8:8" x14ac:dyDescent="0.25">
      <c r="H21122" s="170"/>
    </row>
    <row r="21123" spans="8:8" x14ac:dyDescent="0.25">
      <c r="H21123" s="170"/>
    </row>
    <row r="21124" spans="8:8" x14ac:dyDescent="0.25">
      <c r="H21124" s="170"/>
    </row>
    <row r="21125" spans="8:8" x14ac:dyDescent="0.25">
      <c r="H21125" s="170"/>
    </row>
    <row r="21126" spans="8:8" x14ac:dyDescent="0.25">
      <c r="H21126" s="170"/>
    </row>
    <row r="21127" spans="8:8" x14ac:dyDescent="0.25">
      <c r="H21127" s="170"/>
    </row>
    <row r="21128" spans="8:8" x14ac:dyDescent="0.25">
      <c r="H21128" s="170"/>
    </row>
    <row r="21130" spans="8:8" x14ac:dyDescent="0.25">
      <c r="H21130" s="170"/>
    </row>
    <row r="21137" spans="8:8" x14ac:dyDescent="0.25">
      <c r="H21137" s="170"/>
    </row>
    <row r="21138" spans="8:8" x14ac:dyDescent="0.25">
      <c r="H21138" s="170"/>
    </row>
    <row r="21139" spans="8:8" x14ac:dyDescent="0.25">
      <c r="H21139" s="170"/>
    </row>
    <row r="21140" spans="8:8" x14ac:dyDescent="0.25">
      <c r="H21140" s="170"/>
    </row>
    <row r="21141" spans="8:8" x14ac:dyDescent="0.25">
      <c r="H21141" s="170"/>
    </row>
    <row r="21142" spans="8:8" x14ac:dyDescent="0.25">
      <c r="H21142" s="170"/>
    </row>
    <row r="21143" spans="8:8" x14ac:dyDescent="0.25">
      <c r="H21143" s="170"/>
    </row>
    <row r="21144" spans="8:8" x14ac:dyDescent="0.25">
      <c r="H21144" s="170"/>
    </row>
    <row r="21145" spans="8:8" x14ac:dyDescent="0.25">
      <c r="H21145" s="170"/>
    </row>
    <row r="21146" spans="8:8" x14ac:dyDescent="0.25">
      <c r="H21146" s="170"/>
    </row>
    <row r="21147" spans="8:8" x14ac:dyDescent="0.25">
      <c r="H21147" s="170"/>
    </row>
    <row r="21148" spans="8:8" x14ac:dyDescent="0.25">
      <c r="H21148" s="170"/>
    </row>
    <row r="21151" spans="8:8" x14ac:dyDescent="0.25">
      <c r="H21151" s="170"/>
    </row>
    <row r="21152" spans="8:8" x14ac:dyDescent="0.25">
      <c r="H21152" s="170"/>
    </row>
    <row r="21155" spans="8:8" x14ac:dyDescent="0.25">
      <c r="H21155" s="170"/>
    </row>
    <row r="21156" spans="8:8" x14ac:dyDescent="0.25">
      <c r="H21156" s="170"/>
    </row>
    <row r="21157" spans="8:8" x14ac:dyDescent="0.25">
      <c r="H21157" s="170"/>
    </row>
    <row r="21158" spans="8:8" x14ac:dyDescent="0.25">
      <c r="H21158" s="170"/>
    </row>
    <row r="21159" spans="8:8" x14ac:dyDescent="0.25">
      <c r="H21159" s="170"/>
    </row>
    <row r="21160" spans="8:8" x14ac:dyDescent="0.25">
      <c r="H21160" s="170"/>
    </row>
    <row r="21161" spans="8:8" x14ac:dyDescent="0.25">
      <c r="H21161" s="170"/>
    </row>
    <row r="21162" spans="8:8" x14ac:dyDescent="0.25">
      <c r="H21162" s="170"/>
    </row>
    <row r="21163" spans="8:8" x14ac:dyDescent="0.25">
      <c r="H21163" s="170"/>
    </row>
    <row r="21164" spans="8:8" x14ac:dyDescent="0.25">
      <c r="H21164" s="170"/>
    </row>
    <row r="21165" spans="8:8" x14ac:dyDescent="0.25">
      <c r="H21165" s="170"/>
    </row>
    <row r="21166" spans="8:8" x14ac:dyDescent="0.25">
      <c r="H21166" s="170"/>
    </row>
    <row r="21169" spans="8:8" x14ac:dyDescent="0.25">
      <c r="H21169" s="170"/>
    </row>
    <row r="21170" spans="8:8" x14ac:dyDescent="0.25">
      <c r="H21170" s="170"/>
    </row>
    <row r="21172" spans="8:8" x14ac:dyDescent="0.25">
      <c r="H21172" s="170"/>
    </row>
    <row r="21173" spans="8:8" x14ac:dyDescent="0.25">
      <c r="H21173" s="170"/>
    </row>
    <row r="21181" spans="8:8" x14ac:dyDescent="0.25">
      <c r="H21181" s="170"/>
    </row>
    <row r="21182" spans="8:8" x14ac:dyDescent="0.25">
      <c r="H21182" s="170"/>
    </row>
    <row r="21183" spans="8:8" x14ac:dyDescent="0.25">
      <c r="H21183" s="170"/>
    </row>
    <row r="21184" spans="8:8" x14ac:dyDescent="0.25">
      <c r="H21184" s="170"/>
    </row>
    <row r="21185" spans="8:8" x14ac:dyDescent="0.25">
      <c r="H21185" s="170"/>
    </row>
    <row r="21186" spans="8:8" x14ac:dyDescent="0.25">
      <c r="H21186" s="170"/>
    </row>
    <row r="21189" spans="8:8" x14ac:dyDescent="0.25">
      <c r="H21189" s="170"/>
    </row>
    <row r="21193" spans="8:8" x14ac:dyDescent="0.25">
      <c r="H21193" s="170"/>
    </row>
    <row r="21200" spans="8:8" x14ac:dyDescent="0.25">
      <c r="H21200" s="170"/>
    </row>
    <row r="21206" spans="8:8" x14ac:dyDescent="0.25">
      <c r="H21206" s="170"/>
    </row>
    <row r="21215" spans="8:8" x14ac:dyDescent="0.25">
      <c r="H21215" s="170"/>
    </row>
    <row r="21234" spans="8:8" x14ac:dyDescent="0.25">
      <c r="H21234" s="170"/>
    </row>
    <row r="21237" spans="8:8" x14ac:dyDescent="0.25">
      <c r="H21237" s="170"/>
    </row>
    <row r="21238" spans="8:8" x14ac:dyDescent="0.25">
      <c r="H21238" s="170"/>
    </row>
    <row r="21243" spans="8:8" x14ac:dyDescent="0.25">
      <c r="H21243" s="170"/>
    </row>
    <row r="21246" spans="8:8" x14ac:dyDescent="0.25">
      <c r="H21246" s="170"/>
    </row>
    <row r="21250" spans="8:8" x14ac:dyDescent="0.25">
      <c r="H21250" s="170"/>
    </row>
    <row r="21255" spans="8:8" x14ac:dyDescent="0.25">
      <c r="H21255" s="170"/>
    </row>
    <row r="21259" spans="8:8" x14ac:dyDescent="0.25">
      <c r="H21259" s="170"/>
    </row>
    <row r="21260" spans="8:8" x14ac:dyDescent="0.25">
      <c r="H21260" s="170"/>
    </row>
    <row r="21263" spans="8:8" x14ac:dyDescent="0.25">
      <c r="H21263" s="170"/>
    </row>
    <row r="21264" spans="8:8" x14ac:dyDescent="0.25">
      <c r="H21264" s="170"/>
    </row>
    <row r="21266" spans="8:8" x14ac:dyDescent="0.25">
      <c r="H21266" s="170"/>
    </row>
    <row r="21268" spans="8:8" x14ac:dyDescent="0.25">
      <c r="H21268" s="170"/>
    </row>
    <row r="21270" spans="8:8" x14ac:dyDescent="0.25">
      <c r="H21270" s="170"/>
    </row>
    <row r="21273" spans="8:8" x14ac:dyDescent="0.25">
      <c r="H21273" s="170"/>
    </row>
    <row r="21275" spans="8:8" x14ac:dyDescent="0.25">
      <c r="H21275" s="170"/>
    </row>
    <row r="21296" spans="8:8" x14ac:dyDescent="0.25">
      <c r="H21296" s="170"/>
    </row>
    <row r="21305" spans="8:8" x14ac:dyDescent="0.25">
      <c r="H21305" s="170"/>
    </row>
    <row r="21312" spans="8:8" x14ac:dyDescent="0.25">
      <c r="H21312" s="170"/>
    </row>
    <row r="21313" spans="8:8" x14ac:dyDescent="0.25">
      <c r="H21313" s="170"/>
    </row>
    <row r="21317" spans="8:8" x14ac:dyDescent="0.25">
      <c r="H21317" s="170"/>
    </row>
    <row r="21322" spans="8:8" x14ac:dyDescent="0.25">
      <c r="H21322" s="170"/>
    </row>
    <row r="21324" spans="8:8" x14ac:dyDescent="0.25">
      <c r="H21324" s="170"/>
    </row>
    <row r="21328" spans="8:8" x14ac:dyDescent="0.25">
      <c r="H21328" s="170"/>
    </row>
    <row r="21330" spans="8:8" x14ac:dyDescent="0.25">
      <c r="H21330" s="170"/>
    </row>
    <row r="21331" spans="8:8" x14ac:dyDescent="0.25">
      <c r="H21331" s="170"/>
    </row>
    <row r="21332" spans="8:8" x14ac:dyDescent="0.25">
      <c r="H21332" s="170"/>
    </row>
    <row r="21333" spans="8:8" x14ac:dyDescent="0.25">
      <c r="H21333" s="170"/>
    </row>
    <row r="21334" spans="8:8" x14ac:dyDescent="0.25">
      <c r="H21334" s="170"/>
    </row>
    <row r="21335" spans="8:8" x14ac:dyDescent="0.25">
      <c r="H21335" s="170"/>
    </row>
    <row r="21336" spans="8:8" x14ac:dyDescent="0.25">
      <c r="H21336" s="170"/>
    </row>
    <row r="21337" spans="8:8" x14ac:dyDescent="0.25">
      <c r="H21337" s="170"/>
    </row>
    <row r="21338" spans="8:8" x14ac:dyDescent="0.25">
      <c r="H21338" s="170"/>
    </row>
    <row r="21340" spans="8:8" x14ac:dyDescent="0.25">
      <c r="H21340" s="170"/>
    </row>
    <row r="21341" spans="8:8" x14ac:dyDescent="0.25">
      <c r="H21341" s="170"/>
    </row>
    <row r="21342" spans="8:8" x14ac:dyDescent="0.25">
      <c r="H21342" s="170"/>
    </row>
    <row r="21343" spans="8:8" x14ac:dyDescent="0.25">
      <c r="H21343" s="170"/>
    </row>
    <row r="21344" spans="8:8" x14ac:dyDescent="0.25">
      <c r="H21344" s="170"/>
    </row>
    <row r="21345" spans="8:8" x14ac:dyDescent="0.25">
      <c r="H21345" s="170"/>
    </row>
    <row r="21347" spans="8:8" x14ac:dyDescent="0.25">
      <c r="H21347" s="170"/>
    </row>
    <row r="21348" spans="8:8" x14ac:dyDescent="0.25">
      <c r="H21348" s="170"/>
    </row>
    <row r="21349" spans="8:8" x14ac:dyDescent="0.25">
      <c r="H21349" s="170"/>
    </row>
    <row r="21351" spans="8:8" x14ac:dyDescent="0.25">
      <c r="H21351" s="170"/>
    </row>
    <row r="21355" spans="8:8" x14ac:dyDescent="0.25">
      <c r="H21355" s="170"/>
    </row>
    <row r="21356" spans="8:8" x14ac:dyDescent="0.25">
      <c r="H21356" s="170"/>
    </row>
    <row r="21357" spans="8:8" x14ac:dyDescent="0.25">
      <c r="H21357" s="170"/>
    </row>
    <row r="21368" spans="8:8" x14ac:dyDescent="0.25">
      <c r="H21368" s="170"/>
    </row>
    <row r="21371" spans="8:8" x14ac:dyDescent="0.25">
      <c r="H21371" s="170"/>
    </row>
    <row r="21373" spans="8:8" x14ac:dyDescent="0.25">
      <c r="H21373" s="170"/>
    </row>
    <row r="21375" spans="8:8" x14ac:dyDescent="0.25">
      <c r="H21375" s="170"/>
    </row>
    <row r="21376" spans="8:8" x14ac:dyDescent="0.25">
      <c r="H21376" s="170"/>
    </row>
    <row r="21378" spans="8:8" x14ac:dyDescent="0.25">
      <c r="H21378" s="170"/>
    </row>
    <row r="21381" spans="8:8" x14ac:dyDescent="0.25">
      <c r="H21381" s="170"/>
    </row>
    <row r="21389" spans="8:8" x14ac:dyDescent="0.25">
      <c r="H21389" s="170"/>
    </row>
    <row r="21390" spans="8:8" x14ac:dyDescent="0.25">
      <c r="H21390" s="170"/>
    </row>
    <row r="21391" spans="8:8" x14ac:dyDescent="0.25">
      <c r="H21391" s="170"/>
    </row>
    <row r="21392" spans="8:8" x14ac:dyDescent="0.25">
      <c r="H21392" s="170"/>
    </row>
    <row r="21394" spans="8:8" x14ac:dyDescent="0.25">
      <c r="H21394" s="170"/>
    </row>
    <row r="21401" spans="8:8" x14ac:dyDescent="0.25">
      <c r="H21401" s="170"/>
    </row>
    <row r="21406" spans="8:8" x14ac:dyDescent="0.25">
      <c r="H21406" s="170"/>
    </row>
    <row r="21408" spans="8:8" x14ac:dyDescent="0.25">
      <c r="H21408" s="170"/>
    </row>
    <row r="21409" spans="8:8" x14ac:dyDescent="0.25">
      <c r="H21409" s="170"/>
    </row>
    <row r="21410" spans="8:8" x14ac:dyDescent="0.25">
      <c r="H21410" s="170"/>
    </row>
    <row r="21413" spans="8:8" x14ac:dyDescent="0.25">
      <c r="H21413" s="170"/>
    </row>
    <row r="21418" spans="8:8" x14ac:dyDescent="0.25">
      <c r="H21418" s="170"/>
    </row>
    <row r="21420" spans="8:8" x14ac:dyDescent="0.25">
      <c r="H21420" s="170"/>
    </row>
    <row r="21421" spans="8:8" x14ac:dyDescent="0.25">
      <c r="H21421" s="170"/>
    </row>
    <row r="21422" spans="8:8" x14ac:dyDescent="0.25">
      <c r="H21422" s="170"/>
    </row>
    <row r="21423" spans="8:8" x14ac:dyDescent="0.25">
      <c r="H21423" s="170"/>
    </row>
    <row r="21426" spans="8:8" x14ac:dyDescent="0.25">
      <c r="H21426" s="170"/>
    </row>
    <row r="21428" spans="8:8" x14ac:dyDescent="0.25">
      <c r="H21428" s="170"/>
    </row>
    <row r="21431" spans="8:8" x14ac:dyDescent="0.25">
      <c r="H21431" s="170"/>
    </row>
    <row r="21433" spans="8:8" x14ac:dyDescent="0.25">
      <c r="H21433" s="170"/>
    </row>
    <row r="21436" spans="8:8" x14ac:dyDescent="0.25">
      <c r="H21436" s="170"/>
    </row>
    <row r="21447" spans="8:8" x14ac:dyDescent="0.25">
      <c r="H21447" s="170"/>
    </row>
    <row r="21448" spans="8:8" x14ac:dyDescent="0.25">
      <c r="H21448" s="170"/>
    </row>
    <row r="21449" spans="8:8" x14ac:dyDescent="0.25">
      <c r="H21449" s="170"/>
    </row>
    <row r="21452" spans="8:8" x14ac:dyDescent="0.25">
      <c r="H21452" s="170"/>
    </row>
    <row r="21455" spans="8:8" x14ac:dyDescent="0.25">
      <c r="H21455" s="170"/>
    </row>
    <row r="21457" spans="8:8" x14ac:dyDescent="0.25">
      <c r="H21457" s="170"/>
    </row>
    <row r="21460" spans="8:8" x14ac:dyDescent="0.25">
      <c r="H21460" s="170"/>
    </row>
    <row r="21462" spans="8:8" x14ac:dyDescent="0.25">
      <c r="H21462" s="170"/>
    </row>
    <row r="21463" spans="8:8" x14ac:dyDescent="0.25">
      <c r="H21463" s="170"/>
    </row>
    <row r="21464" spans="8:8" x14ac:dyDescent="0.25">
      <c r="H21464" s="170"/>
    </row>
    <row r="21465" spans="8:8" x14ac:dyDescent="0.25">
      <c r="H21465" s="170"/>
    </row>
    <row r="21467" spans="8:8" x14ac:dyDescent="0.25">
      <c r="H21467" s="170"/>
    </row>
    <row r="21478" spans="8:8" x14ac:dyDescent="0.25">
      <c r="H21478" s="170"/>
    </row>
    <row r="21481" spans="8:8" x14ac:dyDescent="0.25">
      <c r="H21481" s="170"/>
    </row>
    <row r="21483" spans="8:8" x14ac:dyDescent="0.25">
      <c r="H21483" s="170"/>
    </row>
    <row r="21484" spans="8:8" x14ac:dyDescent="0.25">
      <c r="H21484" s="170"/>
    </row>
    <row r="21485" spans="8:8" x14ac:dyDescent="0.25">
      <c r="H21485" s="170"/>
    </row>
    <row r="21486" spans="8:8" x14ac:dyDescent="0.25">
      <c r="H21486" s="170"/>
    </row>
    <row r="21494" spans="8:8" x14ac:dyDescent="0.25">
      <c r="H21494" s="170"/>
    </row>
    <row r="21496" spans="8:8" x14ac:dyDescent="0.25">
      <c r="H21496" s="170"/>
    </row>
    <row r="21506" spans="8:8" x14ac:dyDescent="0.25">
      <c r="H21506" s="170"/>
    </row>
    <row r="21508" spans="8:8" x14ac:dyDescent="0.25">
      <c r="H21508" s="170"/>
    </row>
    <row r="21514" spans="8:8" x14ac:dyDescent="0.25">
      <c r="H21514" s="170"/>
    </row>
    <row r="21516" spans="8:8" x14ac:dyDescent="0.25">
      <c r="H21516" s="170"/>
    </row>
    <row r="21518" spans="8:8" x14ac:dyDescent="0.25">
      <c r="H21518" s="170"/>
    </row>
    <row r="21519" spans="8:8" x14ac:dyDescent="0.25">
      <c r="H21519" s="170"/>
    </row>
    <row r="21520" spans="8:8" x14ac:dyDescent="0.25">
      <c r="H21520" s="170"/>
    </row>
    <row r="21521" spans="8:8" x14ac:dyDescent="0.25">
      <c r="H21521" s="170"/>
    </row>
    <row r="21525" spans="8:8" x14ac:dyDescent="0.25">
      <c r="H21525" s="170"/>
    </row>
    <row r="21531" spans="8:8" x14ac:dyDescent="0.25">
      <c r="H21531" s="170"/>
    </row>
    <row r="21532" spans="8:8" x14ac:dyDescent="0.25">
      <c r="H21532" s="170"/>
    </row>
    <row r="21533" spans="8:8" x14ac:dyDescent="0.25">
      <c r="H21533" s="170"/>
    </row>
    <row r="21539" spans="8:8" x14ac:dyDescent="0.25">
      <c r="H21539" s="170"/>
    </row>
    <row r="21543" spans="8:8" x14ac:dyDescent="0.25">
      <c r="H21543" s="170"/>
    </row>
    <row r="21547" spans="8:8" x14ac:dyDescent="0.25">
      <c r="H21547" s="170"/>
    </row>
    <row r="21548" spans="8:8" x14ac:dyDescent="0.25">
      <c r="H21548" s="170"/>
    </row>
    <row r="21549" spans="8:8" x14ac:dyDescent="0.25">
      <c r="H21549" s="170"/>
    </row>
    <row r="21550" spans="8:8" x14ac:dyDescent="0.25">
      <c r="H21550" s="170"/>
    </row>
    <row r="21551" spans="8:8" x14ac:dyDescent="0.25">
      <c r="H21551" s="170"/>
    </row>
    <row r="21552" spans="8:8" x14ac:dyDescent="0.25">
      <c r="H21552" s="170"/>
    </row>
    <row r="21555" spans="8:8" x14ac:dyDescent="0.25">
      <c r="H21555" s="170"/>
    </row>
    <row r="21556" spans="8:8" x14ac:dyDescent="0.25">
      <c r="H21556" s="170"/>
    </row>
    <row r="21557" spans="8:8" x14ac:dyDescent="0.25">
      <c r="H21557" s="170"/>
    </row>
    <row r="21560" spans="8:8" x14ac:dyDescent="0.25">
      <c r="H21560" s="170"/>
    </row>
    <row r="21565" spans="8:8" x14ac:dyDescent="0.25">
      <c r="H21565" s="170"/>
    </row>
    <row r="21566" spans="8:8" x14ac:dyDescent="0.25">
      <c r="H21566" s="170"/>
    </row>
    <row r="21576" spans="8:8" x14ac:dyDescent="0.25">
      <c r="H21576" s="170"/>
    </row>
    <row r="21577" spans="8:8" x14ac:dyDescent="0.25">
      <c r="H21577" s="170"/>
    </row>
    <row r="21578" spans="8:8" x14ac:dyDescent="0.25">
      <c r="H21578" s="170"/>
    </row>
    <row r="21589" spans="8:8" x14ac:dyDescent="0.25">
      <c r="H21589" s="170"/>
    </row>
    <row r="21593" spans="8:8" x14ac:dyDescent="0.25">
      <c r="H21593" s="170"/>
    </row>
    <row r="21597" spans="8:8" x14ac:dyDescent="0.25">
      <c r="H21597" s="170"/>
    </row>
    <row r="21599" spans="8:8" x14ac:dyDescent="0.25">
      <c r="H21599" s="170"/>
    </row>
    <row r="21600" spans="8:8" x14ac:dyDescent="0.25">
      <c r="H21600" s="170"/>
    </row>
    <row r="21601" spans="8:8" x14ac:dyDescent="0.25">
      <c r="H21601" s="170"/>
    </row>
    <row r="21603" spans="8:8" x14ac:dyDescent="0.25">
      <c r="H21603" s="170"/>
    </row>
    <row r="21604" spans="8:8" x14ac:dyDescent="0.25">
      <c r="H21604" s="170"/>
    </row>
    <row r="21605" spans="8:8" x14ac:dyDescent="0.25">
      <c r="H21605" s="170"/>
    </row>
    <row r="21607" spans="8:8" x14ac:dyDescent="0.25">
      <c r="H21607" s="170"/>
    </row>
    <row r="21611" spans="8:8" x14ac:dyDescent="0.25">
      <c r="H21611" s="170"/>
    </row>
    <row r="21618" spans="8:8" x14ac:dyDescent="0.25">
      <c r="H21618" s="170"/>
    </row>
    <row r="21619" spans="8:8" x14ac:dyDescent="0.25">
      <c r="H21619" s="170"/>
    </row>
    <row r="21620" spans="8:8" x14ac:dyDescent="0.25">
      <c r="H21620" s="170"/>
    </row>
    <row r="21621" spans="8:8" x14ac:dyDescent="0.25">
      <c r="H21621" s="170"/>
    </row>
    <row r="21622" spans="8:8" x14ac:dyDescent="0.25">
      <c r="H21622" s="170"/>
    </row>
    <row r="21623" spans="8:8" x14ac:dyDescent="0.25">
      <c r="H21623" s="170"/>
    </row>
    <row r="21624" spans="8:8" x14ac:dyDescent="0.25">
      <c r="H21624" s="170"/>
    </row>
    <row r="21631" spans="8:8" x14ac:dyDescent="0.25">
      <c r="H21631" s="170"/>
    </row>
    <row r="21635" spans="8:8" x14ac:dyDescent="0.25">
      <c r="H21635" s="170"/>
    </row>
    <row r="21637" spans="8:8" x14ac:dyDescent="0.25">
      <c r="H21637" s="170"/>
    </row>
    <row r="21639" spans="8:8" x14ac:dyDescent="0.25">
      <c r="H21639" s="170"/>
    </row>
    <row r="21640" spans="8:8" x14ac:dyDescent="0.25">
      <c r="H21640" s="170"/>
    </row>
    <row r="21642" spans="8:8" x14ac:dyDescent="0.25">
      <c r="H21642" s="170"/>
    </row>
    <row r="21646" spans="8:8" x14ac:dyDescent="0.25">
      <c r="H21646" s="170"/>
    </row>
    <row r="21652" spans="8:8" x14ac:dyDescent="0.25">
      <c r="H21652" s="170"/>
    </row>
    <row r="21653" spans="8:8" x14ac:dyDescent="0.25">
      <c r="H21653" s="170"/>
    </row>
    <row r="21656" spans="8:8" x14ac:dyDescent="0.25">
      <c r="H21656" s="170"/>
    </row>
    <row r="21657" spans="8:8" x14ac:dyDescent="0.25">
      <c r="H21657" s="170"/>
    </row>
    <row r="21658" spans="8:8" x14ac:dyDescent="0.25">
      <c r="H21658" s="170"/>
    </row>
    <row r="21664" spans="8:8" x14ac:dyDescent="0.25">
      <c r="H21664" s="170"/>
    </row>
    <row r="21666" spans="8:8" x14ac:dyDescent="0.25">
      <c r="H21666" s="170"/>
    </row>
    <row r="21678" spans="8:8" x14ac:dyDescent="0.25">
      <c r="H21678" s="170"/>
    </row>
    <row r="21679" spans="8:8" x14ac:dyDescent="0.25">
      <c r="H21679" s="170"/>
    </row>
    <row r="21680" spans="8:8" x14ac:dyDescent="0.25">
      <c r="H21680" s="170"/>
    </row>
    <row r="21684" spans="8:8" x14ac:dyDescent="0.25">
      <c r="H21684" s="170"/>
    </row>
    <row r="21690" spans="8:8" x14ac:dyDescent="0.25">
      <c r="H21690" s="170"/>
    </row>
    <row r="21694" spans="8:8" x14ac:dyDescent="0.25">
      <c r="H21694" s="170"/>
    </row>
    <row r="21696" spans="8:8" x14ac:dyDescent="0.25">
      <c r="H21696" s="170"/>
    </row>
    <row r="21697" spans="8:8" x14ac:dyDescent="0.25">
      <c r="H21697" s="170"/>
    </row>
    <row r="21698" spans="8:8" x14ac:dyDescent="0.25">
      <c r="H21698" s="170"/>
    </row>
    <row r="21699" spans="8:8" x14ac:dyDescent="0.25">
      <c r="H21699" s="170"/>
    </row>
    <row r="21700" spans="8:8" x14ac:dyDescent="0.25">
      <c r="H21700" s="170"/>
    </row>
    <row r="21701" spans="8:8" x14ac:dyDescent="0.25">
      <c r="H21701" s="170"/>
    </row>
    <row r="21702" spans="8:8" x14ac:dyDescent="0.25">
      <c r="H21702" s="170"/>
    </row>
    <row r="21703" spans="8:8" x14ac:dyDescent="0.25">
      <c r="H21703" s="170"/>
    </row>
    <row r="21704" spans="8:8" x14ac:dyDescent="0.25">
      <c r="H21704" s="170"/>
    </row>
    <row r="21705" spans="8:8" x14ac:dyDescent="0.25">
      <c r="H21705" s="170"/>
    </row>
    <row r="21706" spans="8:8" x14ac:dyDescent="0.25">
      <c r="H21706" s="170"/>
    </row>
    <row r="21707" spans="8:8" x14ac:dyDescent="0.25">
      <c r="H21707" s="170"/>
    </row>
    <row r="21708" spans="8:8" x14ac:dyDescent="0.25">
      <c r="H21708" s="170"/>
    </row>
    <row r="21709" spans="8:8" x14ac:dyDescent="0.25">
      <c r="H21709" s="170"/>
    </row>
    <row r="21710" spans="8:8" x14ac:dyDescent="0.25">
      <c r="H21710" s="170"/>
    </row>
    <row r="21712" spans="8:8" x14ac:dyDescent="0.25">
      <c r="H21712" s="170"/>
    </row>
    <row r="21713" spans="8:8" x14ac:dyDescent="0.25">
      <c r="H21713" s="170"/>
    </row>
    <row r="21714" spans="8:8" x14ac:dyDescent="0.25">
      <c r="H21714" s="170"/>
    </row>
    <row r="21715" spans="8:8" x14ac:dyDescent="0.25">
      <c r="H21715" s="170"/>
    </row>
    <row r="21716" spans="8:8" x14ac:dyDescent="0.25">
      <c r="H21716" s="170"/>
    </row>
    <row r="21717" spans="8:8" x14ac:dyDescent="0.25">
      <c r="H21717" s="170"/>
    </row>
    <row r="21719" spans="8:8" x14ac:dyDescent="0.25">
      <c r="H21719" s="170"/>
    </row>
    <row r="21720" spans="8:8" x14ac:dyDescent="0.25">
      <c r="H21720" s="170"/>
    </row>
    <row r="21722" spans="8:8" x14ac:dyDescent="0.25">
      <c r="H21722" s="170"/>
    </row>
    <row r="21723" spans="8:8" x14ac:dyDescent="0.25">
      <c r="H21723" s="170"/>
    </row>
    <row r="21724" spans="8:8" x14ac:dyDescent="0.25">
      <c r="H21724" s="170"/>
    </row>
    <row r="21725" spans="8:8" x14ac:dyDescent="0.25">
      <c r="H21725" s="170"/>
    </row>
    <row r="21726" spans="8:8" x14ac:dyDescent="0.25">
      <c r="H21726" s="170"/>
    </row>
    <row r="21727" spans="8:8" x14ac:dyDescent="0.25">
      <c r="H21727" s="170"/>
    </row>
    <row r="21728" spans="8:8" x14ac:dyDescent="0.25">
      <c r="H21728" s="170"/>
    </row>
    <row r="21729" spans="8:8" x14ac:dyDescent="0.25">
      <c r="H21729" s="170"/>
    </row>
    <row r="21730" spans="8:8" x14ac:dyDescent="0.25">
      <c r="H21730" s="170"/>
    </row>
    <row r="21731" spans="8:8" x14ac:dyDescent="0.25">
      <c r="H21731" s="170"/>
    </row>
    <row r="21733" spans="8:8" x14ac:dyDescent="0.25">
      <c r="H21733" s="170"/>
    </row>
    <row r="21736" spans="8:8" x14ac:dyDescent="0.25">
      <c r="H21736" s="170"/>
    </row>
    <row r="21737" spans="8:8" x14ac:dyDescent="0.25">
      <c r="H21737" s="170"/>
    </row>
    <row r="21739" spans="8:8" x14ac:dyDescent="0.25">
      <c r="H21739" s="170"/>
    </row>
    <row r="21740" spans="8:8" x14ac:dyDescent="0.25">
      <c r="H21740" s="170"/>
    </row>
    <row r="21741" spans="8:8" x14ac:dyDescent="0.25">
      <c r="H21741" s="170"/>
    </row>
    <row r="21742" spans="8:8" x14ac:dyDescent="0.25">
      <c r="H21742" s="170"/>
    </row>
    <row r="21743" spans="8:8" x14ac:dyDescent="0.25">
      <c r="H21743" s="170"/>
    </row>
    <row r="21744" spans="8:8" x14ac:dyDescent="0.25">
      <c r="H21744" s="170"/>
    </row>
    <row r="21745" spans="8:8" x14ac:dyDescent="0.25">
      <c r="H21745" s="170"/>
    </row>
    <row r="21746" spans="8:8" x14ac:dyDescent="0.25">
      <c r="H21746" s="170"/>
    </row>
    <row r="21747" spans="8:8" x14ac:dyDescent="0.25">
      <c r="H21747" s="170"/>
    </row>
    <row r="21748" spans="8:8" x14ac:dyDescent="0.25">
      <c r="H21748" s="170"/>
    </row>
    <row r="21749" spans="8:8" x14ac:dyDescent="0.25">
      <c r="H21749" s="170"/>
    </row>
    <row r="21751" spans="8:8" x14ac:dyDescent="0.25">
      <c r="H21751" s="170"/>
    </row>
    <row r="21753" spans="8:8" x14ac:dyDescent="0.25">
      <c r="H21753" s="170"/>
    </row>
    <row r="21754" spans="8:8" x14ac:dyDescent="0.25">
      <c r="H21754" s="170"/>
    </row>
    <row r="21755" spans="8:8" x14ac:dyDescent="0.25">
      <c r="H21755" s="170"/>
    </row>
    <row r="21756" spans="8:8" x14ac:dyDescent="0.25">
      <c r="H21756" s="170"/>
    </row>
    <row r="21757" spans="8:8" x14ac:dyDescent="0.25">
      <c r="H21757" s="170"/>
    </row>
    <row r="21758" spans="8:8" x14ac:dyDescent="0.25">
      <c r="H21758" s="170"/>
    </row>
    <row r="21759" spans="8:8" x14ac:dyDescent="0.25">
      <c r="H21759" s="170"/>
    </row>
    <row r="21760" spans="8:8" x14ac:dyDescent="0.25">
      <c r="H21760" s="170"/>
    </row>
    <row r="21761" spans="8:8" x14ac:dyDescent="0.25">
      <c r="H21761" s="170"/>
    </row>
    <row r="21762" spans="8:8" x14ac:dyDescent="0.25">
      <c r="H21762" s="170"/>
    </row>
    <row r="21763" spans="8:8" x14ac:dyDescent="0.25">
      <c r="H21763" s="170"/>
    </row>
    <row r="21764" spans="8:8" x14ac:dyDescent="0.25">
      <c r="H21764" s="170"/>
    </row>
    <row r="21765" spans="8:8" x14ac:dyDescent="0.25">
      <c r="H21765" s="170"/>
    </row>
    <row r="21766" spans="8:8" x14ac:dyDescent="0.25">
      <c r="H21766" s="170"/>
    </row>
    <row r="21767" spans="8:8" x14ac:dyDescent="0.25">
      <c r="H21767" s="170"/>
    </row>
    <row r="21768" spans="8:8" x14ac:dyDescent="0.25">
      <c r="H21768" s="170"/>
    </row>
    <row r="21769" spans="8:8" x14ac:dyDescent="0.25">
      <c r="H21769" s="170"/>
    </row>
    <row r="21770" spans="8:8" x14ac:dyDescent="0.25">
      <c r="H21770" s="170"/>
    </row>
    <row r="21771" spans="8:8" x14ac:dyDescent="0.25">
      <c r="H21771" s="170"/>
    </row>
    <row r="21772" spans="8:8" x14ac:dyDescent="0.25">
      <c r="H21772" s="170"/>
    </row>
    <row r="21773" spans="8:8" x14ac:dyDescent="0.25">
      <c r="H21773" s="170"/>
    </row>
    <row r="21774" spans="8:8" x14ac:dyDescent="0.25">
      <c r="H21774" s="170"/>
    </row>
    <row r="21775" spans="8:8" x14ac:dyDescent="0.25">
      <c r="H21775" s="170"/>
    </row>
    <row r="21776" spans="8:8" x14ac:dyDescent="0.25">
      <c r="H21776" s="170"/>
    </row>
    <row r="21777" spans="8:8" x14ac:dyDescent="0.25">
      <c r="H21777" s="170"/>
    </row>
    <row r="21778" spans="8:8" x14ac:dyDescent="0.25">
      <c r="H21778" s="170"/>
    </row>
    <row r="21779" spans="8:8" x14ac:dyDescent="0.25">
      <c r="H21779" s="170"/>
    </row>
    <row r="21780" spans="8:8" x14ac:dyDescent="0.25">
      <c r="H21780" s="170"/>
    </row>
    <row r="21781" spans="8:8" x14ac:dyDescent="0.25">
      <c r="H21781" s="170"/>
    </row>
    <row r="21784" spans="8:8" x14ac:dyDescent="0.25">
      <c r="H21784" s="170"/>
    </row>
    <row r="21788" spans="8:8" x14ac:dyDescent="0.25">
      <c r="H21788" s="170"/>
    </row>
    <row r="21794" spans="8:8" x14ac:dyDescent="0.25">
      <c r="H21794" s="170"/>
    </row>
    <row r="21796" spans="8:8" x14ac:dyDescent="0.25">
      <c r="H21796" s="170"/>
    </row>
    <row r="21807" spans="8:8" x14ac:dyDescent="0.25">
      <c r="H21807" s="170"/>
    </row>
    <row r="21815" spans="8:8" x14ac:dyDescent="0.25">
      <c r="H21815" s="170"/>
    </row>
    <row r="21823" spans="8:8" x14ac:dyDescent="0.25">
      <c r="H21823" s="170"/>
    </row>
    <row r="21831" spans="8:8" x14ac:dyDescent="0.25">
      <c r="H21831" s="170"/>
    </row>
    <row r="21833" spans="8:8" x14ac:dyDescent="0.25">
      <c r="H21833" s="170"/>
    </row>
    <row r="21835" spans="8:8" x14ac:dyDescent="0.25">
      <c r="H21835" s="170"/>
    </row>
    <row r="21839" spans="8:8" x14ac:dyDescent="0.25">
      <c r="H21839" s="170"/>
    </row>
    <row r="21842" spans="8:8" x14ac:dyDescent="0.25">
      <c r="H21842" s="170"/>
    </row>
    <row r="21848" spans="8:8" x14ac:dyDescent="0.25">
      <c r="H21848" s="170"/>
    </row>
    <row r="21852" spans="8:8" x14ac:dyDescent="0.25">
      <c r="H21852" s="170"/>
    </row>
    <row r="21854" spans="8:8" x14ac:dyDescent="0.25">
      <c r="H21854" s="170"/>
    </row>
    <row r="21856" spans="8:8" x14ac:dyDescent="0.25">
      <c r="H21856" s="170"/>
    </row>
    <row r="21858" spans="8:8" x14ac:dyDescent="0.25">
      <c r="H21858" s="170"/>
    </row>
    <row r="21860" spans="8:8" x14ac:dyDescent="0.25">
      <c r="H21860" s="170"/>
    </row>
    <row r="21862" spans="8:8" x14ac:dyDescent="0.25">
      <c r="H21862" s="170"/>
    </row>
    <row r="21864" spans="8:8" x14ac:dyDescent="0.25">
      <c r="H21864" s="170"/>
    </row>
    <row r="21868" spans="8:8" x14ac:dyDescent="0.25">
      <c r="H21868" s="170"/>
    </row>
    <row r="21878" spans="8:8" x14ac:dyDescent="0.25">
      <c r="H21878" s="170"/>
    </row>
    <row r="21880" spans="8:8" x14ac:dyDescent="0.25">
      <c r="H21880" s="170"/>
    </row>
    <row r="21882" spans="8:8" x14ac:dyDescent="0.25">
      <c r="H21882" s="170"/>
    </row>
    <row r="21892" spans="8:8" x14ac:dyDescent="0.25">
      <c r="H21892" s="170"/>
    </row>
    <row r="21894" spans="8:8" x14ac:dyDescent="0.25">
      <c r="H21894" s="170"/>
    </row>
    <row r="21895" spans="8:8" x14ac:dyDescent="0.25">
      <c r="H21895" s="170"/>
    </row>
    <row r="21900" spans="8:8" x14ac:dyDescent="0.25">
      <c r="H21900" s="170"/>
    </row>
    <row r="21915" spans="8:8" x14ac:dyDescent="0.25">
      <c r="H21915" s="170"/>
    </row>
    <row r="21926" spans="8:8" x14ac:dyDescent="0.25">
      <c r="H21926" s="170"/>
    </row>
    <row r="21938" spans="8:8" x14ac:dyDescent="0.25">
      <c r="H21938" s="170"/>
    </row>
    <row r="21942" spans="8:8" x14ac:dyDescent="0.25">
      <c r="H21942" s="170"/>
    </row>
    <row r="21951" spans="8:8" x14ac:dyDescent="0.25">
      <c r="H21951" s="170"/>
    </row>
    <row r="21958" spans="8:8" x14ac:dyDescent="0.25">
      <c r="H21958" s="170"/>
    </row>
    <row r="21961" spans="8:8" x14ac:dyDescent="0.25">
      <c r="H21961" s="170"/>
    </row>
    <row r="21964" spans="8:8" x14ac:dyDescent="0.25">
      <c r="H21964" s="170"/>
    </row>
    <row r="21966" spans="8:8" x14ac:dyDescent="0.25">
      <c r="H21966" s="170"/>
    </row>
    <row r="21980" spans="8:8" x14ac:dyDescent="0.25">
      <c r="H21980" s="170"/>
    </row>
    <row r="21982" spans="8:8" x14ac:dyDescent="0.25">
      <c r="H21982" s="170"/>
    </row>
    <row r="21984" spans="8:8" x14ac:dyDescent="0.25">
      <c r="H21984" s="170"/>
    </row>
    <row r="21989" spans="8:8" x14ac:dyDescent="0.25">
      <c r="H21989" s="170"/>
    </row>
    <row r="22000" spans="8:8" x14ac:dyDescent="0.25">
      <c r="H22000" s="170"/>
    </row>
    <row r="22011" spans="8:8" x14ac:dyDescent="0.25">
      <c r="H22011" s="170"/>
    </row>
    <row r="22012" spans="8:8" x14ac:dyDescent="0.25">
      <c r="H22012" s="170"/>
    </row>
    <row r="22013" spans="8:8" x14ac:dyDescent="0.25">
      <c r="H22013" s="170"/>
    </row>
    <row r="22014" spans="8:8" x14ac:dyDescent="0.25">
      <c r="H22014" s="170"/>
    </row>
    <row r="22015" spans="8:8" x14ac:dyDescent="0.25">
      <c r="H22015" s="170"/>
    </row>
    <row r="22016" spans="8:8" x14ac:dyDescent="0.25">
      <c r="H22016" s="170"/>
    </row>
    <row r="22017" spans="8:8" x14ac:dyDescent="0.25">
      <c r="H22017" s="170"/>
    </row>
    <row r="22018" spans="8:8" x14ac:dyDescent="0.25">
      <c r="H22018" s="170"/>
    </row>
    <row r="22020" spans="8:8" x14ac:dyDescent="0.25">
      <c r="H22020" s="170"/>
    </row>
    <row r="22022" spans="8:8" x14ac:dyDescent="0.25">
      <c r="H22022" s="170"/>
    </row>
    <row r="22023" spans="8:8" x14ac:dyDescent="0.25">
      <c r="H22023" s="170"/>
    </row>
    <row r="22024" spans="8:8" x14ac:dyDescent="0.25">
      <c r="H22024" s="170"/>
    </row>
    <row r="22025" spans="8:8" x14ac:dyDescent="0.25">
      <c r="H22025" s="170"/>
    </row>
    <row r="22027" spans="8:8" x14ac:dyDescent="0.25">
      <c r="H22027" s="170"/>
    </row>
    <row r="22028" spans="8:8" x14ac:dyDescent="0.25">
      <c r="H22028" s="170"/>
    </row>
    <row r="22031" spans="8:8" x14ac:dyDescent="0.25">
      <c r="H22031" s="170"/>
    </row>
    <row r="22032" spans="8:8" x14ac:dyDescent="0.25">
      <c r="H22032" s="170"/>
    </row>
    <row r="22033" spans="8:8" x14ac:dyDescent="0.25">
      <c r="H22033" s="170"/>
    </row>
    <row r="22034" spans="8:8" x14ac:dyDescent="0.25">
      <c r="H22034" s="170"/>
    </row>
    <row r="22035" spans="8:8" x14ac:dyDescent="0.25">
      <c r="H22035" s="170"/>
    </row>
    <row r="22036" spans="8:8" x14ac:dyDescent="0.25">
      <c r="H22036" s="170"/>
    </row>
    <row r="22037" spans="8:8" x14ac:dyDescent="0.25">
      <c r="H22037" s="170"/>
    </row>
    <row r="22038" spans="8:8" x14ac:dyDescent="0.25">
      <c r="H22038" s="170"/>
    </row>
    <row r="22039" spans="8:8" x14ac:dyDescent="0.25">
      <c r="H22039" s="170"/>
    </row>
    <row r="22040" spans="8:8" x14ac:dyDescent="0.25">
      <c r="H22040" s="170"/>
    </row>
    <row r="22041" spans="8:8" x14ac:dyDescent="0.25">
      <c r="H22041" s="170"/>
    </row>
    <row r="22042" spans="8:8" x14ac:dyDescent="0.25">
      <c r="H22042" s="170"/>
    </row>
    <row r="22043" spans="8:8" x14ac:dyDescent="0.25">
      <c r="H22043" s="170"/>
    </row>
    <row r="22044" spans="8:8" x14ac:dyDescent="0.25">
      <c r="H22044" s="170"/>
    </row>
    <row r="22048" spans="8:8" x14ac:dyDescent="0.25">
      <c r="H22048" s="170"/>
    </row>
    <row r="22049" spans="8:8" x14ac:dyDescent="0.25">
      <c r="H22049" s="170"/>
    </row>
    <row r="22050" spans="8:8" x14ac:dyDescent="0.25">
      <c r="H22050" s="170"/>
    </row>
    <row r="22051" spans="8:8" x14ac:dyDescent="0.25">
      <c r="H22051" s="170"/>
    </row>
    <row r="22052" spans="8:8" x14ac:dyDescent="0.25">
      <c r="H22052" s="170"/>
    </row>
    <row r="22053" spans="8:8" x14ac:dyDescent="0.25">
      <c r="H22053" s="170"/>
    </row>
    <row r="22054" spans="8:8" x14ac:dyDescent="0.25">
      <c r="H22054" s="170"/>
    </row>
    <row r="22055" spans="8:8" x14ac:dyDescent="0.25">
      <c r="H22055" s="170"/>
    </row>
    <row r="22056" spans="8:8" x14ac:dyDescent="0.25">
      <c r="H22056" s="170"/>
    </row>
    <row r="22057" spans="8:8" x14ac:dyDescent="0.25">
      <c r="H22057" s="170"/>
    </row>
    <row r="22058" spans="8:8" x14ac:dyDescent="0.25">
      <c r="H22058" s="170"/>
    </row>
    <row r="22059" spans="8:8" x14ac:dyDescent="0.25">
      <c r="H22059" s="170"/>
    </row>
    <row r="22060" spans="8:8" x14ac:dyDescent="0.25">
      <c r="H22060" s="170"/>
    </row>
    <row r="22061" spans="8:8" x14ac:dyDescent="0.25">
      <c r="H22061" s="170"/>
    </row>
    <row r="22062" spans="8:8" x14ac:dyDescent="0.25">
      <c r="H22062" s="170"/>
    </row>
    <row r="22063" spans="8:8" x14ac:dyDescent="0.25">
      <c r="H22063" s="170"/>
    </row>
    <row r="22064" spans="8:8" x14ac:dyDescent="0.25">
      <c r="H22064" s="170"/>
    </row>
    <row r="22065" spans="8:8" x14ac:dyDescent="0.25">
      <c r="H22065" s="170"/>
    </row>
    <row r="22066" spans="8:8" x14ac:dyDescent="0.25">
      <c r="H22066" s="170"/>
    </row>
    <row r="22067" spans="8:8" x14ac:dyDescent="0.25">
      <c r="H22067" s="170"/>
    </row>
    <row r="22068" spans="8:8" x14ac:dyDescent="0.25">
      <c r="H22068" s="170"/>
    </row>
    <row r="22069" spans="8:8" x14ac:dyDescent="0.25">
      <c r="H22069" s="170"/>
    </row>
    <row r="22070" spans="8:8" x14ac:dyDescent="0.25">
      <c r="H22070" s="170"/>
    </row>
    <row r="22071" spans="8:8" x14ac:dyDescent="0.25">
      <c r="H22071" s="170"/>
    </row>
    <row r="22072" spans="8:8" x14ac:dyDescent="0.25">
      <c r="H22072" s="170"/>
    </row>
    <row r="22073" spans="8:8" x14ac:dyDescent="0.25">
      <c r="H22073" s="170"/>
    </row>
    <row r="22074" spans="8:8" x14ac:dyDescent="0.25">
      <c r="H22074" s="170"/>
    </row>
    <row r="22075" spans="8:8" x14ac:dyDescent="0.25">
      <c r="H22075" s="170"/>
    </row>
    <row r="22076" spans="8:8" x14ac:dyDescent="0.25">
      <c r="H22076" s="170"/>
    </row>
    <row r="22077" spans="8:8" x14ac:dyDescent="0.25">
      <c r="H22077" s="170"/>
    </row>
    <row r="22078" spans="8:8" x14ac:dyDescent="0.25">
      <c r="H22078" s="170"/>
    </row>
    <row r="22079" spans="8:8" x14ac:dyDescent="0.25">
      <c r="H22079" s="170"/>
    </row>
    <row r="22080" spans="8:8" x14ac:dyDescent="0.25">
      <c r="H22080" s="170"/>
    </row>
    <row r="22081" spans="8:8" x14ac:dyDescent="0.25">
      <c r="H22081" s="170"/>
    </row>
    <row r="22082" spans="8:8" x14ac:dyDescent="0.25">
      <c r="H22082" s="170"/>
    </row>
    <row r="22083" spans="8:8" x14ac:dyDescent="0.25">
      <c r="H22083" s="170"/>
    </row>
    <row r="22084" spans="8:8" x14ac:dyDescent="0.25">
      <c r="H22084" s="170"/>
    </row>
    <row r="22087" spans="8:8" x14ac:dyDescent="0.25">
      <c r="H22087" s="170"/>
    </row>
    <row r="22088" spans="8:8" x14ac:dyDescent="0.25">
      <c r="H22088" s="170"/>
    </row>
    <row r="22089" spans="8:8" x14ac:dyDescent="0.25">
      <c r="H22089" s="170"/>
    </row>
    <row r="22093" spans="8:8" x14ac:dyDescent="0.25">
      <c r="H22093" s="170"/>
    </row>
    <row r="22094" spans="8:8" x14ac:dyDescent="0.25">
      <c r="H22094" s="170"/>
    </row>
    <row r="22095" spans="8:8" x14ac:dyDescent="0.25">
      <c r="H22095" s="170"/>
    </row>
    <row r="22096" spans="8:8" x14ac:dyDescent="0.25">
      <c r="H22096" s="170"/>
    </row>
    <row r="22097" spans="8:8" x14ac:dyDescent="0.25">
      <c r="H22097" s="170"/>
    </row>
    <row r="22098" spans="8:8" x14ac:dyDescent="0.25">
      <c r="H22098" s="170"/>
    </row>
    <row r="22099" spans="8:8" x14ac:dyDescent="0.25">
      <c r="H22099" s="170"/>
    </row>
    <row r="22100" spans="8:8" x14ac:dyDescent="0.25">
      <c r="H22100" s="170"/>
    </row>
    <row r="22101" spans="8:8" x14ac:dyDescent="0.25">
      <c r="H22101" s="170"/>
    </row>
    <row r="22102" spans="8:8" x14ac:dyDescent="0.25">
      <c r="H22102" s="170"/>
    </row>
    <row r="22103" spans="8:8" x14ac:dyDescent="0.25">
      <c r="H22103" s="170"/>
    </row>
    <row r="22104" spans="8:8" x14ac:dyDescent="0.25">
      <c r="H22104" s="170"/>
    </row>
    <row r="22105" spans="8:8" x14ac:dyDescent="0.25">
      <c r="H22105" s="170"/>
    </row>
    <row r="22106" spans="8:8" x14ac:dyDescent="0.25">
      <c r="H22106" s="170"/>
    </row>
    <row r="22107" spans="8:8" x14ac:dyDescent="0.25">
      <c r="H22107" s="170"/>
    </row>
    <row r="22108" spans="8:8" x14ac:dyDescent="0.25">
      <c r="H22108" s="170"/>
    </row>
    <row r="22109" spans="8:8" x14ac:dyDescent="0.25">
      <c r="H22109" s="170"/>
    </row>
    <row r="22110" spans="8:8" x14ac:dyDescent="0.25">
      <c r="H22110" s="170"/>
    </row>
    <row r="22111" spans="8:8" x14ac:dyDescent="0.25">
      <c r="H22111" s="170"/>
    </row>
    <row r="22112" spans="8:8" x14ac:dyDescent="0.25">
      <c r="H22112" s="170"/>
    </row>
    <row r="22113" spans="8:8" x14ac:dyDescent="0.25">
      <c r="H22113" s="170"/>
    </row>
    <row r="22114" spans="8:8" x14ac:dyDescent="0.25">
      <c r="H22114" s="170"/>
    </row>
    <row r="22115" spans="8:8" x14ac:dyDescent="0.25">
      <c r="H22115" s="170"/>
    </row>
    <row r="22116" spans="8:8" x14ac:dyDescent="0.25">
      <c r="H22116" s="170"/>
    </row>
    <row r="22117" spans="8:8" x14ac:dyDescent="0.25">
      <c r="H22117" s="170"/>
    </row>
    <row r="22118" spans="8:8" x14ac:dyDescent="0.25">
      <c r="H22118" s="170"/>
    </row>
    <row r="22119" spans="8:8" x14ac:dyDescent="0.25">
      <c r="H22119" s="170"/>
    </row>
    <row r="22120" spans="8:8" x14ac:dyDescent="0.25">
      <c r="H22120" s="170"/>
    </row>
    <row r="22121" spans="8:8" x14ac:dyDescent="0.25">
      <c r="H22121" s="170"/>
    </row>
    <row r="22122" spans="8:8" x14ac:dyDescent="0.25">
      <c r="H22122" s="170"/>
    </row>
    <row r="22123" spans="8:8" x14ac:dyDescent="0.25">
      <c r="H22123" s="170"/>
    </row>
    <row r="22124" spans="8:8" x14ac:dyDescent="0.25">
      <c r="H22124" s="170"/>
    </row>
    <row r="22125" spans="8:8" x14ac:dyDescent="0.25">
      <c r="H22125" s="170"/>
    </row>
    <row r="22126" spans="8:8" x14ac:dyDescent="0.25">
      <c r="H22126" s="170"/>
    </row>
    <row r="22127" spans="8:8" x14ac:dyDescent="0.25">
      <c r="H22127" s="170"/>
    </row>
    <row r="22128" spans="8:8" x14ac:dyDescent="0.25">
      <c r="H22128" s="170"/>
    </row>
    <row r="22129" spans="8:8" x14ac:dyDescent="0.25">
      <c r="H22129" s="170"/>
    </row>
    <row r="22130" spans="8:8" x14ac:dyDescent="0.25">
      <c r="H22130" s="170"/>
    </row>
    <row r="22131" spans="8:8" x14ac:dyDescent="0.25">
      <c r="H22131" s="170"/>
    </row>
    <row r="22132" spans="8:8" x14ac:dyDescent="0.25">
      <c r="H22132" s="170"/>
    </row>
    <row r="22133" spans="8:8" x14ac:dyDescent="0.25">
      <c r="H22133" s="170"/>
    </row>
    <row r="22136" spans="8:8" x14ac:dyDescent="0.25">
      <c r="H22136" s="170"/>
    </row>
    <row r="22137" spans="8:8" x14ac:dyDescent="0.25">
      <c r="H22137" s="170"/>
    </row>
    <row r="22138" spans="8:8" x14ac:dyDescent="0.25">
      <c r="H22138" s="170"/>
    </row>
    <row r="22140" spans="8:8" x14ac:dyDescent="0.25">
      <c r="H22140" s="170"/>
    </row>
    <row r="22141" spans="8:8" x14ac:dyDescent="0.25">
      <c r="H22141" s="170"/>
    </row>
    <row r="22144" spans="8:8" x14ac:dyDescent="0.25">
      <c r="H22144" s="170"/>
    </row>
    <row r="22145" spans="8:8" x14ac:dyDescent="0.25">
      <c r="H22145" s="170"/>
    </row>
    <row r="22146" spans="8:8" x14ac:dyDescent="0.25">
      <c r="H22146" s="170"/>
    </row>
    <row r="22147" spans="8:8" x14ac:dyDescent="0.25">
      <c r="H22147" s="170"/>
    </row>
    <row r="22148" spans="8:8" x14ac:dyDescent="0.25">
      <c r="H22148" s="170"/>
    </row>
    <row r="22149" spans="8:8" x14ac:dyDescent="0.25">
      <c r="H22149" s="170"/>
    </row>
    <row r="22150" spans="8:8" x14ac:dyDescent="0.25">
      <c r="H22150" s="170"/>
    </row>
    <row r="22151" spans="8:8" x14ac:dyDescent="0.25">
      <c r="H22151" s="170"/>
    </row>
    <row r="22152" spans="8:8" x14ac:dyDescent="0.25">
      <c r="H22152" s="170"/>
    </row>
    <row r="22153" spans="8:8" x14ac:dyDescent="0.25">
      <c r="H22153" s="170"/>
    </row>
    <row r="22155" spans="8:8" x14ac:dyDescent="0.25">
      <c r="H22155" s="170"/>
    </row>
    <row r="22162" spans="8:8" x14ac:dyDescent="0.25">
      <c r="H22162" s="170"/>
    </row>
    <row r="22163" spans="8:8" x14ac:dyDescent="0.25">
      <c r="H22163" s="170"/>
    </row>
    <row r="22168" spans="8:8" x14ac:dyDescent="0.25">
      <c r="H22168" s="170"/>
    </row>
    <row r="22169" spans="8:8" x14ac:dyDescent="0.25">
      <c r="H22169" s="170"/>
    </row>
    <row r="22170" spans="8:8" x14ac:dyDescent="0.25">
      <c r="H22170" s="170"/>
    </row>
    <row r="22171" spans="8:8" x14ac:dyDescent="0.25">
      <c r="H22171" s="170"/>
    </row>
    <row r="22180" spans="8:8" x14ac:dyDescent="0.25">
      <c r="H22180" s="170"/>
    </row>
    <row r="22181" spans="8:8" x14ac:dyDescent="0.25">
      <c r="H22181" s="170"/>
    </row>
    <row r="22182" spans="8:8" x14ac:dyDescent="0.25">
      <c r="H22182" s="170"/>
    </row>
    <row r="22183" spans="8:8" x14ac:dyDescent="0.25">
      <c r="H22183" s="170"/>
    </row>
    <row r="22198" spans="8:8" x14ac:dyDescent="0.25">
      <c r="H22198" s="170"/>
    </row>
    <row r="22199" spans="8:8" x14ac:dyDescent="0.25">
      <c r="H22199" s="170"/>
    </row>
    <row r="22202" spans="8:8" x14ac:dyDescent="0.25">
      <c r="H22202" s="170"/>
    </row>
    <row r="22203" spans="8:8" x14ac:dyDescent="0.25">
      <c r="H22203" s="170"/>
    </row>
    <row r="22208" spans="8:8" x14ac:dyDescent="0.25">
      <c r="H22208" s="170"/>
    </row>
    <row r="22209" spans="8:8" x14ac:dyDescent="0.25">
      <c r="H22209" s="170"/>
    </row>
    <row r="22231" spans="8:8" x14ac:dyDescent="0.25">
      <c r="H22231" s="170"/>
    </row>
    <row r="22233" spans="8:8" x14ac:dyDescent="0.25">
      <c r="H22233" s="170"/>
    </row>
    <row r="22234" spans="8:8" x14ac:dyDescent="0.25">
      <c r="H22234" s="170"/>
    </row>
    <row r="22235" spans="8:8" x14ac:dyDescent="0.25">
      <c r="H22235" s="170"/>
    </row>
    <row r="22236" spans="8:8" x14ac:dyDescent="0.25">
      <c r="H22236" s="170"/>
    </row>
    <row r="22237" spans="8:8" x14ac:dyDescent="0.25">
      <c r="H22237" s="170"/>
    </row>
    <row r="22238" spans="8:8" x14ac:dyDescent="0.25">
      <c r="H22238" s="170"/>
    </row>
    <row r="22239" spans="8:8" x14ac:dyDescent="0.25">
      <c r="H22239" s="170"/>
    </row>
    <row r="22240" spans="8:8" x14ac:dyDescent="0.25">
      <c r="H22240" s="170"/>
    </row>
    <row r="22241" spans="8:8" x14ac:dyDescent="0.25">
      <c r="H22241" s="170"/>
    </row>
    <row r="22242" spans="8:8" x14ac:dyDescent="0.25">
      <c r="H22242" s="170"/>
    </row>
    <row r="22243" spans="8:8" x14ac:dyDescent="0.25">
      <c r="H22243" s="170"/>
    </row>
    <row r="22244" spans="8:8" x14ac:dyDescent="0.25">
      <c r="H22244" s="170"/>
    </row>
    <row r="22245" spans="8:8" x14ac:dyDescent="0.25">
      <c r="H22245" s="170"/>
    </row>
    <row r="22246" spans="8:8" x14ac:dyDescent="0.25">
      <c r="H22246" s="170"/>
    </row>
    <row r="22247" spans="8:8" x14ac:dyDescent="0.25">
      <c r="H22247" s="170"/>
    </row>
    <row r="22248" spans="8:8" x14ac:dyDescent="0.25">
      <c r="H22248" s="170"/>
    </row>
    <row r="22249" spans="8:8" x14ac:dyDescent="0.25">
      <c r="H22249" s="170"/>
    </row>
    <row r="22250" spans="8:8" x14ac:dyDescent="0.25">
      <c r="H22250" s="170"/>
    </row>
    <row r="22251" spans="8:8" x14ac:dyDescent="0.25">
      <c r="H22251" s="170"/>
    </row>
    <row r="22252" spans="8:8" x14ac:dyDescent="0.25">
      <c r="H22252" s="170"/>
    </row>
    <row r="22253" spans="8:8" x14ac:dyDescent="0.25">
      <c r="H22253" s="170"/>
    </row>
    <row r="22254" spans="8:8" x14ac:dyDescent="0.25">
      <c r="H22254" s="170"/>
    </row>
    <row r="22255" spans="8:8" x14ac:dyDescent="0.25">
      <c r="H22255" s="170"/>
    </row>
    <row r="22256" spans="8:8" x14ac:dyDescent="0.25">
      <c r="H22256" s="170"/>
    </row>
    <row r="22263" spans="8:8" x14ac:dyDescent="0.25">
      <c r="H22263" s="170"/>
    </row>
    <row r="22264" spans="8:8" x14ac:dyDescent="0.25">
      <c r="H22264" s="170"/>
    </row>
    <row r="22265" spans="8:8" x14ac:dyDescent="0.25">
      <c r="H22265" s="170"/>
    </row>
    <row r="22266" spans="8:8" x14ac:dyDescent="0.25">
      <c r="H22266" s="170"/>
    </row>
    <row r="22267" spans="8:8" x14ac:dyDescent="0.25">
      <c r="H22267" s="170"/>
    </row>
    <row r="22268" spans="8:8" x14ac:dyDescent="0.25">
      <c r="H22268" s="170"/>
    </row>
  </sheetData>
  <mergeCells count="1">
    <mergeCell ref="I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7A536-89E4-435A-84AF-42EF06D1840E}">
  <sheetPr>
    <tabColor theme="4" tint="0.59999389629810485"/>
    <pageSetUpPr fitToPage="1"/>
  </sheetPr>
  <dimension ref="A1:Q40"/>
  <sheetViews>
    <sheetView showGridLines="0" zoomScale="110" zoomScaleNormal="110" zoomScaleSheetLayoutView="100" workbookViewId="0">
      <selection activeCell="N32" sqref="N32"/>
    </sheetView>
  </sheetViews>
  <sheetFormatPr baseColWidth="10" defaultColWidth="12.5703125" defaultRowHeight="12.75" x14ac:dyDescent="0.25"/>
  <cols>
    <col min="1" max="1" width="3.42578125" style="16" customWidth="1"/>
    <col min="2" max="2" width="29.140625" style="9" customWidth="1"/>
    <col min="3" max="5" width="15.7109375" style="9" customWidth="1"/>
    <col min="6" max="8" width="14.7109375" style="9" customWidth="1"/>
    <col min="9" max="9" width="14.140625" style="9" customWidth="1"/>
    <col min="10" max="10" width="13.7109375" style="9" customWidth="1"/>
    <col min="11" max="11" width="13.5703125" style="9" customWidth="1"/>
    <col min="12" max="12" width="0.5703125" style="9" customWidth="1"/>
    <col min="13" max="13" width="17.7109375" style="9" customWidth="1"/>
    <col min="14" max="14" width="19.85546875" style="9" customWidth="1"/>
    <col min="15" max="15" width="5.7109375" style="9" customWidth="1"/>
    <col min="16" max="16" width="10.7109375" style="9" customWidth="1"/>
    <col min="17" max="82" width="5.7109375" style="9" customWidth="1"/>
    <col min="83" max="259" width="12.5703125" style="9"/>
    <col min="260" max="260" width="3.42578125" style="9" customWidth="1"/>
    <col min="261" max="261" width="29.140625" style="9" customWidth="1"/>
    <col min="262" max="262" width="15.7109375" style="9" customWidth="1"/>
    <col min="263" max="264" width="14.7109375" style="9" customWidth="1"/>
    <col min="265" max="265" width="14.140625" style="9" customWidth="1"/>
    <col min="266" max="267" width="13.7109375" style="9" customWidth="1"/>
    <col min="268" max="268" width="0.5703125" style="9" customWidth="1"/>
    <col min="269" max="269" width="5.7109375" style="9" customWidth="1"/>
    <col min="270" max="270" width="19.85546875" style="9" customWidth="1"/>
    <col min="271" max="271" width="5.7109375" style="9" customWidth="1"/>
    <col min="272" max="272" width="10.7109375" style="9" customWidth="1"/>
    <col min="273" max="338" width="5.7109375" style="9" customWidth="1"/>
    <col min="339" max="515" width="12.5703125" style="9"/>
    <col min="516" max="516" width="3.42578125" style="9" customWidth="1"/>
    <col min="517" max="517" width="29.140625" style="9" customWidth="1"/>
    <col min="518" max="518" width="15.7109375" style="9" customWidth="1"/>
    <col min="519" max="520" width="14.7109375" style="9" customWidth="1"/>
    <col min="521" max="521" width="14.140625" style="9" customWidth="1"/>
    <col min="522" max="523" width="13.7109375" style="9" customWidth="1"/>
    <col min="524" max="524" width="0.5703125" style="9" customWidth="1"/>
    <col min="525" max="525" width="5.7109375" style="9" customWidth="1"/>
    <col min="526" max="526" width="19.85546875" style="9" customWidth="1"/>
    <col min="527" max="527" width="5.7109375" style="9" customWidth="1"/>
    <col min="528" max="528" width="10.7109375" style="9" customWidth="1"/>
    <col min="529" max="594" width="5.7109375" style="9" customWidth="1"/>
    <col min="595" max="771" width="12.5703125" style="9"/>
    <col min="772" max="772" width="3.42578125" style="9" customWidth="1"/>
    <col min="773" max="773" width="29.140625" style="9" customWidth="1"/>
    <col min="774" max="774" width="15.7109375" style="9" customWidth="1"/>
    <col min="775" max="776" width="14.7109375" style="9" customWidth="1"/>
    <col min="777" max="777" width="14.140625" style="9" customWidth="1"/>
    <col min="778" max="779" width="13.7109375" style="9" customWidth="1"/>
    <col min="780" max="780" width="0.5703125" style="9" customWidth="1"/>
    <col min="781" max="781" width="5.7109375" style="9" customWidth="1"/>
    <col min="782" max="782" width="19.85546875" style="9" customWidth="1"/>
    <col min="783" max="783" width="5.7109375" style="9" customWidth="1"/>
    <col min="784" max="784" width="10.7109375" style="9" customWidth="1"/>
    <col min="785" max="850" width="5.7109375" style="9" customWidth="1"/>
    <col min="851" max="1027" width="12.5703125" style="9"/>
    <col min="1028" max="1028" width="3.42578125" style="9" customWidth="1"/>
    <col min="1029" max="1029" width="29.140625" style="9" customWidth="1"/>
    <col min="1030" max="1030" width="15.7109375" style="9" customWidth="1"/>
    <col min="1031" max="1032" width="14.7109375" style="9" customWidth="1"/>
    <col min="1033" max="1033" width="14.140625" style="9" customWidth="1"/>
    <col min="1034" max="1035" width="13.7109375" style="9" customWidth="1"/>
    <col min="1036" max="1036" width="0.5703125" style="9" customWidth="1"/>
    <col min="1037" max="1037" width="5.7109375" style="9" customWidth="1"/>
    <col min="1038" max="1038" width="19.85546875" style="9" customWidth="1"/>
    <col min="1039" max="1039" width="5.7109375" style="9" customWidth="1"/>
    <col min="1040" max="1040" width="10.7109375" style="9" customWidth="1"/>
    <col min="1041" max="1106" width="5.7109375" style="9" customWidth="1"/>
    <col min="1107" max="1283" width="12.5703125" style="9"/>
    <col min="1284" max="1284" width="3.42578125" style="9" customWidth="1"/>
    <col min="1285" max="1285" width="29.140625" style="9" customWidth="1"/>
    <col min="1286" max="1286" width="15.7109375" style="9" customWidth="1"/>
    <col min="1287" max="1288" width="14.7109375" style="9" customWidth="1"/>
    <col min="1289" max="1289" width="14.140625" style="9" customWidth="1"/>
    <col min="1290" max="1291" width="13.7109375" style="9" customWidth="1"/>
    <col min="1292" max="1292" width="0.5703125" style="9" customWidth="1"/>
    <col min="1293" max="1293" width="5.7109375" style="9" customWidth="1"/>
    <col min="1294" max="1294" width="19.85546875" style="9" customWidth="1"/>
    <col min="1295" max="1295" width="5.7109375" style="9" customWidth="1"/>
    <col min="1296" max="1296" width="10.7109375" style="9" customWidth="1"/>
    <col min="1297" max="1362" width="5.7109375" style="9" customWidth="1"/>
    <col min="1363" max="1539" width="12.5703125" style="9"/>
    <col min="1540" max="1540" width="3.42578125" style="9" customWidth="1"/>
    <col min="1541" max="1541" width="29.140625" style="9" customWidth="1"/>
    <col min="1542" max="1542" width="15.7109375" style="9" customWidth="1"/>
    <col min="1543" max="1544" width="14.7109375" style="9" customWidth="1"/>
    <col min="1545" max="1545" width="14.140625" style="9" customWidth="1"/>
    <col min="1546" max="1547" width="13.7109375" style="9" customWidth="1"/>
    <col min="1548" max="1548" width="0.5703125" style="9" customWidth="1"/>
    <col min="1549" max="1549" width="5.7109375" style="9" customWidth="1"/>
    <col min="1550" max="1550" width="19.85546875" style="9" customWidth="1"/>
    <col min="1551" max="1551" width="5.7109375" style="9" customWidth="1"/>
    <col min="1552" max="1552" width="10.7109375" style="9" customWidth="1"/>
    <col min="1553" max="1618" width="5.7109375" style="9" customWidth="1"/>
    <col min="1619" max="1795" width="12.5703125" style="9"/>
    <col min="1796" max="1796" width="3.42578125" style="9" customWidth="1"/>
    <col min="1797" max="1797" width="29.140625" style="9" customWidth="1"/>
    <col min="1798" max="1798" width="15.7109375" style="9" customWidth="1"/>
    <col min="1799" max="1800" width="14.7109375" style="9" customWidth="1"/>
    <col min="1801" max="1801" width="14.140625" style="9" customWidth="1"/>
    <col min="1802" max="1803" width="13.7109375" style="9" customWidth="1"/>
    <col min="1804" max="1804" width="0.5703125" style="9" customWidth="1"/>
    <col min="1805" max="1805" width="5.7109375" style="9" customWidth="1"/>
    <col min="1806" max="1806" width="19.85546875" style="9" customWidth="1"/>
    <col min="1807" max="1807" width="5.7109375" style="9" customWidth="1"/>
    <col min="1808" max="1808" width="10.7109375" style="9" customWidth="1"/>
    <col min="1809" max="1874" width="5.7109375" style="9" customWidth="1"/>
    <col min="1875" max="2051" width="12.5703125" style="9"/>
    <col min="2052" max="2052" width="3.42578125" style="9" customWidth="1"/>
    <col min="2053" max="2053" width="29.140625" style="9" customWidth="1"/>
    <col min="2054" max="2054" width="15.7109375" style="9" customWidth="1"/>
    <col min="2055" max="2056" width="14.7109375" style="9" customWidth="1"/>
    <col min="2057" max="2057" width="14.140625" style="9" customWidth="1"/>
    <col min="2058" max="2059" width="13.7109375" style="9" customWidth="1"/>
    <col min="2060" max="2060" width="0.5703125" style="9" customWidth="1"/>
    <col min="2061" max="2061" width="5.7109375" style="9" customWidth="1"/>
    <col min="2062" max="2062" width="19.85546875" style="9" customWidth="1"/>
    <col min="2063" max="2063" width="5.7109375" style="9" customWidth="1"/>
    <col min="2064" max="2064" width="10.7109375" style="9" customWidth="1"/>
    <col min="2065" max="2130" width="5.7109375" style="9" customWidth="1"/>
    <col min="2131" max="2307" width="12.5703125" style="9"/>
    <col min="2308" max="2308" width="3.42578125" style="9" customWidth="1"/>
    <col min="2309" max="2309" width="29.140625" style="9" customWidth="1"/>
    <col min="2310" max="2310" width="15.7109375" style="9" customWidth="1"/>
    <col min="2311" max="2312" width="14.7109375" style="9" customWidth="1"/>
    <col min="2313" max="2313" width="14.140625" style="9" customWidth="1"/>
    <col min="2314" max="2315" width="13.7109375" style="9" customWidth="1"/>
    <col min="2316" max="2316" width="0.5703125" style="9" customWidth="1"/>
    <col min="2317" max="2317" width="5.7109375" style="9" customWidth="1"/>
    <col min="2318" max="2318" width="19.85546875" style="9" customWidth="1"/>
    <col min="2319" max="2319" width="5.7109375" style="9" customWidth="1"/>
    <col min="2320" max="2320" width="10.7109375" style="9" customWidth="1"/>
    <col min="2321" max="2386" width="5.7109375" style="9" customWidth="1"/>
    <col min="2387" max="2563" width="12.5703125" style="9"/>
    <col min="2564" max="2564" width="3.42578125" style="9" customWidth="1"/>
    <col min="2565" max="2565" width="29.140625" style="9" customWidth="1"/>
    <col min="2566" max="2566" width="15.7109375" style="9" customWidth="1"/>
    <col min="2567" max="2568" width="14.7109375" style="9" customWidth="1"/>
    <col min="2569" max="2569" width="14.140625" style="9" customWidth="1"/>
    <col min="2570" max="2571" width="13.7109375" style="9" customWidth="1"/>
    <col min="2572" max="2572" width="0.5703125" style="9" customWidth="1"/>
    <col min="2573" max="2573" width="5.7109375" style="9" customWidth="1"/>
    <col min="2574" max="2574" width="19.85546875" style="9" customWidth="1"/>
    <col min="2575" max="2575" width="5.7109375" style="9" customWidth="1"/>
    <col min="2576" max="2576" width="10.7109375" style="9" customWidth="1"/>
    <col min="2577" max="2642" width="5.7109375" style="9" customWidth="1"/>
    <col min="2643" max="2819" width="12.5703125" style="9"/>
    <col min="2820" max="2820" width="3.42578125" style="9" customWidth="1"/>
    <col min="2821" max="2821" width="29.140625" style="9" customWidth="1"/>
    <col min="2822" max="2822" width="15.7109375" style="9" customWidth="1"/>
    <col min="2823" max="2824" width="14.7109375" style="9" customWidth="1"/>
    <col min="2825" max="2825" width="14.140625" style="9" customWidth="1"/>
    <col min="2826" max="2827" width="13.7109375" style="9" customWidth="1"/>
    <col min="2828" max="2828" width="0.5703125" style="9" customWidth="1"/>
    <col min="2829" max="2829" width="5.7109375" style="9" customWidth="1"/>
    <col min="2830" max="2830" width="19.85546875" style="9" customWidth="1"/>
    <col min="2831" max="2831" width="5.7109375" style="9" customWidth="1"/>
    <col min="2832" max="2832" width="10.7109375" style="9" customWidth="1"/>
    <col min="2833" max="2898" width="5.7109375" style="9" customWidth="1"/>
    <col min="2899" max="3075" width="12.5703125" style="9"/>
    <col min="3076" max="3076" width="3.42578125" style="9" customWidth="1"/>
    <col min="3077" max="3077" width="29.140625" style="9" customWidth="1"/>
    <col min="3078" max="3078" width="15.7109375" style="9" customWidth="1"/>
    <col min="3079" max="3080" width="14.7109375" style="9" customWidth="1"/>
    <col min="3081" max="3081" width="14.140625" style="9" customWidth="1"/>
    <col min="3082" max="3083" width="13.7109375" style="9" customWidth="1"/>
    <col min="3084" max="3084" width="0.5703125" style="9" customWidth="1"/>
    <col min="3085" max="3085" width="5.7109375" style="9" customWidth="1"/>
    <col min="3086" max="3086" width="19.85546875" style="9" customWidth="1"/>
    <col min="3087" max="3087" width="5.7109375" style="9" customWidth="1"/>
    <col min="3088" max="3088" width="10.7109375" style="9" customWidth="1"/>
    <col min="3089" max="3154" width="5.7109375" style="9" customWidth="1"/>
    <col min="3155" max="3331" width="12.5703125" style="9"/>
    <col min="3332" max="3332" width="3.42578125" style="9" customWidth="1"/>
    <col min="3333" max="3333" width="29.140625" style="9" customWidth="1"/>
    <col min="3334" max="3334" width="15.7109375" style="9" customWidth="1"/>
    <col min="3335" max="3336" width="14.7109375" style="9" customWidth="1"/>
    <col min="3337" max="3337" width="14.140625" style="9" customWidth="1"/>
    <col min="3338" max="3339" width="13.7109375" style="9" customWidth="1"/>
    <col min="3340" max="3340" width="0.5703125" style="9" customWidth="1"/>
    <col min="3341" max="3341" width="5.7109375" style="9" customWidth="1"/>
    <col min="3342" max="3342" width="19.85546875" style="9" customWidth="1"/>
    <col min="3343" max="3343" width="5.7109375" style="9" customWidth="1"/>
    <col min="3344" max="3344" width="10.7109375" style="9" customWidth="1"/>
    <col min="3345" max="3410" width="5.7109375" style="9" customWidth="1"/>
    <col min="3411" max="3587" width="12.5703125" style="9"/>
    <col min="3588" max="3588" width="3.42578125" style="9" customWidth="1"/>
    <col min="3589" max="3589" width="29.140625" style="9" customWidth="1"/>
    <col min="3590" max="3590" width="15.7109375" style="9" customWidth="1"/>
    <col min="3591" max="3592" width="14.7109375" style="9" customWidth="1"/>
    <col min="3593" max="3593" width="14.140625" style="9" customWidth="1"/>
    <col min="3594" max="3595" width="13.7109375" style="9" customWidth="1"/>
    <col min="3596" max="3596" width="0.5703125" style="9" customWidth="1"/>
    <col min="3597" max="3597" width="5.7109375" style="9" customWidth="1"/>
    <col min="3598" max="3598" width="19.85546875" style="9" customWidth="1"/>
    <col min="3599" max="3599" width="5.7109375" style="9" customWidth="1"/>
    <col min="3600" max="3600" width="10.7109375" style="9" customWidth="1"/>
    <col min="3601" max="3666" width="5.7109375" style="9" customWidth="1"/>
    <col min="3667" max="3843" width="12.5703125" style="9"/>
    <col min="3844" max="3844" width="3.42578125" style="9" customWidth="1"/>
    <col min="3845" max="3845" width="29.140625" style="9" customWidth="1"/>
    <col min="3846" max="3846" width="15.7109375" style="9" customWidth="1"/>
    <col min="3847" max="3848" width="14.7109375" style="9" customWidth="1"/>
    <col min="3849" max="3849" width="14.140625" style="9" customWidth="1"/>
    <col min="3850" max="3851" width="13.7109375" style="9" customWidth="1"/>
    <col min="3852" max="3852" width="0.5703125" style="9" customWidth="1"/>
    <col min="3853" max="3853" width="5.7109375" style="9" customWidth="1"/>
    <col min="3854" max="3854" width="19.85546875" style="9" customWidth="1"/>
    <col min="3855" max="3855" width="5.7109375" style="9" customWidth="1"/>
    <col min="3856" max="3856" width="10.7109375" style="9" customWidth="1"/>
    <col min="3857" max="3922" width="5.7109375" style="9" customWidth="1"/>
    <col min="3923" max="4099" width="12.5703125" style="9"/>
    <col min="4100" max="4100" width="3.42578125" style="9" customWidth="1"/>
    <col min="4101" max="4101" width="29.140625" style="9" customWidth="1"/>
    <col min="4102" max="4102" width="15.7109375" style="9" customWidth="1"/>
    <col min="4103" max="4104" width="14.7109375" style="9" customWidth="1"/>
    <col min="4105" max="4105" width="14.140625" style="9" customWidth="1"/>
    <col min="4106" max="4107" width="13.7109375" style="9" customWidth="1"/>
    <col min="4108" max="4108" width="0.5703125" style="9" customWidth="1"/>
    <col min="4109" max="4109" width="5.7109375" style="9" customWidth="1"/>
    <col min="4110" max="4110" width="19.85546875" style="9" customWidth="1"/>
    <col min="4111" max="4111" width="5.7109375" style="9" customWidth="1"/>
    <col min="4112" max="4112" width="10.7109375" style="9" customWidth="1"/>
    <col min="4113" max="4178" width="5.7109375" style="9" customWidth="1"/>
    <col min="4179" max="4355" width="12.5703125" style="9"/>
    <col min="4356" max="4356" width="3.42578125" style="9" customWidth="1"/>
    <col min="4357" max="4357" width="29.140625" style="9" customWidth="1"/>
    <col min="4358" max="4358" width="15.7109375" style="9" customWidth="1"/>
    <col min="4359" max="4360" width="14.7109375" style="9" customWidth="1"/>
    <col min="4361" max="4361" width="14.140625" style="9" customWidth="1"/>
    <col min="4362" max="4363" width="13.7109375" style="9" customWidth="1"/>
    <col min="4364" max="4364" width="0.5703125" style="9" customWidth="1"/>
    <col min="4365" max="4365" width="5.7109375" style="9" customWidth="1"/>
    <col min="4366" max="4366" width="19.85546875" style="9" customWidth="1"/>
    <col min="4367" max="4367" width="5.7109375" style="9" customWidth="1"/>
    <col min="4368" max="4368" width="10.7109375" style="9" customWidth="1"/>
    <col min="4369" max="4434" width="5.7109375" style="9" customWidth="1"/>
    <col min="4435" max="4611" width="12.5703125" style="9"/>
    <col min="4612" max="4612" width="3.42578125" style="9" customWidth="1"/>
    <col min="4613" max="4613" width="29.140625" style="9" customWidth="1"/>
    <col min="4614" max="4614" width="15.7109375" style="9" customWidth="1"/>
    <col min="4615" max="4616" width="14.7109375" style="9" customWidth="1"/>
    <col min="4617" max="4617" width="14.140625" style="9" customWidth="1"/>
    <col min="4618" max="4619" width="13.7109375" style="9" customWidth="1"/>
    <col min="4620" max="4620" width="0.5703125" style="9" customWidth="1"/>
    <col min="4621" max="4621" width="5.7109375" style="9" customWidth="1"/>
    <col min="4622" max="4622" width="19.85546875" style="9" customWidth="1"/>
    <col min="4623" max="4623" width="5.7109375" style="9" customWidth="1"/>
    <col min="4624" max="4624" width="10.7109375" style="9" customWidth="1"/>
    <col min="4625" max="4690" width="5.7109375" style="9" customWidth="1"/>
    <col min="4691" max="4867" width="12.5703125" style="9"/>
    <col min="4868" max="4868" width="3.42578125" style="9" customWidth="1"/>
    <col min="4869" max="4869" width="29.140625" style="9" customWidth="1"/>
    <col min="4870" max="4870" width="15.7109375" style="9" customWidth="1"/>
    <col min="4871" max="4872" width="14.7109375" style="9" customWidth="1"/>
    <col min="4873" max="4873" width="14.140625" style="9" customWidth="1"/>
    <col min="4874" max="4875" width="13.7109375" style="9" customWidth="1"/>
    <col min="4876" max="4876" width="0.5703125" style="9" customWidth="1"/>
    <col min="4877" max="4877" width="5.7109375" style="9" customWidth="1"/>
    <col min="4878" max="4878" width="19.85546875" style="9" customWidth="1"/>
    <col min="4879" max="4879" width="5.7109375" style="9" customWidth="1"/>
    <col min="4880" max="4880" width="10.7109375" style="9" customWidth="1"/>
    <col min="4881" max="4946" width="5.7109375" style="9" customWidth="1"/>
    <col min="4947" max="5123" width="12.5703125" style="9"/>
    <col min="5124" max="5124" width="3.42578125" style="9" customWidth="1"/>
    <col min="5125" max="5125" width="29.140625" style="9" customWidth="1"/>
    <col min="5126" max="5126" width="15.7109375" style="9" customWidth="1"/>
    <col min="5127" max="5128" width="14.7109375" style="9" customWidth="1"/>
    <col min="5129" max="5129" width="14.140625" style="9" customWidth="1"/>
    <col min="5130" max="5131" width="13.7109375" style="9" customWidth="1"/>
    <col min="5132" max="5132" width="0.5703125" style="9" customWidth="1"/>
    <col min="5133" max="5133" width="5.7109375" style="9" customWidth="1"/>
    <col min="5134" max="5134" width="19.85546875" style="9" customWidth="1"/>
    <col min="5135" max="5135" width="5.7109375" style="9" customWidth="1"/>
    <col min="5136" max="5136" width="10.7109375" style="9" customWidth="1"/>
    <col min="5137" max="5202" width="5.7109375" style="9" customWidth="1"/>
    <col min="5203" max="5379" width="12.5703125" style="9"/>
    <col min="5380" max="5380" width="3.42578125" style="9" customWidth="1"/>
    <col min="5381" max="5381" width="29.140625" style="9" customWidth="1"/>
    <col min="5382" max="5382" width="15.7109375" style="9" customWidth="1"/>
    <col min="5383" max="5384" width="14.7109375" style="9" customWidth="1"/>
    <col min="5385" max="5385" width="14.140625" style="9" customWidth="1"/>
    <col min="5386" max="5387" width="13.7109375" style="9" customWidth="1"/>
    <col min="5388" max="5388" width="0.5703125" style="9" customWidth="1"/>
    <col min="5389" max="5389" width="5.7109375" style="9" customWidth="1"/>
    <col min="5390" max="5390" width="19.85546875" style="9" customWidth="1"/>
    <col min="5391" max="5391" width="5.7109375" style="9" customWidth="1"/>
    <col min="5392" max="5392" width="10.7109375" style="9" customWidth="1"/>
    <col min="5393" max="5458" width="5.7109375" style="9" customWidth="1"/>
    <col min="5459" max="5635" width="12.5703125" style="9"/>
    <col min="5636" max="5636" width="3.42578125" style="9" customWidth="1"/>
    <col min="5637" max="5637" width="29.140625" style="9" customWidth="1"/>
    <col min="5638" max="5638" width="15.7109375" style="9" customWidth="1"/>
    <col min="5639" max="5640" width="14.7109375" style="9" customWidth="1"/>
    <col min="5641" max="5641" width="14.140625" style="9" customWidth="1"/>
    <col min="5642" max="5643" width="13.7109375" style="9" customWidth="1"/>
    <col min="5644" max="5644" width="0.5703125" style="9" customWidth="1"/>
    <col min="5645" max="5645" width="5.7109375" style="9" customWidth="1"/>
    <col min="5646" max="5646" width="19.85546875" style="9" customWidth="1"/>
    <col min="5647" max="5647" width="5.7109375" style="9" customWidth="1"/>
    <col min="5648" max="5648" width="10.7109375" style="9" customWidth="1"/>
    <col min="5649" max="5714" width="5.7109375" style="9" customWidth="1"/>
    <col min="5715" max="5891" width="12.5703125" style="9"/>
    <col min="5892" max="5892" width="3.42578125" style="9" customWidth="1"/>
    <col min="5893" max="5893" width="29.140625" style="9" customWidth="1"/>
    <col min="5894" max="5894" width="15.7109375" style="9" customWidth="1"/>
    <col min="5895" max="5896" width="14.7109375" style="9" customWidth="1"/>
    <col min="5897" max="5897" width="14.140625" style="9" customWidth="1"/>
    <col min="5898" max="5899" width="13.7109375" style="9" customWidth="1"/>
    <col min="5900" max="5900" width="0.5703125" style="9" customWidth="1"/>
    <col min="5901" max="5901" width="5.7109375" style="9" customWidth="1"/>
    <col min="5902" max="5902" width="19.85546875" style="9" customWidth="1"/>
    <col min="5903" max="5903" width="5.7109375" style="9" customWidth="1"/>
    <col min="5904" max="5904" width="10.7109375" style="9" customWidth="1"/>
    <col min="5905" max="5970" width="5.7109375" style="9" customWidth="1"/>
    <col min="5971" max="6147" width="12.5703125" style="9"/>
    <col min="6148" max="6148" width="3.42578125" style="9" customWidth="1"/>
    <col min="6149" max="6149" width="29.140625" style="9" customWidth="1"/>
    <col min="6150" max="6150" width="15.7109375" style="9" customWidth="1"/>
    <col min="6151" max="6152" width="14.7109375" style="9" customWidth="1"/>
    <col min="6153" max="6153" width="14.140625" style="9" customWidth="1"/>
    <col min="6154" max="6155" width="13.7109375" style="9" customWidth="1"/>
    <col min="6156" max="6156" width="0.5703125" style="9" customWidth="1"/>
    <col min="6157" max="6157" width="5.7109375" style="9" customWidth="1"/>
    <col min="6158" max="6158" width="19.85546875" style="9" customWidth="1"/>
    <col min="6159" max="6159" width="5.7109375" style="9" customWidth="1"/>
    <col min="6160" max="6160" width="10.7109375" style="9" customWidth="1"/>
    <col min="6161" max="6226" width="5.7109375" style="9" customWidth="1"/>
    <col min="6227" max="6403" width="12.5703125" style="9"/>
    <col min="6404" max="6404" width="3.42578125" style="9" customWidth="1"/>
    <col min="6405" max="6405" width="29.140625" style="9" customWidth="1"/>
    <col min="6406" max="6406" width="15.7109375" style="9" customWidth="1"/>
    <col min="6407" max="6408" width="14.7109375" style="9" customWidth="1"/>
    <col min="6409" max="6409" width="14.140625" style="9" customWidth="1"/>
    <col min="6410" max="6411" width="13.7109375" style="9" customWidth="1"/>
    <col min="6412" max="6412" width="0.5703125" style="9" customWidth="1"/>
    <col min="6413" max="6413" width="5.7109375" style="9" customWidth="1"/>
    <col min="6414" max="6414" width="19.85546875" style="9" customWidth="1"/>
    <col min="6415" max="6415" width="5.7109375" style="9" customWidth="1"/>
    <col min="6416" max="6416" width="10.7109375" style="9" customWidth="1"/>
    <col min="6417" max="6482" width="5.7109375" style="9" customWidth="1"/>
    <col min="6483" max="6659" width="12.5703125" style="9"/>
    <col min="6660" max="6660" width="3.42578125" style="9" customWidth="1"/>
    <col min="6661" max="6661" width="29.140625" style="9" customWidth="1"/>
    <col min="6662" max="6662" width="15.7109375" style="9" customWidth="1"/>
    <col min="6663" max="6664" width="14.7109375" style="9" customWidth="1"/>
    <col min="6665" max="6665" width="14.140625" style="9" customWidth="1"/>
    <col min="6666" max="6667" width="13.7109375" style="9" customWidth="1"/>
    <col min="6668" max="6668" width="0.5703125" style="9" customWidth="1"/>
    <col min="6669" max="6669" width="5.7109375" style="9" customWidth="1"/>
    <col min="6670" max="6670" width="19.85546875" style="9" customWidth="1"/>
    <col min="6671" max="6671" width="5.7109375" style="9" customWidth="1"/>
    <col min="6672" max="6672" width="10.7109375" style="9" customWidth="1"/>
    <col min="6673" max="6738" width="5.7109375" style="9" customWidth="1"/>
    <col min="6739" max="6915" width="12.5703125" style="9"/>
    <col min="6916" max="6916" width="3.42578125" style="9" customWidth="1"/>
    <col min="6917" max="6917" width="29.140625" style="9" customWidth="1"/>
    <col min="6918" max="6918" width="15.7109375" style="9" customWidth="1"/>
    <col min="6919" max="6920" width="14.7109375" style="9" customWidth="1"/>
    <col min="6921" max="6921" width="14.140625" style="9" customWidth="1"/>
    <col min="6922" max="6923" width="13.7109375" style="9" customWidth="1"/>
    <col min="6924" max="6924" width="0.5703125" style="9" customWidth="1"/>
    <col min="6925" max="6925" width="5.7109375" style="9" customWidth="1"/>
    <col min="6926" max="6926" width="19.85546875" style="9" customWidth="1"/>
    <col min="6927" max="6927" width="5.7109375" style="9" customWidth="1"/>
    <col min="6928" max="6928" width="10.7109375" style="9" customWidth="1"/>
    <col min="6929" max="6994" width="5.7109375" style="9" customWidth="1"/>
    <col min="6995" max="7171" width="12.5703125" style="9"/>
    <col min="7172" max="7172" width="3.42578125" style="9" customWidth="1"/>
    <col min="7173" max="7173" width="29.140625" style="9" customWidth="1"/>
    <col min="7174" max="7174" width="15.7109375" style="9" customWidth="1"/>
    <col min="7175" max="7176" width="14.7109375" style="9" customWidth="1"/>
    <col min="7177" max="7177" width="14.140625" style="9" customWidth="1"/>
    <col min="7178" max="7179" width="13.7109375" style="9" customWidth="1"/>
    <col min="7180" max="7180" width="0.5703125" style="9" customWidth="1"/>
    <col min="7181" max="7181" width="5.7109375" style="9" customWidth="1"/>
    <col min="7182" max="7182" width="19.85546875" style="9" customWidth="1"/>
    <col min="7183" max="7183" width="5.7109375" style="9" customWidth="1"/>
    <col min="7184" max="7184" width="10.7109375" style="9" customWidth="1"/>
    <col min="7185" max="7250" width="5.7109375" style="9" customWidth="1"/>
    <col min="7251" max="7427" width="12.5703125" style="9"/>
    <col min="7428" max="7428" width="3.42578125" style="9" customWidth="1"/>
    <col min="7429" max="7429" width="29.140625" style="9" customWidth="1"/>
    <col min="7430" max="7430" width="15.7109375" style="9" customWidth="1"/>
    <col min="7431" max="7432" width="14.7109375" style="9" customWidth="1"/>
    <col min="7433" max="7433" width="14.140625" style="9" customWidth="1"/>
    <col min="7434" max="7435" width="13.7109375" style="9" customWidth="1"/>
    <col min="7436" max="7436" width="0.5703125" style="9" customWidth="1"/>
    <col min="7437" max="7437" width="5.7109375" style="9" customWidth="1"/>
    <col min="7438" max="7438" width="19.85546875" style="9" customWidth="1"/>
    <col min="7439" max="7439" width="5.7109375" style="9" customWidth="1"/>
    <col min="7440" max="7440" width="10.7109375" style="9" customWidth="1"/>
    <col min="7441" max="7506" width="5.7109375" style="9" customWidth="1"/>
    <col min="7507" max="7683" width="12.5703125" style="9"/>
    <col min="7684" max="7684" width="3.42578125" style="9" customWidth="1"/>
    <col min="7685" max="7685" width="29.140625" style="9" customWidth="1"/>
    <col min="7686" max="7686" width="15.7109375" style="9" customWidth="1"/>
    <col min="7687" max="7688" width="14.7109375" style="9" customWidth="1"/>
    <col min="7689" max="7689" width="14.140625" style="9" customWidth="1"/>
    <col min="7690" max="7691" width="13.7109375" style="9" customWidth="1"/>
    <col min="7692" max="7692" width="0.5703125" style="9" customWidth="1"/>
    <col min="7693" max="7693" width="5.7109375" style="9" customWidth="1"/>
    <col min="7694" max="7694" width="19.85546875" style="9" customWidth="1"/>
    <col min="7695" max="7695" width="5.7109375" style="9" customWidth="1"/>
    <col min="7696" max="7696" width="10.7109375" style="9" customWidth="1"/>
    <col min="7697" max="7762" width="5.7109375" style="9" customWidth="1"/>
    <col min="7763" max="7939" width="12.5703125" style="9"/>
    <col min="7940" max="7940" width="3.42578125" style="9" customWidth="1"/>
    <col min="7941" max="7941" width="29.140625" style="9" customWidth="1"/>
    <col min="7942" max="7942" width="15.7109375" style="9" customWidth="1"/>
    <col min="7943" max="7944" width="14.7109375" style="9" customWidth="1"/>
    <col min="7945" max="7945" width="14.140625" style="9" customWidth="1"/>
    <col min="7946" max="7947" width="13.7109375" style="9" customWidth="1"/>
    <col min="7948" max="7948" width="0.5703125" style="9" customWidth="1"/>
    <col min="7949" max="7949" width="5.7109375" style="9" customWidth="1"/>
    <col min="7950" max="7950" width="19.85546875" style="9" customWidth="1"/>
    <col min="7951" max="7951" width="5.7109375" style="9" customWidth="1"/>
    <col min="7952" max="7952" width="10.7109375" style="9" customWidth="1"/>
    <col min="7953" max="8018" width="5.7109375" style="9" customWidth="1"/>
    <col min="8019" max="8195" width="12.5703125" style="9"/>
    <col min="8196" max="8196" width="3.42578125" style="9" customWidth="1"/>
    <col min="8197" max="8197" width="29.140625" style="9" customWidth="1"/>
    <col min="8198" max="8198" width="15.7109375" style="9" customWidth="1"/>
    <col min="8199" max="8200" width="14.7109375" style="9" customWidth="1"/>
    <col min="8201" max="8201" width="14.140625" style="9" customWidth="1"/>
    <col min="8202" max="8203" width="13.7109375" style="9" customWidth="1"/>
    <col min="8204" max="8204" width="0.5703125" style="9" customWidth="1"/>
    <col min="8205" max="8205" width="5.7109375" style="9" customWidth="1"/>
    <col min="8206" max="8206" width="19.85546875" style="9" customWidth="1"/>
    <col min="8207" max="8207" width="5.7109375" style="9" customWidth="1"/>
    <col min="8208" max="8208" width="10.7109375" style="9" customWidth="1"/>
    <col min="8209" max="8274" width="5.7109375" style="9" customWidth="1"/>
    <col min="8275" max="8451" width="12.5703125" style="9"/>
    <col min="8452" max="8452" width="3.42578125" style="9" customWidth="1"/>
    <col min="8453" max="8453" width="29.140625" style="9" customWidth="1"/>
    <col min="8454" max="8454" width="15.7109375" style="9" customWidth="1"/>
    <col min="8455" max="8456" width="14.7109375" style="9" customWidth="1"/>
    <col min="8457" max="8457" width="14.140625" style="9" customWidth="1"/>
    <col min="8458" max="8459" width="13.7109375" style="9" customWidth="1"/>
    <col min="8460" max="8460" width="0.5703125" style="9" customWidth="1"/>
    <col min="8461" max="8461" width="5.7109375" style="9" customWidth="1"/>
    <col min="8462" max="8462" width="19.85546875" style="9" customWidth="1"/>
    <col min="8463" max="8463" width="5.7109375" style="9" customWidth="1"/>
    <col min="8464" max="8464" width="10.7109375" style="9" customWidth="1"/>
    <col min="8465" max="8530" width="5.7109375" style="9" customWidth="1"/>
    <col min="8531" max="8707" width="12.5703125" style="9"/>
    <col min="8708" max="8708" width="3.42578125" style="9" customWidth="1"/>
    <col min="8709" max="8709" width="29.140625" style="9" customWidth="1"/>
    <col min="8710" max="8710" width="15.7109375" style="9" customWidth="1"/>
    <col min="8711" max="8712" width="14.7109375" style="9" customWidth="1"/>
    <col min="8713" max="8713" width="14.140625" style="9" customWidth="1"/>
    <col min="8714" max="8715" width="13.7109375" style="9" customWidth="1"/>
    <col min="8716" max="8716" width="0.5703125" style="9" customWidth="1"/>
    <col min="8717" max="8717" width="5.7109375" style="9" customWidth="1"/>
    <col min="8718" max="8718" width="19.85546875" style="9" customWidth="1"/>
    <col min="8719" max="8719" width="5.7109375" style="9" customWidth="1"/>
    <col min="8720" max="8720" width="10.7109375" style="9" customWidth="1"/>
    <col min="8721" max="8786" width="5.7109375" style="9" customWidth="1"/>
    <col min="8787" max="8963" width="12.5703125" style="9"/>
    <col min="8964" max="8964" width="3.42578125" style="9" customWidth="1"/>
    <col min="8965" max="8965" width="29.140625" style="9" customWidth="1"/>
    <col min="8966" max="8966" width="15.7109375" style="9" customWidth="1"/>
    <col min="8967" max="8968" width="14.7109375" style="9" customWidth="1"/>
    <col min="8969" max="8969" width="14.140625" style="9" customWidth="1"/>
    <col min="8970" max="8971" width="13.7109375" style="9" customWidth="1"/>
    <col min="8972" max="8972" width="0.5703125" style="9" customWidth="1"/>
    <col min="8973" max="8973" width="5.7109375" style="9" customWidth="1"/>
    <col min="8974" max="8974" width="19.85546875" style="9" customWidth="1"/>
    <col min="8975" max="8975" width="5.7109375" style="9" customWidth="1"/>
    <col min="8976" max="8976" width="10.7109375" style="9" customWidth="1"/>
    <col min="8977" max="9042" width="5.7109375" style="9" customWidth="1"/>
    <col min="9043" max="9219" width="12.5703125" style="9"/>
    <col min="9220" max="9220" width="3.42578125" style="9" customWidth="1"/>
    <col min="9221" max="9221" width="29.140625" style="9" customWidth="1"/>
    <col min="9222" max="9222" width="15.7109375" style="9" customWidth="1"/>
    <col min="9223" max="9224" width="14.7109375" style="9" customWidth="1"/>
    <col min="9225" max="9225" width="14.140625" style="9" customWidth="1"/>
    <col min="9226" max="9227" width="13.7109375" style="9" customWidth="1"/>
    <col min="9228" max="9228" width="0.5703125" style="9" customWidth="1"/>
    <col min="9229" max="9229" width="5.7109375" style="9" customWidth="1"/>
    <col min="9230" max="9230" width="19.85546875" style="9" customWidth="1"/>
    <col min="9231" max="9231" width="5.7109375" style="9" customWidth="1"/>
    <col min="9232" max="9232" width="10.7109375" style="9" customWidth="1"/>
    <col min="9233" max="9298" width="5.7109375" style="9" customWidth="1"/>
    <col min="9299" max="9475" width="12.5703125" style="9"/>
    <col min="9476" max="9476" width="3.42578125" style="9" customWidth="1"/>
    <col min="9477" max="9477" width="29.140625" style="9" customWidth="1"/>
    <col min="9478" max="9478" width="15.7109375" style="9" customWidth="1"/>
    <col min="9479" max="9480" width="14.7109375" style="9" customWidth="1"/>
    <col min="9481" max="9481" width="14.140625" style="9" customWidth="1"/>
    <col min="9482" max="9483" width="13.7109375" style="9" customWidth="1"/>
    <col min="9484" max="9484" width="0.5703125" style="9" customWidth="1"/>
    <col min="9485" max="9485" width="5.7109375" style="9" customWidth="1"/>
    <col min="9486" max="9486" width="19.85546875" style="9" customWidth="1"/>
    <col min="9487" max="9487" width="5.7109375" style="9" customWidth="1"/>
    <col min="9488" max="9488" width="10.7109375" style="9" customWidth="1"/>
    <col min="9489" max="9554" width="5.7109375" style="9" customWidth="1"/>
    <col min="9555" max="9731" width="12.5703125" style="9"/>
    <col min="9732" max="9732" width="3.42578125" style="9" customWidth="1"/>
    <col min="9733" max="9733" width="29.140625" style="9" customWidth="1"/>
    <col min="9734" max="9734" width="15.7109375" style="9" customWidth="1"/>
    <col min="9735" max="9736" width="14.7109375" style="9" customWidth="1"/>
    <col min="9737" max="9737" width="14.140625" style="9" customWidth="1"/>
    <col min="9738" max="9739" width="13.7109375" style="9" customWidth="1"/>
    <col min="9740" max="9740" width="0.5703125" style="9" customWidth="1"/>
    <col min="9741" max="9741" width="5.7109375" style="9" customWidth="1"/>
    <col min="9742" max="9742" width="19.85546875" style="9" customWidth="1"/>
    <col min="9743" max="9743" width="5.7109375" style="9" customWidth="1"/>
    <col min="9744" max="9744" width="10.7109375" style="9" customWidth="1"/>
    <col min="9745" max="9810" width="5.7109375" style="9" customWidth="1"/>
    <col min="9811" max="9987" width="12.5703125" style="9"/>
    <col min="9988" max="9988" width="3.42578125" style="9" customWidth="1"/>
    <col min="9989" max="9989" width="29.140625" style="9" customWidth="1"/>
    <col min="9990" max="9990" width="15.7109375" style="9" customWidth="1"/>
    <col min="9991" max="9992" width="14.7109375" style="9" customWidth="1"/>
    <col min="9993" max="9993" width="14.140625" style="9" customWidth="1"/>
    <col min="9994" max="9995" width="13.7109375" style="9" customWidth="1"/>
    <col min="9996" max="9996" width="0.5703125" style="9" customWidth="1"/>
    <col min="9997" max="9997" width="5.7109375" style="9" customWidth="1"/>
    <col min="9998" max="9998" width="19.85546875" style="9" customWidth="1"/>
    <col min="9999" max="9999" width="5.7109375" style="9" customWidth="1"/>
    <col min="10000" max="10000" width="10.7109375" style="9" customWidth="1"/>
    <col min="10001" max="10066" width="5.7109375" style="9" customWidth="1"/>
    <col min="10067" max="10243" width="12.5703125" style="9"/>
    <col min="10244" max="10244" width="3.42578125" style="9" customWidth="1"/>
    <col min="10245" max="10245" width="29.140625" style="9" customWidth="1"/>
    <col min="10246" max="10246" width="15.7109375" style="9" customWidth="1"/>
    <col min="10247" max="10248" width="14.7109375" style="9" customWidth="1"/>
    <col min="10249" max="10249" width="14.140625" style="9" customWidth="1"/>
    <col min="10250" max="10251" width="13.7109375" style="9" customWidth="1"/>
    <col min="10252" max="10252" width="0.5703125" style="9" customWidth="1"/>
    <col min="10253" max="10253" width="5.7109375" style="9" customWidth="1"/>
    <col min="10254" max="10254" width="19.85546875" style="9" customWidth="1"/>
    <col min="10255" max="10255" width="5.7109375" style="9" customWidth="1"/>
    <col min="10256" max="10256" width="10.7109375" style="9" customWidth="1"/>
    <col min="10257" max="10322" width="5.7109375" style="9" customWidth="1"/>
    <col min="10323" max="10499" width="12.5703125" style="9"/>
    <col min="10500" max="10500" width="3.42578125" style="9" customWidth="1"/>
    <col min="10501" max="10501" width="29.140625" style="9" customWidth="1"/>
    <col min="10502" max="10502" width="15.7109375" style="9" customWidth="1"/>
    <col min="10503" max="10504" width="14.7109375" style="9" customWidth="1"/>
    <col min="10505" max="10505" width="14.140625" style="9" customWidth="1"/>
    <col min="10506" max="10507" width="13.7109375" style="9" customWidth="1"/>
    <col min="10508" max="10508" width="0.5703125" style="9" customWidth="1"/>
    <col min="10509" max="10509" width="5.7109375" style="9" customWidth="1"/>
    <col min="10510" max="10510" width="19.85546875" style="9" customWidth="1"/>
    <col min="10511" max="10511" width="5.7109375" style="9" customWidth="1"/>
    <col min="10512" max="10512" width="10.7109375" style="9" customWidth="1"/>
    <col min="10513" max="10578" width="5.7109375" style="9" customWidth="1"/>
    <col min="10579" max="10755" width="12.5703125" style="9"/>
    <col min="10756" max="10756" width="3.42578125" style="9" customWidth="1"/>
    <col min="10757" max="10757" width="29.140625" style="9" customWidth="1"/>
    <col min="10758" max="10758" width="15.7109375" style="9" customWidth="1"/>
    <col min="10759" max="10760" width="14.7109375" style="9" customWidth="1"/>
    <col min="10761" max="10761" width="14.140625" style="9" customWidth="1"/>
    <col min="10762" max="10763" width="13.7109375" style="9" customWidth="1"/>
    <col min="10764" max="10764" width="0.5703125" style="9" customWidth="1"/>
    <col min="10765" max="10765" width="5.7109375" style="9" customWidth="1"/>
    <col min="10766" max="10766" width="19.85546875" style="9" customWidth="1"/>
    <col min="10767" max="10767" width="5.7109375" style="9" customWidth="1"/>
    <col min="10768" max="10768" width="10.7109375" style="9" customWidth="1"/>
    <col min="10769" max="10834" width="5.7109375" style="9" customWidth="1"/>
    <col min="10835" max="11011" width="12.5703125" style="9"/>
    <col min="11012" max="11012" width="3.42578125" style="9" customWidth="1"/>
    <col min="11013" max="11013" width="29.140625" style="9" customWidth="1"/>
    <col min="11014" max="11014" width="15.7109375" style="9" customWidth="1"/>
    <col min="11015" max="11016" width="14.7109375" style="9" customWidth="1"/>
    <col min="11017" max="11017" width="14.140625" style="9" customWidth="1"/>
    <col min="11018" max="11019" width="13.7109375" style="9" customWidth="1"/>
    <col min="11020" max="11020" width="0.5703125" style="9" customWidth="1"/>
    <col min="11021" max="11021" width="5.7109375" style="9" customWidth="1"/>
    <col min="11022" max="11022" width="19.85546875" style="9" customWidth="1"/>
    <col min="11023" max="11023" width="5.7109375" style="9" customWidth="1"/>
    <col min="11024" max="11024" width="10.7109375" style="9" customWidth="1"/>
    <col min="11025" max="11090" width="5.7109375" style="9" customWidth="1"/>
    <col min="11091" max="11267" width="12.5703125" style="9"/>
    <col min="11268" max="11268" width="3.42578125" style="9" customWidth="1"/>
    <col min="11269" max="11269" width="29.140625" style="9" customWidth="1"/>
    <col min="11270" max="11270" width="15.7109375" style="9" customWidth="1"/>
    <col min="11271" max="11272" width="14.7109375" style="9" customWidth="1"/>
    <col min="11273" max="11273" width="14.140625" style="9" customWidth="1"/>
    <col min="11274" max="11275" width="13.7109375" style="9" customWidth="1"/>
    <col min="11276" max="11276" width="0.5703125" style="9" customWidth="1"/>
    <col min="11277" max="11277" width="5.7109375" style="9" customWidth="1"/>
    <col min="11278" max="11278" width="19.85546875" style="9" customWidth="1"/>
    <col min="11279" max="11279" width="5.7109375" style="9" customWidth="1"/>
    <col min="11280" max="11280" width="10.7109375" style="9" customWidth="1"/>
    <col min="11281" max="11346" width="5.7109375" style="9" customWidth="1"/>
    <col min="11347" max="11523" width="12.5703125" style="9"/>
    <col min="11524" max="11524" width="3.42578125" style="9" customWidth="1"/>
    <col min="11525" max="11525" width="29.140625" style="9" customWidth="1"/>
    <col min="11526" max="11526" width="15.7109375" style="9" customWidth="1"/>
    <col min="11527" max="11528" width="14.7109375" style="9" customWidth="1"/>
    <col min="11529" max="11529" width="14.140625" style="9" customWidth="1"/>
    <col min="11530" max="11531" width="13.7109375" style="9" customWidth="1"/>
    <col min="11532" max="11532" width="0.5703125" style="9" customWidth="1"/>
    <col min="11533" max="11533" width="5.7109375" style="9" customWidth="1"/>
    <col min="11534" max="11534" width="19.85546875" style="9" customWidth="1"/>
    <col min="11535" max="11535" width="5.7109375" style="9" customWidth="1"/>
    <col min="11536" max="11536" width="10.7109375" style="9" customWidth="1"/>
    <col min="11537" max="11602" width="5.7109375" style="9" customWidth="1"/>
    <col min="11603" max="11779" width="12.5703125" style="9"/>
    <col min="11780" max="11780" width="3.42578125" style="9" customWidth="1"/>
    <col min="11781" max="11781" width="29.140625" style="9" customWidth="1"/>
    <col min="11782" max="11782" width="15.7109375" style="9" customWidth="1"/>
    <col min="11783" max="11784" width="14.7109375" style="9" customWidth="1"/>
    <col min="11785" max="11785" width="14.140625" style="9" customWidth="1"/>
    <col min="11786" max="11787" width="13.7109375" style="9" customWidth="1"/>
    <col min="11788" max="11788" width="0.5703125" style="9" customWidth="1"/>
    <col min="11789" max="11789" width="5.7109375" style="9" customWidth="1"/>
    <col min="11790" max="11790" width="19.85546875" style="9" customWidth="1"/>
    <col min="11791" max="11791" width="5.7109375" style="9" customWidth="1"/>
    <col min="11792" max="11792" width="10.7109375" style="9" customWidth="1"/>
    <col min="11793" max="11858" width="5.7109375" style="9" customWidth="1"/>
    <col min="11859" max="12035" width="12.5703125" style="9"/>
    <col min="12036" max="12036" width="3.42578125" style="9" customWidth="1"/>
    <col min="12037" max="12037" width="29.140625" style="9" customWidth="1"/>
    <col min="12038" max="12038" width="15.7109375" style="9" customWidth="1"/>
    <col min="12039" max="12040" width="14.7109375" style="9" customWidth="1"/>
    <col min="12041" max="12041" width="14.140625" style="9" customWidth="1"/>
    <col min="12042" max="12043" width="13.7109375" style="9" customWidth="1"/>
    <col min="12044" max="12044" width="0.5703125" style="9" customWidth="1"/>
    <col min="12045" max="12045" width="5.7109375" style="9" customWidth="1"/>
    <col min="12046" max="12046" width="19.85546875" style="9" customWidth="1"/>
    <col min="12047" max="12047" width="5.7109375" style="9" customWidth="1"/>
    <col min="12048" max="12048" width="10.7109375" style="9" customWidth="1"/>
    <col min="12049" max="12114" width="5.7109375" style="9" customWidth="1"/>
    <col min="12115" max="12291" width="12.5703125" style="9"/>
    <col min="12292" max="12292" width="3.42578125" style="9" customWidth="1"/>
    <col min="12293" max="12293" width="29.140625" style="9" customWidth="1"/>
    <col min="12294" max="12294" width="15.7109375" style="9" customWidth="1"/>
    <col min="12295" max="12296" width="14.7109375" style="9" customWidth="1"/>
    <col min="12297" max="12297" width="14.140625" style="9" customWidth="1"/>
    <col min="12298" max="12299" width="13.7109375" style="9" customWidth="1"/>
    <col min="12300" max="12300" width="0.5703125" style="9" customWidth="1"/>
    <col min="12301" max="12301" width="5.7109375" style="9" customWidth="1"/>
    <col min="12302" max="12302" width="19.85546875" style="9" customWidth="1"/>
    <col min="12303" max="12303" width="5.7109375" style="9" customWidth="1"/>
    <col min="12304" max="12304" width="10.7109375" style="9" customWidth="1"/>
    <col min="12305" max="12370" width="5.7109375" style="9" customWidth="1"/>
    <col min="12371" max="12547" width="12.5703125" style="9"/>
    <col min="12548" max="12548" width="3.42578125" style="9" customWidth="1"/>
    <col min="12549" max="12549" width="29.140625" style="9" customWidth="1"/>
    <col min="12550" max="12550" width="15.7109375" style="9" customWidth="1"/>
    <col min="12551" max="12552" width="14.7109375" style="9" customWidth="1"/>
    <col min="12553" max="12553" width="14.140625" style="9" customWidth="1"/>
    <col min="12554" max="12555" width="13.7109375" style="9" customWidth="1"/>
    <col min="12556" max="12556" width="0.5703125" style="9" customWidth="1"/>
    <col min="12557" max="12557" width="5.7109375" style="9" customWidth="1"/>
    <col min="12558" max="12558" width="19.85546875" style="9" customWidth="1"/>
    <col min="12559" max="12559" width="5.7109375" style="9" customWidth="1"/>
    <col min="12560" max="12560" width="10.7109375" style="9" customWidth="1"/>
    <col min="12561" max="12626" width="5.7109375" style="9" customWidth="1"/>
    <col min="12627" max="12803" width="12.5703125" style="9"/>
    <col min="12804" max="12804" width="3.42578125" style="9" customWidth="1"/>
    <col min="12805" max="12805" width="29.140625" style="9" customWidth="1"/>
    <col min="12806" max="12806" width="15.7109375" style="9" customWidth="1"/>
    <col min="12807" max="12808" width="14.7109375" style="9" customWidth="1"/>
    <col min="12809" max="12809" width="14.140625" style="9" customWidth="1"/>
    <col min="12810" max="12811" width="13.7109375" style="9" customWidth="1"/>
    <col min="12812" max="12812" width="0.5703125" style="9" customWidth="1"/>
    <col min="12813" max="12813" width="5.7109375" style="9" customWidth="1"/>
    <col min="12814" max="12814" width="19.85546875" style="9" customWidth="1"/>
    <col min="12815" max="12815" width="5.7109375" style="9" customWidth="1"/>
    <col min="12816" max="12816" width="10.7109375" style="9" customWidth="1"/>
    <col min="12817" max="12882" width="5.7109375" style="9" customWidth="1"/>
    <col min="12883" max="13059" width="12.5703125" style="9"/>
    <col min="13060" max="13060" width="3.42578125" style="9" customWidth="1"/>
    <col min="13061" max="13061" width="29.140625" style="9" customWidth="1"/>
    <col min="13062" max="13062" width="15.7109375" style="9" customWidth="1"/>
    <col min="13063" max="13064" width="14.7109375" style="9" customWidth="1"/>
    <col min="13065" max="13065" width="14.140625" style="9" customWidth="1"/>
    <col min="13066" max="13067" width="13.7109375" style="9" customWidth="1"/>
    <col min="13068" max="13068" width="0.5703125" style="9" customWidth="1"/>
    <col min="13069" max="13069" width="5.7109375" style="9" customWidth="1"/>
    <col min="13070" max="13070" width="19.85546875" style="9" customWidth="1"/>
    <col min="13071" max="13071" width="5.7109375" style="9" customWidth="1"/>
    <col min="13072" max="13072" width="10.7109375" style="9" customWidth="1"/>
    <col min="13073" max="13138" width="5.7109375" style="9" customWidth="1"/>
    <col min="13139" max="13315" width="12.5703125" style="9"/>
    <col min="13316" max="13316" width="3.42578125" style="9" customWidth="1"/>
    <col min="13317" max="13317" width="29.140625" style="9" customWidth="1"/>
    <col min="13318" max="13318" width="15.7109375" style="9" customWidth="1"/>
    <col min="13319" max="13320" width="14.7109375" style="9" customWidth="1"/>
    <col min="13321" max="13321" width="14.140625" style="9" customWidth="1"/>
    <col min="13322" max="13323" width="13.7109375" style="9" customWidth="1"/>
    <col min="13324" max="13324" width="0.5703125" style="9" customWidth="1"/>
    <col min="13325" max="13325" width="5.7109375" style="9" customWidth="1"/>
    <col min="13326" max="13326" width="19.85546875" style="9" customWidth="1"/>
    <col min="13327" max="13327" width="5.7109375" style="9" customWidth="1"/>
    <col min="13328" max="13328" width="10.7109375" style="9" customWidth="1"/>
    <col min="13329" max="13394" width="5.7109375" style="9" customWidth="1"/>
    <col min="13395" max="13571" width="12.5703125" style="9"/>
    <col min="13572" max="13572" width="3.42578125" style="9" customWidth="1"/>
    <col min="13573" max="13573" width="29.140625" style="9" customWidth="1"/>
    <col min="13574" max="13574" width="15.7109375" style="9" customWidth="1"/>
    <col min="13575" max="13576" width="14.7109375" style="9" customWidth="1"/>
    <col min="13577" max="13577" width="14.140625" style="9" customWidth="1"/>
    <col min="13578" max="13579" width="13.7109375" style="9" customWidth="1"/>
    <col min="13580" max="13580" width="0.5703125" style="9" customWidth="1"/>
    <col min="13581" max="13581" width="5.7109375" style="9" customWidth="1"/>
    <col min="13582" max="13582" width="19.85546875" style="9" customWidth="1"/>
    <col min="13583" max="13583" width="5.7109375" style="9" customWidth="1"/>
    <col min="13584" max="13584" width="10.7109375" style="9" customWidth="1"/>
    <col min="13585" max="13650" width="5.7109375" style="9" customWidth="1"/>
    <col min="13651" max="13827" width="12.5703125" style="9"/>
    <col min="13828" max="13828" width="3.42578125" style="9" customWidth="1"/>
    <col min="13829" max="13829" width="29.140625" style="9" customWidth="1"/>
    <col min="13830" max="13830" width="15.7109375" style="9" customWidth="1"/>
    <col min="13831" max="13832" width="14.7109375" style="9" customWidth="1"/>
    <col min="13833" max="13833" width="14.140625" style="9" customWidth="1"/>
    <col min="13834" max="13835" width="13.7109375" style="9" customWidth="1"/>
    <col min="13836" max="13836" width="0.5703125" style="9" customWidth="1"/>
    <col min="13837" max="13837" width="5.7109375" style="9" customWidth="1"/>
    <col min="13838" max="13838" width="19.85546875" style="9" customWidth="1"/>
    <col min="13839" max="13839" width="5.7109375" style="9" customWidth="1"/>
    <col min="13840" max="13840" width="10.7109375" style="9" customWidth="1"/>
    <col min="13841" max="13906" width="5.7109375" style="9" customWidth="1"/>
    <col min="13907" max="14083" width="12.5703125" style="9"/>
    <col min="14084" max="14084" width="3.42578125" style="9" customWidth="1"/>
    <col min="14085" max="14085" width="29.140625" style="9" customWidth="1"/>
    <col min="14086" max="14086" width="15.7109375" style="9" customWidth="1"/>
    <col min="14087" max="14088" width="14.7109375" style="9" customWidth="1"/>
    <col min="14089" max="14089" width="14.140625" style="9" customWidth="1"/>
    <col min="14090" max="14091" width="13.7109375" style="9" customWidth="1"/>
    <col min="14092" max="14092" width="0.5703125" style="9" customWidth="1"/>
    <col min="14093" max="14093" width="5.7109375" style="9" customWidth="1"/>
    <col min="14094" max="14094" width="19.85546875" style="9" customWidth="1"/>
    <col min="14095" max="14095" width="5.7109375" style="9" customWidth="1"/>
    <col min="14096" max="14096" width="10.7109375" style="9" customWidth="1"/>
    <col min="14097" max="14162" width="5.7109375" style="9" customWidth="1"/>
    <col min="14163" max="14339" width="12.5703125" style="9"/>
    <col min="14340" max="14340" width="3.42578125" style="9" customWidth="1"/>
    <col min="14341" max="14341" width="29.140625" style="9" customWidth="1"/>
    <col min="14342" max="14342" width="15.7109375" style="9" customWidth="1"/>
    <col min="14343" max="14344" width="14.7109375" style="9" customWidth="1"/>
    <col min="14345" max="14345" width="14.140625" style="9" customWidth="1"/>
    <col min="14346" max="14347" width="13.7109375" style="9" customWidth="1"/>
    <col min="14348" max="14348" width="0.5703125" style="9" customWidth="1"/>
    <col min="14349" max="14349" width="5.7109375" style="9" customWidth="1"/>
    <col min="14350" max="14350" width="19.85546875" style="9" customWidth="1"/>
    <col min="14351" max="14351" width="5.7109375" style="9" customWidth="1"/>
    <col min="14352" max="14352" width="10.7109375" style="9" customWidth="1"/>
    <col min="14353" max="14418" width="5.7109375" style="9" customWidth="1"/>
    <col min="14419" max="14595" width="12.5703125" style="9"/>
    <col min="14596" max="14596" width="3.42578125" style="9" customWidth="1"/>
    <col min="14597" max="14597" width="29.140625" style="9" customWidth="1"/>
    <col min="14598" max="14598" width="15.7109375" style="9" customWidth="1"/>
    <col min="14599" max="14600" width="14.7109375" style="9" customWidth="1"/>
    <col min="14601" max="14601" width="14.140625" style="9" customWidth="1"/>
    <col min="14602" max="14603" width="13.7109375" style="9" customWidth="1"/>
    <col min="14604" max="14604" width="0.5703125" style="9" customWidth="1"/>
    <col min="14605" max="14605" width="5.7109375" style="9" customWidth="1"/>
    <col min="14606" max="14606" width="19.85546875" style="9" customWidth="1"/>
    <col min="14607" max="14607" width="5.7109375" style="9" customWidth="1"/>
    <col min="14608" max="14608" width="10.7109375" style="9" customWidth="1"/>
    <col min="14609" max="14674" width="5.7109375" style="9" customWidth="1"/>
    <col min="14675" max="14851" width="12.5703125" style="9"/>
    <col min="14852" max="14852" width="3.42578125" style="9" customWidth="1"/>
    <col min="14853" max="14853" width="29.140625" style="9" customWidth="1"/>
    <col min="14854" max="14854" width="15.7109375" style="9" customWidth="1"/>
    <col min="14855" max="14856" width="14.7109375" style="9" customWidth="1"/>
    <col min="14857" max="14857" width="14.140625" style="9" customWidth="1"/>
    <col min="14858" max="14859" width="13.7109375" style="9" customWidth="1"/>
    <col min="14860" max="14860" width="0.5703125" style="9" customWidth="1"/>
    <col min="14861" max="14861" width="5.7109375" style="9" customWidth="1"/>
    <col min="14862" max="14862" width="19.85546875" style="9" customWidth="1"/>
    <col min="14863" max="14863" width="5.7109375" style="9" customWidth="1"/>
    <col min="14864" max="14864" width="10.7109375" style="9" customWidth="1"/>
    <col min="14865" max="14930" width="5.7109375" style="9" customWidth="1"/>
    <col min="14931" max="15107" width="12.5703125" style="9"/>
    <col min="15108" max="15108" width="3.42578125" style="9" customWidth="1"/>
    <col min="15109" max="15109" width="29.140625" style="9" customWidth="1"/>
    <col min="15110" max="15110" width="15.7109375" style="9" customWidth="1"/>
    <col min="15111" max="15112" width="14.7109375" style="9" customWidth="1"/>
    <col min="15113" max="15113" width="14.140625" style="9" customWidth="1"/>
    <col min="15114" max="15115" width="13.7109375" style="9" customWidth="1"/>
    <col min="15116" max="15116" width="0.5703125" style="9" customWidth="1"/>
    <col min="15117" max="15117" width="5.7109375" style="9" customWidth="1"/>
    <col min="15118" max="15118" width="19.85546875" style="9" customWidth="1"/>
    <col min="15119" max="15119" width="5.7109375" style="9" customWidth="1"/>
    <col min="15120" max="15120" width="10.7109375" style="9" customWidth="1"/>
    <col min="15121" max="15186" width="5.7109375" style="9" customWidth="1"/>
    <col min="15187" max="15363" width="12.5703125" style="9"/>
    <col min="15364" max="15364" width="3.42578125" style="9" customWidth="1"/>
    <col min="15365" max="15365" width="29.140625" style="9" customWidth="1"/>
    <col min="15366" max="15366" width="15.7109375" style="9" customWidth="1"/>
    <col min="15367" max="15368" width="14.7109375" style="9" customWidth="1"/>
    <col min="15369" max="15369" width="14.140625" style="9" customWidth="1"/>
    <col min="15370" max="15371" width="13.7109375" style="9" customWidth="1"/>
    <col min="15372" max="15372" width="0.5703125" style="9" customWidth="1"/>
    <col min="15373" max="15373" width="5.7109375" style="9" customWidth="1"/>
    <col min="15374" max="15374" width="19.85546875" style="9" customWidth="1"/>
    <col min="15375" max="15375" width="5.7109375" style="9" customWidth="1"/>
    <col min="15376" max="15376" width="10.7109375" style="9" customWidth="1"/>
    <col min="15377" max="15442" width="5.7109375" style="9" customWidth="1"/>
    <col min="15443" max="15619" width="12.5703125" style="9"/>
    <col min="15620" max="15620" width="3.42578125" style="9" customWidth="1"/>
    <col min="15621" max="15621" width="29.140625" style="9" customWidth="1"/>
    <col min="15622" max="15622" width="15.7109375" style="9" customWidth="1"/>
    <col min="15623" max="15624" width="14.7109375" style="9" customWidth="1"/>
    <col min="15625" max="15625" width="14.140625" style="9" customWidth="1"/>
    <col min="15626" max="15627" width="13.7109375" style="9" customWidth="1"/>
    <col min="15628" max="15628" width="0.5703125" style="9" customWidth="1"/>
    <col min="15629" max="15629" width="5.7109375" style="9" customWidth="1"/>
    <col min="15630" max="15630" width="19.85546875" style="9" customWidth="1"/>
    <col min="15631" max="15631" width="5.7109375" style="9" customWidth="1"/>
    <col min="15632" max="15632" width="10.7109375" style="9" customWidth="1"/>
    <col min="15633" max="15698" width="5.7109375" style="9" customWidth="1"/>
    <col min="15699" max="15875" width="12.5703125" style="9"/>
    <col min="15876" max="15876" width="3.42578125" style="9" customWidth="1"/>
    <col min="15877" max="15877" width="29.140625" style="9" customWidth="1"/>
    <col min="15878" max="15878" width="15.7109375" style="9" customWidth="1"/>
    <col min="15879" max="15880" width="14.7109375" style="9" customWidth="1"/>
    <col min="15881" max="15881" width="14.140625" style="9" customWidth="1"/>
    <col min="15882" max="15883" width="13.7109375" style="9" customWidth="1"/>
    <col min="15884" max="15884" width="0.5703125" style="9" customWidth="1"/>
    <col min="15885" max="15885" width="5.7109375" style="9" customWidth="1"/>
    <col min="15886" max="15886" width="19.85546875" style="9" customWidth="1"/>
    <col min="15887" max="15887" width="5.7109375" style="9" customWidth="1"/>
    <col min="15888" max="15888" width="10.7109375" style="9" customWidth="1"/>
    <col min="15889" max="15954" width="5.7109375" style="9" customWidth="1"/>
    <col min="15955" max="16131" width="12.5703125" style="9"/>
    <col min="16132" max="16132" width="3.42578125" style="9" customWidth="1"/>
    <col min="16133" max="16133" width="29.140625" style="9" customWidth="1"/>
    <col min="16134" max="16134" width="15.7109375" style="9" customWidth="1"/>
    <col min="16135" max="16136" width="14.7109375" style="9" customWidth="1"/>
    <col min="16137" max="16137" width="14.140625" style="9" customWidth="1"/>
    <col min="16138" max="16139" width="13.7109375" style="9" customWidth="1"/>
    <col min="16140" max="16140" width="0.5703125" style="9" customWidth="1"/>
    <col min="16141" max="16141" width="5.7109375" style="9" customWidth="1"/>
    <col min="16142" max="16142" width="19.85546875" style="9" customWidth="1"/>
    <col min="16143" max="16143" width="5.7109375" style="9" customWidth="1"/>
    <col min="16144" max="16144" width="10.7109375" style="9" customWidth="1"/>
    <col min="16145" max="16210" width="5.7109375" style="9" customWidth="1"/>
    <col min="16211" max="16384" width="12.5703125" style="9"/>
  </cols>
  <sheetData>
    <row r="1" spans="1:17" s="3" customFormat="1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7" s="3" customFormat="1" x14ac:dyDescent="0.2">
      <c r="A2" s="188" t="s">
        <v>723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7" s="3" customFormat="1" x14ac:dyDescent="0.2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7" s="3" customFormat="1" ht="13.5" thickBot="1" x14ac:dyDescent="0.2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5"/>
    </row>
    <row r="5" spans="1:17" ht="4.5" customHeight="1" x14ac:dyDescent="0.2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7" ht="12.75" customHeight="1" x14ac:dyDescent="0.2">
      <c r="A6" s="190" t="s">
        <v>2</v>
      </c>
      <c r="B6" s="191"/>
      <c r="C6" s="192" t="s">
        <v>3</v>
      </c>
      <c r="D6" s="195" t="s">
        <v>724</v>
      </c>
      <c r="E6" s="195" t="s">
        <v>725</v>
      </c>
      <c r="F6" s="196" t="s">
        <v>4</v>
      </c>
      <c r="G6" s="197" t="s">
        <v>5</v>
      </c>
      <c r="H6" s="196" t="s">
        <v>6</v>
      </c>
      <c r="I6" s="198" t="s">
        <v>7</v>
      </c>
      <c r="J6" s="199"/>
      <c r="K6" s="204" t="s">
        <v>8</v>
      </c>
      <c r="L6" s="10"/>
    </row>
    <row r="7" spans="1:17" ht="12.75" customHeight="1" x14ac:dyDescent="0.2">
      <c r="A7" s="190"/>
      <c r="B7" s="191"/>
      <c r="C7" s="193"/>
      <c r="D7" s="195"/>
      <c r="E7" s="195"/>
      <c r="F7" s="196"/>
      <c r="G7" s="197"/>
      <c r="H7" s="196"/>
      <c r="I7" s="205" t="s">
        <v>9</v>
      </c>
      <c r="J7" s="206" t="s">
        <v>10</v>
      </c>
      <c r="K7" s="204"/>
      <c r="L7" s="10"/>
    </row>
    <row r="8" spans="1:17" ht="12.75" customHeight="1" x14ac:dyDescent="0.2">
      <c r="A8" s="190"/>
      <c r="B8" s="191"/>
      <c r="C8" s="194"/>
      <c r="D8" s="195"/>
      <c r="E8" s="195"/>
      <c r="F8" s="196"/>
      <c r="G8" s="197"/>
      <c r="H8" s="196"/>
      <c r="I8" s="196"/>
      <c r="J8" s="197"/>
      <c r="K8" s="204"/>
      <c r="L8" s="10"/>
    </row>
    <row r="9" spans="1:17" x14ac:dyDescent="0.2">
      <c r="A9" s="190"/>
      <c r="B9" s="191"/>
      <c r="C9" s="194"/>
      <c r="D9" s="195"/>
      <c r="E9" s="195"/>
      <c r="F9" s="196"/>
      <c r="G9" s="197"/>
      <c r="H9" s="196"/>
      <c r="I9" s="196"/>
      <c r="J9" s="197"/>
      <c r="K9" s="204"/>
      <c r="L9" s="10"/>
    </row>
    <row r="10" spans="1:17" s="12" customFormat="1" ht="10.15" customHeight="1" x14ac:dyDescent="0.2">
      <c r="A10" s="190"/>
      <c r="B10" s="191"/>
      <c r="C10" s="181">
        <v>1</v>
      </c>
      <c r="D10" s="182">
        <v>2</v>
      </c>
      <c r="E10" s="181">
        <v>3</v>
      </c>
      <c r="F10" s="181">
        <v>4</v>
      </c>
      <c r="G10" s="181">
        <v>5</v>
      </c>
      <c r="H10" s="181">
        <v>6</v>
      </c>
      <c r="I10" s="183" t="s">
        <v>11</v>
      </c>
      <c r="J10" s="183" t="s">
        <v>12</v>
      </c>
      <c r="K10" s="184" t="s">
        <v>13</v>
      </c>
      <c r="L10" s="11"/>
    </row>
    <row r="11" spans="1:17" ht="4.5" customHeight="1" thickBot="1" x14ac:dyDescent="0.25">
      <c r="A11" s="13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7" ht="8.1" customHeight="1" x14ac:dyDescent="0.2">
      <c r="B12" s="7"/>
      <c r="C12" s="17"/>
      <c r="D12" s="17"/>
      <c r="E12" s="17"/>
      <c r="F12" s="17"/>
      <c r="G12" s="17"/>
      <c r="H12" s="18"/>
      <c r="I12" s="17"/>
      <c r="J12" s="17"/>
      <c r="K12" s="19"/>
      <c r="L12" s="19"/>
    </row>
    <row r="13" spans="1:17" ht="8.25" customHeight="1" x14ac:dyDescent="0.2">
      <c r="B13" s="20"/>
      <c r="C13" s="19"/>
      <c r="D13" s="19"/>
      <c r="E13" s="19"/>
      <c r="F13" s="19"/>
      <c r="G13" s="19"/>
      <c r="H13" s="21"/>
      <c r="I13" s="19"/>
      <c r="J13" s="19"/>
      <c r="K13" s="19"/>
      <c r="L13" s="19"/>
    </row>
    <row r="14" spans="1:17" s="29" customFormat="1" ht="15" x14ac:dyDescent="0.25">
      <c r="A14" s="22" t="s">
        <v>14</v>
      </c>
      <c r="B14" s="23"/>
      <c r="C14" s="24">
        <f t="shared" ref="C14:I14" si="0">+C15</f>
        <v>4995316603</v>
      </c>
      <c r="D14" s="24">
        <f t="shared" si="0"/>
        <v>3583111939</v>
      </c>
      <c r="E14" s="24">
        <f t="shared" si="0"/>
        <v>4995316603</v>
      </c>
      <c r="F14" s="24">
        <f t="shared" si="0"/>
        <v>4995316603</v>
      </c>
      <c r="G14" s="24">
        <f t="shared" si="0"/>
        <v>3583111939.2500005</v>
      </c>
      <c r="H14" s="24">
        <f t="shared" si="0"/>
        <v>3258815188.8199997</v>
      </c>
      <c r="I14" s="24">
        <f t="shared" si="0"/>
        <v>-1736501414.1800003</v>
      </c>
      <c r="J14" s="25">
        <f>IF(F14=0,0,(H14/F14)-1)*100</f>
        <v>-34.762589685248834</v>
      </c>
      <c r="K14" s="25">
        <f>IF(E14=0,0,(H14/E14)*100)</f>
        <v>65.237410314751159</v>
      </c>
      <c r="L14" s="26"/>
      <c r="M14" s="27"/>
      <c r="N14" s="28"/>
      <c r="Q14" s="27"/>
    </row>
    <row r="15" spans="1:17" s="29" customFormat="1" ht="15" x14ac:dyDescent="0.25">
      <c r="A15" s="30"/>
      <c r="B15" s="31" t="s">
        <v>15</v>
      </c>
      <c r="C15" s="32">
        <v>4995316603</v>
      </c>
      <c r="D15" s="32">
        <v>3583111939</v>
      </c>
      <c r="E15" s="32">
        <v>4995316603</v>
      </c>
      <c r="F15" s="32">
        <v>4995316603</v>
      </c>
      <c r="G15" s="33">
        <v>3583111939.2500005</v>
      </c>
      <c r="H15" s="32">
        <v>3258815188.8199997</v>
      </c>
      <c r="I15" s="34">
        <f>H15-F15</f>
        <v>-1736501414.1800003</v>
      </c>
      <c r="J15" s="35">
        <f>IF(F15=0,0,(H15/F15)-1)*100</f>
        <v>-34.762589685248834</v>
      </c>
      <c r="K15" s="35">
        <f>IF(E15=0,0,(H15/E15)*100)</f>
        <v>65.237410314751159</v>
      </c>
      <c r="L15" s="26"/>
      <c r="M15" s="27"/>
      <c r="N15" s="36"/>
      <c r="Q15" s="27"/>
    </row>
    <row r="16" spans="1:17" s="12" customFormat="1" ht="8.1" customHeight="1" x14ac:dyDescent="0.25">
      <c r="A16" s="37"/>
      <c r="B16" s="38"/>
      <c r="C16" s="39"/>
      <c r="D16" s="39"/>
      <c r="E16" s="39"/>
      <c r="F16" s="39"/>
      <c r="G16" s="40"/>
      <c r="H16" s="41"/>
      <c r="I16" s="42"/>
      <c r="J16" s="43"/>
      <c r="K16" s="43"/>
      <c r="L16" s="44"/>
    </row>
    <row r="17" spans="1:17" s="29" customFormat="1" ht="15.75" x14ac:dyDescent="0.25">
      <c r="A17" s="45" t="s">
        <v>16</v>
      </c>
      <c r="B17" s="46"/>
      <c r="C17" s="47">
        <f t="shared" ref="C17:I17" si="1">+C19+C25+C29+C24</f>
        <v>4995316603</v>
      </c>
      <c r="D17" s="47">
        <f t="shared" si="1"/>
        <v>3494556957</v>
      </c>
      <c r="E17" s="47">
        <f t="shared" si="1"/>
        <v>4995316603</v>
      </c>
      <c r="F17" s="48">
        <f t="shared" si="1"/>
        <v>4995316603</v>
      </c>
      <c r="G17" s="47">
        <f t="shared" si="1"/>
        <v>3312545820.4599991</v>
      </c>
      <c r="H17" s="47">
        <f t="shared" si="1"/>
        <v>3266922808.5599985</v>
      </c>
      <c r="I17" s="47">
        <f t="shared" si="1"/>
        <v>-1728393794.4400012</v>
      </c>
      <c r="J17" s="49">
        <f t="shared" ref="J17:J27" si="2">IF(F17=0,0,(H17/F17)-1)*100</f>
        <v>-34.600285263240224</v>
      </c>
      <c r="K17" s="49">
        <f>IF(E17=0,0,(H17/E17)*100)</f>
        <v>65.399714736759776</v>
      </c>
      <c r="L17" s="26"/>
      <c r="M17" s="27"/>
      <c r="N17" s="50"/>
      <c r="Q17" s="27"/>
    </row>
    <row r="18" spans="1:17" s="59" customFormat="1" ht="4.5" customHeight="1" x14ac:dyDescent="0.15">
      <c r="A18" s="51"/>
      <c r="B18" s="52"/>
      <c r="C18" s="53"/>
      <c r="D18" s="53"/>
      <c r="E18" s="53"/>
      <c r="F18" s="53"/>
      <c r="G18" s="54"/>
      <c r="H18" s="55"/>
      <c r="I18" s="56"/>
      <c r="J18" s="57"/>
      <c r="K18" s="57"/>
      <c r="L18" s="58"/>
    </row>
    <row r="19" spans="1:17" s="29" customFormat="1" ht="15" x14ac:dyDescent="0.25">
      <c r="A19" s="60"/>
      <c r="B19" s="23" t="s">
        <v>17</v>
      </c>
      <c r="C19" s="24">
        <f t="shared" ref="C19:H19" si="3">SUM(C20:C23)</f>
        <v>3669803337</v>
      </c>
      <c r="D19" s="24">
        <f t="shared" si="3"/>
        <v>2768485426</v>
      </c>
      <c r="E19" s="24">
        <f t="shared" si="3"/>
        <v>3740416409</v>
      </c>
      <c r="F19" s="61">
        <f t="shared" si="3"/>
        <v>3740416409</v>
      </c>
      <c r="G19" s="62">
        <f t="shared" si="3"/>
        <v>2620332657.1900001</v>
      </c>
      <c r="H19" s="62">
        <f t="shared" si="3"/>
        <v>2837924199.1899996</v>
      </c>
      <c r="I19" s="62">
        <f t="shared" ref="I19:I25" si="4">H19-F19</f>
        <v>-902492209.81000042</v>
      </c>
      <c r="J19" s="25">
        <f t="shared" si="2"/>
        <v>-24.128121340673982</v>
      </c>
      <c r="K19" s="25">
        <f t="shared" ref="K19:K27" si="5">IF(E19=0,0,(H19/E19)*100)</f>
        <v>75.871878659326015</v>
      </c>
      <c r="L19" s="26"/>
      <c r="M19" s="27"/>
      <c r="N19" s="63"/>
      <c r="Q19" s="27"/>
    </row>
    <row r="20" spans="1:17" ht="15" x14ac:dyDescent="0.25">
      <c r="A20" s="30"/>
      <c r="B20" s="64" t="s">
        <v>18</v>
      </c>
      <c r="C20" s="65">
        <v>1865069147</v>
      </c>
      <c r="D20" s="65">
        <v>1862524904</v>
      </c>
      <c r="E20" s="65">
        <v>2030929660</v>
      </c>
      <c r="F20" s="65">
        <v>2030929660</v>
      </c>
      <c r="G20" s="66">
        <v>1747243203.8499999</v>
      </c>
      <c r="H20" s="65">
        <v>1896982397.9399998</v>
      </c>
      <c r="I20" s="34">
        <f>H20-F20</f>
        <v>-133947262.06000018</v>
      </c>
      <c r="J20" s="35">
        <f t="shared" si="2"/>
        <v>-6.595366875483033</v>
      </c>
      <c r="K20" s="35">
        <f t="shared" si="5"/>
        <v>93.404633124516963</v>
      </c>
      <c r="L20" s="67"/>
      <c r="N20" s="68"/>
      <c r="P20" s="69"/>
      <c r="Q20" s="70"/>
    </row>
    <row r="21" spans="1:17" ht="15" x14ac:dyDescent="0.25">
      <c r="A21" s="30"/>
      <c r="B21" s="31" t="s">
        <v>19</v>
      </c>
      <c r="C21" s="65">
        <v>14854774</v>
      </c>
      <c r="D21" s="65">
        <v>8207822</v>
      </c>
      <c r="E21" s="65">
        <v>14854774</v>
      </c>
      <c r="F21" s="65">
        <v>14854774</v>
      </c>
      <c r="G21" s="33">
        <v>8207819.5800000001</v>
      </c>
      <c r="H21" s="65">
        <v>12756984.520000003</v>
      </c>
      <c r="I21" s="71">
        <f t="shared" si="4"/>
        <v>-2097789.4799999967</v>
      </c>
      <c r="J21" s="72">
        <f t="shared" si="2"/>
        <v>-14.121988527055318</v>
      </c>
      <c r="K21" s="72">
        <f t="shared" si="5"/>
        <v>85.878011472944678</v>
      </c>
      <c r="L21" s="67"/>
      <c r="M21" s="70" t="s">
        <v>20</v>
      </c>
      <c r="N21" s="70"/>
      <c r="Q21" s="70"/>
    </row>
    <row r="22" spans="1:17" ht="15" x14ac:dyDescent="0.25">
      <c r="A22" s="30"/>
      <c r="B22" s="31" t="s">
        <v>21</v>
      </c>
      <c r="C22" s="65">
        <v>1789486416</v>
      </c>
      <c r="D22" s="65">
        <v>897477236</v>
      </c>
      <c r="E22" s="65">
        <v>1694238975</v>
      </c>
      <c r="F22" s="65">
        <v>1694238975</v>
      </c>
      <c r="G22" s="33">
        <v>864606169.47000015</v>
      </c>
      <c r="H22" s="65">
        <v>889524308.18999994</v>
      </c>
      <c r="I22" s="71">
        <f t="shared" si="4"/>
        <v>-804714666.81000006</v>
      </c>
      <c r="J22" s="72">
        <f t="shared" si="2"/>
        <v>-47.497116917051208</v>
      </c>
      <c r="K22" s="72">
        <f t="shared" si="5"/>
        <v>52.502883082948792</v>
      </c>
      <c r="L22" s="67"/>
      <c r="M22" s="70"/>
      <c r="N22" s="73"/>
      <c r="Q22" s="70"/>
    </row>
    <row r="23" spans="1:17" ht="15" x14ac:dyDescent="0.25">
      <c r="A23" s="30"/>
      <c r="B23" s="31" t="s">
        <v>22</v>
      </c>
      <c r="C23" s="74">
        <v>393000</v>
      </c>
      <c r="D23" s="74">
        <v>275464</v>
      </c>
      <c r="E23" s="74">
        <v>393000</v>
      </c>
      <c r="F23" s="74">
        <v>393000</v>
      </c>
      <c r="G23" s="33">
        <v>275464.28999999998</v>
      </c>
      <c r="H23" s="74">
        <v>38660508.539999999</v>
      </c>
      <c r="I23" s="71">
        <f t="shared" si="4"/>
        <v>38267508.539999999</v>
      </c>
      <c r="J23" s="72">
        <f t="shared" si="2"/>
        <v>9737.279526717557</v>
      </c>
      <c r="K23" s="72">
        <f t="shared" si="5"/>
        <v>9837.279526717557</v>
      </c>
      <c r="L23" s="67"/>
      <c r="M23" s="70"/>
      <c r="N23" s="70"/>
      <c r="Q23" s="70"/>
    </row>
    <row r="24" spans="1:17" ht="18.75" customHeight="1" x14ac:dyDescent="0.25">
      <c r="A24" s="75"/>
      <c r="B24" s="23" t="s">
        <v>23</v>
      </c>
      <c r="C24" s="76">
        <v>613941434</v>
      </c>
      <c r="D24" s="76">
        <v>420532964</v>
      </c>
      <c r="E24" s="76">
        <v>543328362</v>
      </c>
      <c r="F24" s="76">
        <v>543328362</v>
      </c>
      <c r="G24" s="77">
        <v>420532963.52000004</v>
      </c>
      <c r="H24" s="76">
        <v>389262923.74000001</v>
      </c>
      <c r="I24" s="78">
        <f>H24-F24</f>
        <v>-154065438.25999999</v>
      </c>
      <c r="J24" s="79">
        <f t="shared" si="2"/>
        <v>-28.355861581177678</v>
      </c>
      <c r="K24" s="79">
        <f t="shared" si="5"/>
        <v>71.644138418822322</v>
      </c>
      <c r="L24" s="67"/>
      <c r="M24" s="70"/>
      <c r="N24" s="70"/>
      <c r="Q24" s="70"/>
    </row>
    <row r="25" spans="1:17" ht="15.75" x14ac:dyDescent="0.25">
      <c r="A25" s="75"/>
      <c r="B25" s="80" t="s">
        <v>24</v>
      </c>
      <c r="C25" s="76">
        <f t="shared" ref="C25:H25" si="6">+C26+C27</f>
        <v>611571832</v>
      </c>
      <c r="D25" s="76">
        <f t="shared" si="6"/>
        <v>205538567</v>
      </c>
      <c r="E25" s="76">
        <f t="shared" si="6"/>
        <v>611571832</v>
      </c>
      <c r="F25" s="81">
        <f t="shared" si="6"/>
        <v>611571832</v>
      </c>
      <c r="G25" s="82">
        <f t="shared" si="6"/>
        <v>205538567.75</v>
      </c>
      <c r="H25" s="82">
        <f t="shared" si="6"/>
        <v>112974931.36</v>
      </c>
      <c r="I25" s="78">
        <f t="shared" si="4"/>
        <v>-498596900.63999999</v>
      </c>
      <c r="J25" s="79">
        <f t="shared" si="2"/>
        <v>-81.527119882133476</v>
      </c>
      <c r="K25" s="79">
        <f t="shared" si="5"/>
        <v>18.472880117866513</v>
      </c>
      <c r="L25" s="67"/>
      <c r="M25" s="70"/>
      <c r="N25" s="70"/>
      <c r="Q25" s="70"/>
    </row>
    <row r="26" spans="1:17" ht="15" x14ac:dyDescent="0.25">
      <c r="A26" s="30"/>
      <c r="B26" s="83" t="s">
        <v>25</v>
      </c>
      <c r="C26" s="84">
        <v>507032269</v>
      </c>
      <c r="D26" s="84">
        <v>205538567</v>
      </c>
      <c r="E26" s="84">
        <v>556145495</v>
      </c>
      <c r="F26" s="84">
        <v>556145495</v>
      </c>
      <c r="G26" s="85">
        <v>205538567.75</v>
      </c>
      <c r="H26" s="84">
        <v>92799497.189999998</v>
      </c>
      <c r="I26" s="71">
        <f>H26-F26</f>
        <v>-463345997.81</v>
      </c>
      <c r="J26" s="72">
        <f t="shared" si="2"/>
        <v>-83.313809421399696</v>
      </c>
      <c r="K26" s="72">
        <f t="shared" si="5"/>
        <v>16.6861905786003</v>
      </c>
      <c r="L26" s="67"/>
      <c r="M26" s="70"/>
      <c r="N26" s="70"/>
      <c r="P26" s="86"/>
      <c r="Q26" s="70"/>
    </row>
    <row r="27" spans="1:17" ht="15" x14ac:dyDescent="0.25">
      <c r="A27" s="30"/>
      <c r="B27" s="83" t="s">
        <v>26</v>
      </c>
      <c r="C27" s="84">
        <v>104539563</v>
      </c>
      <c r="D27" s="84">
        <v>0</v>
      </c>
      <c r="E27" s="84">
        <v>55426337</v>
      </c>
      <c r="F27" s="84">
        <v>55426337</v>
      </c>
      <c r="G27" s="85">
        <v>0</v>
      </c>
      <c r="H27" s="84">
        <v>20175434.170000002</v>
      </c>
      <c r="I27" s="71">
        <f>H27-F27</f>
        <v>-35250902.829999998</v>
      </c>
      <c r="J27" s="72">
        <f t="shared" si="2"/>
        <v>-63.599553457772238</v>
      </c>
      <c r="K27" s="72">
        <f t="shared" si="5"/>
        <v>36.400446542227755</v>
      </c>
      <c r="L27" s="67"/>
      <c r="M27" s="70"/>
      <c r="N27" s="70"/>
      <c r="Q27" s="70"/>
    </row>
    <row r="28" spans="1:17" s="12" customFormat="1" ht="12.75" customHeight="1" x14ac:dyDescent="0.25">
      <c r="A28" s="37"/>
      <c r="B28" s="87"/>
      <c r="C28" s="88"/>
      <c r="D28" s="88"/>
      <c r="E28" s="88"/>
      <c r="F28" s="88"/>
      <c r="G28" s="89"/>
      <c r="H28" s="88"/>
      <c r="I28" s="90"/>
      <c r="J28" s="91"/>
      <c r="K28" s="91"/>
      <c r="L28" s="44"/>
      <c r="N28" s="92"/>
    </row>
    <row r="29" spans="1:17" s="12" customFormat="1" ht="12.75" customHeight="1" x14ac:dyDescent="0.25">
      <c r="A29" s="37"/>
      <c r="B29" s="31" t="s">
        <v>27</v>
      </c>
      <c r="C29" s="93">
        <v>100000000</v>
      </c>
      <c r="D29" s="93">
        <v>100000000</v>
      </c>
      <c r="E29" s="93">
        <v>100000000</v>
      </c>
      <c r="F29" s="93">
        <v>100000000</v>
      </c>
      <c r="G29" s="94">
        <v>66141631.999999225</v>
      </c>
      <c r="H29" s="93">
        <v>-73239245.730000854</v>
      </c>
      <c r="I29" s="71">
        <f>H29-F29</f>
        <v>-173239245.73000085</v>
      </c>
      <c r="J29" s="72">
        <f>IF(F29=0,0,(H29/F29)-1)*100</f>
        <v>-173.23924573000085</v>
      </c>
      <c r="K29" s="72">
        <f>IF(E29=0,0,(H29/E29)*100)</f>
        <v>-73.23924573000086</v>
      </c>
      <c r="L29" s="44"/>
      <c r="N29" s="95"/>
    </row>
    <row r="30" spans="1:17" s="12" customFormat="1" ht="16.5" customHeight="1" x14ac:dyDescent="0.25">
      <c r="A30" s="37"/>
      <c r="B30" s="46" t="s">
        <v>28</v>
      </c>
      <c r="C30" s="47">
        <f t="shared" ref="C30:H30" si="7">+C14-C17</f>
        <v>0</v>
      </c>
      <c r="D30" s="47">
        <f t="shared" si="7"/>
        <v>88554982</v>
      </c>
      <c r="E30" s="47">
        <f t="shared" si="7"/>
        <v>0</v>
      </c>
      <c r="F30" s="47">
        <f t="shared" si="7"/>
        <v>0</v>
      </c>
      <c r="G30" s="47">
        <f t="shared" si="7"/>
        <v>270566118.79000139</v>
      </c>
      <c r="H30" s="47">
        <f t="shared" si="7"/>
        <v>-8107619.7399988174</v>
      </c>
      <c r="I30" s="47">
        <f t="shared" ref="I30" si="8">H30-F30</f>
        <v>-8107619.7399988174</v>
      </c>
      <c r="J30" s="49">
        <f t="shared" ref="J30" si="9">IF(F30=0,0,(H30/F30)-1)*100</f>
        <v>0</v>
      </c>
      <c r="K30" s="49">
        <v>0</v>
      </c>
      <c r="L30" s="44"/>
      <c r="N30" s="95"/>
      <c r="O30" s="96"/>
    </row>
    <row r="31" spans="1:17" s="97" customFormat="1" ht="16.5" customHeight="1" x14ac:dyDescent="0.2">
      <c r="F31" s="98"/>
      <c r="G31" s="98"/>
      <c r="H31" s="99"/>
      <c r="I31" s="99"/>
      <c r="J31" s="100"/>
    </row>
    <row r="32" spans="1:17" x14ac:dyDescent="0.25">
      <c r="A32" s="101"/>
      <c r="C32" s="102"/>
      <c r="D32" s="102"/>
      <c r="E32" s="102"/>
      <c r="F32" s="102"/>
      <c r="G32" s="102"/>
      <c r="H32" s="103"/>
      <c r="I32" s="102"/>
      <c r="J32" s="103"/>
    </row>
    <row r="33" spans="1:11" ht="27" customHeight="1" x14ac:dyDescent="0.25">
      <c r="A33" s="207"/>
      <c r="B33" s="207"/>
      <c r="C33" s="207"/>
      <c r="D33" s="207"/>
      <c r="E33" s="207"/>
      <c r="F33" s="207"/>
      <c r="G33" s="207"/>
      <c r="H33" s="207"/>
      <c r="I33" s="207"/>
      <c r="J33" s="207"/>
      <c r="K33" s="207"/>
    </row>
    <row r="34" spans="1:11" ht="30.75" customHeight="1" x14ac:dyDescent="0.25">
      <c r="A34" s="207"/>
      <c r="B34" s="208"/>
      <c r="C34" s="208"/>
      <c r="D34" s="208"/>
      <c r="E34" s="208"/>
      <c r="F34" s="208"/>
      <c r="G34" s="208"/>
      <c r="H34" s="208"/>
      <c r="I34" s="208"/>
      <c r="J34" s="208"/>
      <c r="K34" s="208"/>
    </row>
    <row r="35" spans="1:11" ht="42.75" customHeight="1" x14ac:dyDescent="0.25">
      <c r="A35" s="209"/>
      <c r="B35" s="209"/>
      <c r="C35" s="209"/>
      <c r="D35" s="209"/>
      <c r="E35" s="209"/>
      <c r="F35" s="209"/>
      <c r="G35" s="209"/>
      <c r="H35" s="209"/>
      <c r="I35" s="209"/>
      <c r="J35" s="209"/>
      <c r="K35" s="209"/>
    </row>
    <row r="36" spans="1:11" ht="42.75" customHeight="1" x14ac:dyDescent="0.25">
      <c r="A36" s="200"/>
      <c r="B36" s="200"/>
      <c r="C36" s="200"/>
      <c r="D36" s="200"/>
      <c r="E36" s="200"/>
      <c r="F36" s="200"/>
      <c r="G36" s="200"/>
      <c r="H36" s="200"/>
      <c r="I36" s="200"/>
      <c r="J36" s="200"/>
      <c r="K36" s="200"/>
    </row>
    <row r="37" spans="1:11" ht="42.75" customHeight="1" x14ac:dyDescent="0.25">
      <c r="A37" s="201"/>
      <c r="B37" s="200"/>
      <c r="C37" s="200"/>
      <c r="D37" s="200"/>
      <c r="E37" s="200"/>
      <c r="F37" s="200"/>
      <c r="G37" s="200"/>
      <c r="H37" s="200"/>
      <c r="I37" s="200"/>
      <c r="J37" s="200"/>
      <c r="K37" s="200"/>
    </row>
    <row r="38" spans="1:11" ht="42.75" customHeight="1" x14ac:dyDescent="0.25">
      <c r="A38" s="202"/>
      <c r="B38" s="202"/>
      <c r="C38" s="202"/>
      <c r="D38" s="202"/>
      <c r="E38" s="202"/>
      <c r="F38" s="202"/>
      <c r="G38" s="202"/>
      <c r="H38" s="202"/>
      <c r="I38" s="202"/>
      <c r="J38" s="202"/>
      <c r="K38" s="202"/>
    </row>
    <row r="40" spans="1:11" x14ac:dyDescent="0.25">
      <c r="A40" s="203"/>
      <c r="B40" s="203"/>
      <c r="C40" s="203"/>
      <c r="D40" s="203"/>
      <c r="E40" s="203"/>
      <c r="F40" s="203"/>
      <c r="G40" s="203"/>
      <c r="H40" s="203"/>
      <c r="I40" s="203"/>
      <c r="J40" s="203"/>
      <c r="K40" s="203"/>
    </row>
  </sheetData>
  <mergeCells count="20">
    <mergeCell ref="A36:K36"/>
    <mergeCell ref="A37:K37"/>
    <mergeCell ref="A38:K38"/>
    <mergeCell ref="A40:K40"/>
    <mergeCell ref="K6:K9"/>
    <mergeCell ref="I7:I9"/>
    <mergeCell ref="J7:J9"/>
    <mergeCell ref="A33:K33"/>
    <mergeCell ref="A34:K34"/>
    <mergeCell ref="A35:K35"/>
    <mergeCell ref="A2:K2"/>
    <mergeCell ref="A4:K4"/>
    <mergeCell ref="A6:B10"/>
    <mergeCell ref="C6:C9"/>
    <mergeCell ref="D6:D9"/>
    <mergeCell ref="E6:E9"/>
    <mergeCell ref="F6:F9"/>
    <mergeCell ref="G6:G9"/>
    <mergeCell ref="H6:H9"/>
    <mergeCell ref="I6:J6"/>
  </mergeCells>
  <printOptions horizontalCentered="1"/>
  <pageMargins left="0.19685039370078741" right="0.19685039370078741" top="0.78740157480314965" bottom="0.59055118110236227" header="0.70866141732283472" footer="0.19685039370078741"/>
  <pageSetup scale="63" orientation="portrait" horizontalDpi="4294967295" verticalDpi="4294967295" r:id="rId1"/>
  <headerFooter differentOddEven="1" alignWithMargins="0">
    <oddHeader>&amp;L&amp;"Presidencia Base Versalitas,Negrita"&amp;9&amp;D</oddHeader>
    <oddFooter>&amp;L&amp;"Presidencia Base Versalitas,Negrita"&amp;9&amp;G&amp;C&amp;"Presidencia Base Versalitas,Negrita"C E N A C E   2019&amp;9
Página &amp;P de &amp;N&amp;R&amp;"Presidencia Base Versalitas,Negrita"&amp;8&amp;F</oddFooter>
  </headerFooter>
  <ignoredErrors>
    <ignoredError sqref="C19:H1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ACTUAL</vt:lpstr>
      <vt:lpstr>CENACE</vt:lpstr>
      <vt:lpstr>CENACE!Área_de_impresión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Alquicira Poblete</dc:creator>
  <cp:lastModifiedBy>Juan Alquicira Poblete</cp:lastModifiedBy>
  <dcterms:created xsi:type="dcterms:W3CDTF">2024-01-18T14:28:27Z</dcterms:created>
  <dcterms:modified xsi:type="dcterms:W3CDTF">2024-01-18T15:37:21Z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